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Lakes_District\data\raw\"/>
    </mc:Choice>
  </mc:AlternateContent>
  <xr:revisionPtr revIDLastSave="0" documentId="13_ncr:1_{08381A93-5653-43AF-BCBA-DD373096B036}" xr6:coauthVersionLast="45" xr6:coauthVersionMax="45" xr10:uidLastSave="{00000000-0000-0000-0000-000000000000}"/>
  <bookViews>
    <workbookView xWindow="4590" yWindow="3810" windowWidth="21600" windowHeight="11385" activeTab="6" xr2:uid="{00000000-000D-0000-FFFF-FFFF0000000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4" i="5" l="1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N672" i="3"/>
  <c r="BN671" i="3"/>
  <c r="BN670" i="3"/>
  <c r="BN669" i="3"/>
  <c r="BN668" i="3"/>
  <c r="BN667" i="3"/>
  <c r="BN666" i="3"/>
  <c r="BN665" i="3"/>
  <c r="BN664" i="3"/>
  <c r="BN663" i="3"/>
  <c r="BN662" i="3"/>
  <c r="BN661" i="3"/>
  <c r="BN660" i="3"/>
  <c r="BN659" i="3"/>
  <c r="BN658" i="3"/>
  <c r="BN657" i="3"/>
  <c r="BN656" i="3"/>
  <c r="BN655" i="3"/>
  <c r="BN654" i="3"/>
  <c r="BN653" i="3"/>
  <c r="BN652" i="3"/>
  <c r="BN651" i="3"/>
  <c r="BN650" i="3"/>
  <c r="BN649" i="3"/>
  <c r="BN648" i="3"/>
  <c r="BN647" i="3"/>
  <c r="BN646" i="3"/>
  <c r="BN645" i="3"/>
  <c r="BN644" i="3"/>
  <c r="BN643" i="3"/>
  <c r="BN642" i="3"/>
  <c r="BN641" i="3"/>
  <c r="BN640" i="3"/>
  <c r="BN639" i="3"/>
  <c r="BN638" i="3"/>
  <c r="BN637" i="3"/>
  <c r="BN636" i="3"/>
  <c r="BN635" i="3"/>
  <c r="BN634" i="3"/>
  <c r="BN633" i="3"/>
  <c r="BN632" i="3"/>
  <c r="BN631" i="3"/>
  <c r="BN630" i="3"/>
  <c r="BN629" i="3"/>
  <c r="BN628" i="3"/>
  <c r="BN627" i="3"/>
  <c r="BN626" i="3"/>
  <c r="BN625" i="3"/>
  <c r="BN624" i="3"/>
  <c r="BN623" i="3"/>
  <c r="BN622" i="3"/>
  <c r="BN621" i="3"/>
  <c r="BN620" i="3"/>
  <c r="BN619" i="3"/>
  <c r="BN618" i="3"/>
  <c r="BN617" i="3"/>
  <c r="BN616" i="3"/>
  <c r="BN615" i="3"/>
  <c r="BN614" i="3"/>
  <c r="BN613" i="3"/>
  <c r="BN612" i="3"/>
  <c r="BN611" i="3"/>
  <c r="BN610" i="3"/>
  <c r="BN609" i="3"/>
  <c r="BN608" i="3"/>
  <c r="BN607" i="3"/>
  <c r="BN606" i="3"/>
  <c r="BN605" i="3"/>
  <c r="BN604" i="3"/>
  <c r="BN603" i="3"/>
  <c r="BN602" i="3"/>
  <c r="BN601" i="3"/>
  <c r="BN600" i="3"/>
  <c r="BN599" i="3"/>
  <c r="BN598" i="3"/>
  <c r="BN597" i="3"/>
  <c r="BN596" i="3"/>
  <c r="BN595" i="3"/>
  <c r="BN594" i="3"/>
  <c r="BN593" i="3"/>
  <c r="BN592" i="3"/>
  <c r="BN591" i="3"/>
  <c r="BN590" i="3"/>
  <c r="BN589" i="3"/>
  <c r="BN588" i="3"/>
  <c r="BN587" i="3"/>
  <c r="BN586" i="3"/>
  <c r="BN585" i="3"/>
  <c r="BN584" i="3"/>
  <c r="BN583" i="3"/>
  <c r="BN582" i="3"/>
  <c r="BN581" i="3"/>
  <c r="BN580" i="3"/>
  <c r="BN579" i="3"/>
  <c r="BN578" i="3"/>
  <c r="BN577" i="3"/>
  <c r="BN576" i="3"/>
  <c r="BN575" i="3"/>
  <c r="BN574" i="3"/>
  <c r="BN573" i="3"/>
  <c r="BN572" i="3"/>
  <c r="BN571" i="3"/>
  <c r="BN570" i="3"/>
  <c r="BN569" i="3"/>
  <c r="BN568" i="3"/>
  <c r="BN567" i="3"/>
  <c r="BN566" i="3"/>
  <c r="BN565" i="3"/>
  <c r="BN564" i="3"/>
  <c r="BN563" i="3"/>
  <c r="BN562" i="3"/>
  <c r="BN561" i="3"/>
  <c r="BN560" i="3"/>
  <c r="BN559" i="3"/>
  <c r="BN558" i="3"/>
  <c r="BN557" i="3"/>
  <c r="BN556" i="3"/>
  <c r="BN555" i="3"/>
  <c r="BN554" i="3"/>
  <c r="BN553" i="3"/>
  <c r="BN552" i="3"/>
  <c r="BN551" i="3"/>
  <c r="BN550" i="3"/>
  <c r="BN549" i="3"/>
  <c r="BN548" i="3"/>
  <c r="BN547" i="3"/>
  <c r="BN546" i="3"/>
  <c r="BN545" i="3"/>
  <c r="BN544" i="3"/>
  <c r="BN543" i="3"/>
  <c r="BN542" i="3"/>
  <c r="BN541" i="3"/>
  <c r="BN540" i="3"/>
  <c r="BN539" i="3"/>
  <c r="BN538" i="3"/>
  <c r="BN537" i="3"/>
  <c r="BN536" i="3"/>
  <c r="BN535" i="3"/>
  <c r="BN534" i="3"/>
  <c r="BN533" i="3"/>
  <c r="BN532" i="3"/>
  <c r="BN531" i="3"/>
  <c r="BN530" i="3"/>
  <c r="BN529" i="3"/>
  <c r="BN528" i="3"/>
  <c r="BN527" i="3"/>
  <c r="BN526" i="3"/>
  <c r="BN525" i="3"/>
  <c r="BN524" i="3"/>
  <c r="BN523" i="3"/>
  <c r="BN522" i="3"/>
  <c r="BN521" i="3"/>
  <c r="BN520" i="3"/>
  <c r="BN519" i="3"/>
  <c r="BN518" i="3"/>
  <c r="BN517" i="3"/>
  <c r="BN516" i="3"/>
  <c r="BN515" i="3"/>
  <c r="BN514" i="3"/>
  <c r="BN513" i="3"/>
  <c r="BN512" i="3"/>
  <c r="BN511" i="3"/>
  <c r="BN510" i="3"/>
  <c r="BN509" i="3"/>
  <c r="BN508" i="3"/>
  <c r="BN507" i="3"/>
  <c r="BN506" i="3"/>
  <c r="BN505" i="3"/>
  <c r="BN504" i="3"/>
  <c r="BN503" i="3"/>
  <c r="BN502" i="3"/>
  <c r="BN501" i="3"/>
  <c r="BN500" i="3"/>
  <c r="BN499" i="3"/>
  <c r="BN498" i="3"/>
  <c r="BN497" i="3"/>
  <c r="BN496" i="3"/>
  <c r="BN495" i="3"/>
  <c r="BN494" i="3"/>
  <c r="BN493" i="3"/>
  <c r="BN492" i="3"/>
  <c r="BN491" i="3"/>
  <c r="BN490" i="3"/>
  <c r="BN489" i="3"/>
  <c r="BN488" i="3"/>
  <c r="BN487" i="3"/>
  <c r="BN486" i="3"/>
  <c r="BN485" i="3"/>
  <c r="BN484" i="3"/>
  <c r="BN483" i="3"/>
  <c r="BN482" i="3"/>
  <c r="BN481" i="3"/>
  <c r="BN480" i="3"/>
  <c r="BN479" i="3"/>
  <c r="BN478" i="3"/>
  <c r="BN477" i="3"/>
  <c r="BN476" i="3"/>
  <c r="BN475" i="3"/>
  <c r="BN474" i="3"/>
  <c r="BN473" i="3"/>
  <c r="BN472" i="3"/>
  <c r="BN471" i="3"/>
  <c r="BN470" i="3"/>
  <c r="BN469" i="3"/>
  <c r="BN468" i="3"/>
  <c r="BN467" i="3"/>
  <c r="BN466" i="3"/>
  <c r="BN465" i="3"/>
  <c r="BN464" i="3"/>
  <c r="BN463" i="3"/>
  <c r="BN462" i="3"/>
  <c r="BN461" i="3"/>
  <c r="BN460" i="3"/>
  <c r="BN459" i="3"/>
  <c r="BN458" i="3"/>
  <c r="BN457" i="3"/>
  <c r="BN456" i="3"/>
  <c r="BN455" i="3"/>
  <c r="BN454" i="3"/>
  <c r="BN453" i="3"/>
  <c r="BN452" i="3"/>
  <c r="BN451" i="3"/>
  <c r="BN450" i="3"/>
  <c r="BN449" i="3"/>
  <c r="BN448" i="3"/>
  <c r="BN447" i="3"/>
  <c r="BN446" i="3"/>
  <c r="BN445" i="3"/>
  <c r="BN444" i="3"/>
  <c r="BN443" i="3"/>
  <c r="BN442" i="3"/>
  <c r="BN441" i="3"/>
  <c r="BN440" i="3"/>
  <c r="BN439" i="3"/>
  <c r="BN438" i="3"/>
  <c r="BN437" i="3"/>
  <c r="BN436" i="3"/>
  <c r="BN435" i="3"/>
  <c r="BN434" i="3"/>
  <c r="BN433" i="3"/>
  <c r="BN432" i="3"/>
  <c r="BN431" i="3"/>
  <c r="BN430" i="3"/>
  <c r="BN429" i="3"/>
  <c r="BN428" i="3"/>
  <c r="BN427" i="3"/>
  <c r="BN426" i="3"/>
  <c r="BN425" i="3"/>
  <c r="BN424" i="3"/>
  <c r="BN423" i="3"/>
  <c r="BN422" i="3"/>
  <c r="BN421" i="3"/>
  <c r="BN420" i="3"/>
  <c r="BN419" i="3"/>
  <c r="BN418" i="3"/>
  <c r="BN417" i="3"/>
  <c r="BN416" i="3"/>
  <c r="BN415" i="3"/>
  <c r="BN414" i="3"/>
  <c r="BN413" i="3"/>
  <c r="BN412" i="3"/>
  <c r="BN411" i="3"/>
  <c r="BN410" i="3"/>
  <c r="BN409" i="3"/>
  <c r="BN408" i="3"/>
  <c r="BN407" i="3"/>
  <c r="BN406" i="3"/>
  <c r="BN405" i="3"/>
  <c r="BN404" i="3"/>
  <c r="BN403" i="3"/>
  <c r="BN402" i="3"/>
  <c r="BN401" i="3"/>
  <c r="BN400" i="3"/>
  <c r="BN399" i="3"/>
  <c r="BN398" i="3"/>
  <c r="BN397" i="3"/>
  <c r="BN396" i="3"/>
  <c r="BN395" i="3"/>
  <c r="BN394" i="3"/>
  <c r="BN393" i="3"/>
  <c r="BN392" i="3"/>
  <c r="BN391" i="3"/>
  <c r="BN390" i="3"/>
  <c r="BN389" i="3"/>
  <c r="BN388" i="3"/>
  <c r="BN387" i="3"/>
  <c r="BN386" i="3"/>
  <c r="BN385" i="3"/>
  <c r="BN384" i="3"/>
  <c r="BN383" i="3"/>
  <c r="BN382" i="3"/>
  <c r="BN381" i="3"/>
  <c r="BN380" i="3"/>
  <c r="BN379" i="3"/>
  <c r="BN378" i="3"/>
  <c r="BN377" i="3"/>
  <c r="BN376" i="3"/>
  <c r="BN375" i="3"/>
  <c r="BN374" i="3"/>
  <c r="BN373" i="3"/>
  <c r="BN372" i="3"/>
  <c r="BN371" i="3"/>
  <c r="BN370" i="3"/>
  <c r="BN369" i="3"/>
  <c r="BN368" i="3"/>
  <c r="BN367" i="3"/>
  <c r="BN366" i="3"/>
  <c r="BN365" i="3"/>
  <c r="BN364" i="3"/>
  <c r="BN363" i="3"/>
  <c r="BN362" i="3"/>
  <c r="BN361" i="3"/>
  <c r="BN360" i="3"/>
  <c r="BN359" i="3"/>
  <c r="BN358" i="3"/>
  <c r="BN357" i="3"/>
  <c r="BN356" i="3"/>
  <c r="BN355" i="3"/>
  <c r="BN354" i="3"/>
  <c r="BN353" i="3"/>
  <c r="BN352" i="3"/>
  <c r="BN351" i="3"/>
  <c r="BN350" i="3"/>
  <c r="BN349" i="3"/>
  <c r="BN348" i="3"/>
  <c r="BN347" i="3"/>
  <c r="BN346" i="3"/>
  <c r="BN345" i="3"/>
  <c r="BN344" i="3"/>
  <c r="BN343" i="3"/>
  <c r="BN342" i="3"/>
  <c r="BN341" i="3"/>
  <c r="BN340" i="3"/>
  <c r="BN339" i="3"/>
  <c r="BN338" i="3"/>
  <c r="BN337" i="3"/>
  <c r="BN336" i="3"/>
  <c r="BN335" i="3"/>
  <c r="BN334" i="3"/>
  <c r="BN333" i="3"/>
  <c r="BN332" i="3"/>
  <c r="BN331" i="3"/>
  <c r="BN330" i="3"/>
  <c r="BN329" i="3"/>
  <c r="BN328" i="3"/>
  <c r="BN327" i="3"/>
  <c r="BN326" i="3"/>
  <c r="BN325" i="3"/>
  <c r="BN324" i="3"/>
  <c r="BN323" i="3"/>
  <c r="BN322" i="3"/>
  <c r="BN321" i="3"/>
  <c r="BN320" i="3"/>
  <c r="BN319" i="3"/>
  <c r="BN318" i="3"/>
  <c r="BN317" i="3"/>
  <c r="BN316" i="3"/>
  <c r="BN315" i="3"/>
  <c r="BN314" i="3"/>
  <c r="BN313" i="3"/>
  <c r="BN312" i="3"/>
  <c r="BN311" i="3"/>
  <c r="BN310" i="3"/>
  <c r="BN309" i="3"/>
  <c r="BN308" i="3"/>
  <c r="BN307" i="3"/>
  <c r="BN306" i="3"/>
  <c r="BN305" i="3"/>
  <c r="BN304" i="3"/>
  <c r="BN303" i="3"/>
  <c r="BN302" i="3"/>
  <c r="BN301" i="3"/>
  <c r="BN300" i="3"/>
  <c r="BN299" i="3"/>
  <c r="BN298" i="3"/>
  <c r="BN297" i="3"/>
  <c r="BN296" i="3"/>
  <c r="BN295" i="3"/>
  <c r="BN294" i="3"/>
  <c r="BN293" i="3"/>
  <c r="BN292" i="3"/>
  <c r="BN291" i="3"/>
  <c r="BN290" i="3"/>
  <c r="BN289" i="3"/>
  <c r="BN288" i="3"/>
  <c r="BN287" i="3"/>
  <c r="BN286" i="3"/>
  <c r="BN285" i="3"/>
  <c r="BN284" i="3"/>
  <c r="BN283" i="3"/>
  <c r="BN282" i="3"/>
  <c r="BN281" i="3"/>
  <c r="BN280" i="3"/>
  <c r="BN279" i="3"/>
  <c r="BN278" i="3"/>
  <c r="BN277" i="3"/>
  <c r="BN276" i="3"/>
  <c r="BN275" i="3"/>
  <c r="BN274" i="3"/>
  <c r="BN273" i="3"/>
  <c r="BN272" i="3"/>
  <c r="BN271" i="3"/>
  <c r="BN270" i="3"/>
  <c r="BN269" i="3"/>
  <c r="BN268" i="3"/>
  <c r="BN267" i="3"/>
  <c r="BN266" i="3"/>
  <c r="BN265" i="3"/>
  <c r="BN264" i="3"/>
  <c r="BN263" i="3"/>
  <c r="BN262" i="3"/>
  <c r="BN261" i="3"/>
  <c r="BN260" i="3"/>
  <c r="BN259" i="3"/>
  <c r="BN258" i="3"/>
  <c r="BN257" i="3"/>
  <c r="BN256" i="3"/>
  <c r="BN255" i="3"/>
  <c r="BN254" i="3"/>
  <c r="BN253" i="3"/>
  <c r="BN252" i="3"/>
  <c r="BN251" i="3"/>
  <c r="BN250" i="3"/>
  <c r="BN249" i="3"/>
  <c r="BN248" i="3"/>
  <c r="BN247" i="3"/>
  <c r="BN246" i="3"/>
  <c r="BN245" i="3"/>
  <c r="BN244" i="3"/>
  <c r="BN243" i="3"/>
  <c r="BN242" i="3"/>
  <c r="BN241" i="3"/>
  <c r="BN240" i="3"/>
  <c r="BN239" i="3"/>
  <c r="BN238" i="3"/>
  <c r="BN237" i="3"/>
  <c r="BN236" i="3"/>
  <c r="BN235" i="3"/>
  <c r="BN234" i="3"/>
  <c r="BN233" i="3"/>
  <c r="BN232" i="3"/>
  <c r="BN231" i="3"/>
  <c r="BN230" i="3"/>
  <c r="BN229" i="3"/>
  <c r="BN228" i="3"/>
  <c r="BN227" i="3"/>
  <c r="BN226" i="3"/>
  <c r="BN225" i="3"/>
  <c r="BN224" i="3"/>
  <c r="BN223" i="3"/>
  <c r="BN222" i="3"/>
  <c r="BN221" i="3"/>
  <c r="BN220" i="3"/>
  <c r="BN219" i="3"/>
  <c r="BN218" i="3"/>
  <c r="BN217" i="3"/>
  <c r="BN216" i="3"/>
  <c r="BN215" i="3"/>
  <c r="BN214" i="3"/>
  <c r="BN213" i="3"/>
  <c r="BN212" i="3"/>
  <c r="BN211" i="3"/>
  <c r="BN210" i="3"/>
  <c r="BN209" i="3"/>
  <c r="BN208" i="3"/>
  <c r="BN207" i="3"/>
  <c r="BN206" i="3"/>
  <c r="BN205" i="3"/>
  <c r="BN204" i="3"/>
  <c r="BN203" i="3"/>
  <c r="BN202" i="3"/>
  <c r="BN201" i="3"/>
  <c r="BN200" i="3"/>
  <c r="BN199" i="3"/>
  <c r="BN198" i="3"/>
  <c r="BN197" i="3"/>
  <c r="BN196" i="3"/>
  <c r="BN195" i="3"/>
  <c r="BN194" i="3"/>
  <c r="BN193" i="3"/>
  <c r="BN192" i="3"/>
  <c r="BN191" i="3"/>
  <c r="BN190" i="3"/>
  <c r="BN189" i="3"/>
  <c r="BN188" i="3"/>
  <c r="BN187" i="3"/>
  <c r="BN186" i="3"/>
  <c r="BN185" i="3"/>
  <c r="BN184" i="3"/>
  <c r="BN183" i="3"/>
  <c r="BN182" i="3"/>
  <c r="BN181" i="3"/>
  <c r="BN180" i="3"/>
  <c r="BN179" i="3"/>
  <c r="BN178" i="3"/>
  <c r="BN177" i="3"/>
  <c r="BN176" i="3"/>
  <c r="BN175" i="3"/>
  <c r="BN174" i="3"/>
  <c r="BN173" i="3"/>
  <c r="BN172" i="3"/>
  <c r="BN171" i="3"/>
  <c r="BN170" i="3"/>
  <c r="BN169" i="3"/>
  <c r="BN168" i="3"/>
  <c r="BN167" i="3"/>
  <c r="BN166" i="3"/>
  <c r="BN165" i="3"/>
  <c r="BN164" i="3"/>
  <c r="BN163" i="3"/>
  <c r="BN162" i="3"/>
  <c r="BN161" i="3"/>
  <c r="BN160" i="3"/>
  <c r="BN159" i="3"/>
  <c r="BN158" i="3"/>
  <c r="BN157" i="3"/>
  <c r="BN156" i="3"/>
  <c r="BN155" i="3"/>
  <c r="BN154" i="3"/>
  <c r="BN153" i="3"/>
  <c r="BN152" i="3"/>
  <c r="BN151" i="3"/>
  <c r="BN150" i="3"/>
  <c r="BN149" i="3"/>
  <c r="BN148" i="3"/>
  <c r="BN147" i="3"/>
  <c r="BN146" i="3"/>
  <c r="BN145" i="3"/>
  <c r="BN144" i="3"/>
  <c r="BN143" i="3"/>
  <c r="BN142" i="3"/>
  <c r="BN141" i="3"/>
  <c r="BN140" i="3"/>
  <c r="BN139" i="3"/>
  <c r="BN138" i="3"/>
  <c r="BN137" i="3"/>
  <c r="BN136" i="3"/>
  <c r="BN135" i="3"/>
  <c r="BN134" i="3"/>
  <c r="BN133" i="3"/>
  <c r="BN132" i="3"/>
  <c r="BN131" i="3"/>
  <c r="BN130" i="3"/>
  <c r="BN129" i="3"/>
  <c r="BN128" i="3"/>
  <c r="BN127" i="3"/>
  <c r="BN126" i="3"/>
  <c r="BN125" i="3"/>
  <c r="BN124" i="3"/>
  <c r="BN123" i="3"/>
  <c r="BN122" i="3"/>
  <c r="BN121" i="3"/>
  <c r="BN120" i="3"/>
  <c r="BN119" i="3"/>
  <c r="BN118" i="3"/>
  <c r="BN117" i="3"/>
  <c r="BN116" i="3"/>
  <c r="BN115" i="3"/>
  <c r="BN114" i="3"/>
  <c r="BN113" i="3"/>
  <c r="BN112" i="3"/>
  <c r="BN111" i="3"/>
  <c r="BN110" i="3"/>
  <c r="BN109" i="3"/>
  <c r="BN108" i="3"/>
  <c r="BN107" i="3"/>
  <c r="BN106" i="3"/>
  <c r="BN105" i="3"/>
  <c r="BN104" i="3"/>
  <c r="BN103" i="3"/>
  <c r="BN102" i="3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AH5" i="3"/>
  <c r="AD5" i="3"/>
  <c r="BN4" i="3"/>
  <c r="AH4" i="3"/>
  <c r="AD4" i="3"/>
  <c r="BN3" i="3"/>
  <c r="BN2" i="3"/>
</calcChain>
</file>

<file path=xl/sharedStrings.xml><?xml version="1.0" encoding="utf-8"?>
<sst xmlns="http://schemas.openxmlformats.org/spreadsheetml/2006/main" count="14224" uniqueCount="370">
  <si>
    <t>Site</t>
  </si>
  <si>
    <t>Date</t>
  </si>
  <si>
    <t>Plot ID</t>
  </si>
  <si>
    <t>Observers</t>
  </si>
  <si>
    <t>X</t>
  </si>
  <si>
    <t>Y</t>
  </si>
  <si>
    <t>Burn (y/n)</t>
  </si>
  <si>
    <t>NearestRegen(m)</t>
  </si>
  <si>
    <t>NearestRegen(azimuth/species)</t>
  </si>
  <si>
    <t>NearestSeedSource1(m)</t>
  </si>
  <si>
    <t>NearestSeedSource1(azimuth)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</si>
  <si>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</si>
  <si>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</si>
  <si>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</si>
  <si>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</si>
  <si>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</si>
  <si>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</si>
  <si>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</si>
  <si>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</si>
  <si>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</si>
  <si>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</si>
  <si>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</si>
  <si>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</si>
  <si>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</si>
  <si>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</si>
  <si>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WTreeNo</t>
  </si>
  <si>
    <t>WTreeTagNo</t>
  </si>
  <si>
    <t>TOT VEG (%)</t>
  </si>
  <si>
    <r>
      <rPr>
        <b/>
        <sz val="11"/>
        <color theme="1"/>
        <rFont val="Calibri"/>
        <charset val="134"/>
        <scheme val="minor"/>
      </rPr>
      <t>TOT(%)</t>
    </r>
    <r>
      <rPr>
        <sz val="9"/>
        <color theme="1"/>
        <rFont val="Calibri"/>
        <charset val="134"/>
        <scheme val="minor"/>
      </rPr>
      <t>all</t>
    </r>
  </si>
  <si>
    <t>TOT_modHT(m)</t>
  </si>
  <si>
    <r>
      <rPr>
        <b/>
        <sz val="11"/>
        <color theme="1"/>
        <rFont val="Calibri"/>
        <charset val="134"/>
        <scheme val="minor"/>
      </rPr>
      <t>DT(%)</t>
    </r>
    <r>
      <rPr>
        <sz val="9"/>
        <color theme="1"/>
        <rFont val="Calibri"/>
        <charset val="134"/>
        <scheme val="minor"/>
      </rPr>
      <t>all</t>
    </r>
  </si>
  <si>
    <t>DT_modHT(m)</t>
  </si>
  <si>
    <r>
      <rPr>
        <b/>
        <sz val="11"/>
        <color theme="1"/>
        <rFont val="Calibri"/>
        <charset val="134"/>
        <scheme val="minor"/>
      </rPr>
      <t>TOV(%)</t>
    </r>
    <r>
      <rPr>
        <sz val="8"/>
        <color theme="1"/>
        <rFont val="Calibri"/>
        <charset val="134"/>
        <scheme val="minor"/>
      </rPr>
      <t>&gt;1.8m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</si>
  <si>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TOV_modHT(m)</t>
  </si>
  <si>
    <r>
      <rPr>
        <b/>
        <sz val="11"/>
        <color theme="1"/>
        <rFont val="Calibri"/>
        <charset val="134"/>
        <scheme val="minor"/>
      </rPr>
      <t>TSA(%)&lt;</t>
    </r>
    <r>
      <rPr>
        <sz val="8"/>
        <color theme="1"/>
        <rFont val="Calibri"/>
        <charset val="134"/>
        <scheme val="minor"/>
      </rPr>
      <t>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</si>
  <si>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</si>
  <si>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</si>
  <si>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</si>
  <si>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</si>
  <si>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</si>
  <si>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</si>
  <si>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</si>
  <si>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</si>
  <si>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</si>
  <si>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charset val="134"/>
        <scheme val="minor"/>
      </rPr>
      <t xml:space="preserve">ST(%) </t>
    </r>
    <r>
      <rPr>
        <sz val="8"/>
        <color theme="1"/>
        <rFont val="Calibri"/>
        <charset val="134"/>
        <scheme val="minor"/>
      </rPr>
      <t>&gt;6.1ft</t>
    </r>
  </si>
  <si>
    <t>ST_modHT(m)</t>
  </si>
  <si>
    <r>
      <rPr>
        <sz val="8"/>
        <color theme="1"/>
        <rFont val="Calibri"/>
        <charset val="134"/>
        <scheme val="minor"/>
      </rPr>
      <t>6.1ft</t>
    </r>
    <r>
      <rPr>
        <sz val="11"/>
        <color theme="1"/>
        <rFont val="Calibri"/>
        <charset val="134"/>
        <scheme val="minor"/>
      </rPr>
      <t xml:space="preserve">&gt; </t>
    </r>
    <r>
      <rPr>
        <b/>
        <sz val="11"/>
        <color theme="1"/>
        <rFont val="Calibri"/>
        <charset val="134"/>
        <scheme val="minor"/>
      </rPr>
      <t xml:space="preserve">SM(%) </t>
    </r>
    <r>
      <rPr>
        <sz val="11"/>
        <color theme="1"/>
        <rFont val="Calibri"/>
        <charset val="134"/>
        <scheme val="minor"/>
      </rPr>
      <t>&gt;</t>
    </r>
    <r>
      <rPr>
        <sz val="8"/>
        <color theme="1"/>
        <rFont val="Calibri"/>
        <charset val="134"/>
        <scheme val="minor"/>
      </rPr>
      <t>1.6ft</t>
    </r>
  </si>
  <si>
    <t>SM_modHT(m)</t>
  </si>
  <si>
    <r>
      <rPr>
        <b/>
        <sz val="11"/>
        <color theme="1"/>
        <rFont val="Calibri"/>
        <charset val="134"/>
        <scheme val="minor"/>
      </rPr>
      <t>SL(%)</t>
    </r>
    <r>
      <rPr>
        <sz val="11"/>
        <color theme="1"/>
        <rFont val="Calibri"/>
        <charset val="134"/>
        <scheme val="minor"/>
      </rPr>
      <t xml:space="preserve"> &lt;</t>
    </r>
    <r>
      <rPr>
        <sz val="8"/>
        <color theme="1"/>
        <rFont val="Calibri"/>
        <charset val="134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</si>
  <si>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</si>
  <si>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</si>
  <si>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</si>
  <si>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</si>
  <si>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</si>
  <si>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</si>
  <si>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</si>
  <si>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</si>
  <si>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</si>
  <si>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</si>
  <si>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</si>
  <si>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</si>
  <si>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</si>
  <si>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</si>
  <si>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</si>
  <si>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</si>
  <si>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</si>
  <si>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</si>
  <si>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</si>
  <si>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</si>
  <si>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</si>
  <si>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8.26.19</t>
  </si>
  <si>
    <t>burton1</t>
  </si>
  <si>
    <t>all</t>
  </si>
  <si>
    <t>no</t>
  </si>
  <si>
    <t>284/pila</t>
  </si>
  <si>
    <t>269/pije</t>
  </si>
  <si>
    <t>LL</t>
  </si>
  <si>
    <t>BS</t>
  </si>
  <si>
    <t>abco, abma, cepr</t>
  </si>
  <si>
    <t>tr</t>
  </si>
  <si>
    <t>yes</t>
  </si>
  <si>
    <t>burton2</t>
  </si>
  <si>
    <t>34/pije</t>
  </si>
  <si>
    <t>10/pila</t>
  </si>
  <si>
    <t>fabma1d10-02 plot</t>
  </si>
  <si>
    <t>8.27.19</t>
  </si>
  <si>
    <t>burton3</t>
  </si>
  <si>
    <t>178/pije</t>
  </si>
  <si>
    <t>abco, abma, pico</t>
  </si>
  <si>
    <t xml:space="preserve">close proximity to burton creek </t>
  </si>
  <si>
    <t>burton4</t>
  </si>
  <si>
    <t>340/abma</t>
  </si>
  <si>
    <t>abco,pije,abma</t>
  </si>
  <si>
    <t>burton5</t>
  </si>
  <si>
    <t>126/abma</t>
  </si>
  <si>
    <t>abco, pije, abma</t>
  </si>
  <si>
    <t>lots of rock under soil</t>
  </si>
  <si>
    <t>8.28.19</t>
  </si>
  <si>
    <t>burton6</t>
  </si>
  <si>
    <t>abco, abma, ceco</t>
  </si>
  <si>
    <t>9.5.19</t>
  </si>
  <si>
    <t>burton7</t>
  </si>
  <si>
    <t>la nr ms rh</t>
  </si>
  <si>
    <t>burton8</t>
  </si>
  <si>
    <t>356/pije</t>
  </si>
  <si>
    <t>abco,abma,ceco</t>
  </si>
  <si>
    <t>burton9</t>
  </si>
  <si>
    <t>111/pije</t>
  </si>
  <si>
    <t>burton10</t>
  </si>
  <si>
    <t>268/abma</t>
  </si>
  <si>
    <t>burton11</t>
  </si>
  <si>
    <t>97/pije</t>
  </si>
  <si>
    <t>9.6.19</t>
  </si>
  <si>
    <t>burton12</t>
  </si>
  <si>
    <t>abco,cade,pije</t>
  </si>
  <si>
    <t>control</t>
  </si>
  <si>
    <t>burton13</t>
  </si>
  <si>
    <t>abco,pije,pila</t>
  </si>
  <si>
    <t>burton14</t>
  </si>
  <si>
    <t>burton15</t>
  </si>
  <si>
    <t>abma,pije,abco</t>
  </si>
  <si>
    <t>9.7.19</t>
  </si>
  <si>
    <t>burton16</t>
  </si>
  <si>
    <t>abco, abma, pije</t>
  </si>
  <si>
    <t>burton17</t>
  </si>
  <si>
    <t>73/abma</t>
  </si>
  <si>
    <t>142/pije</t>
  </si>
  <si>
    <t>abco,pije,ceco</t>
  </si>
  <si>
    <t>most trees were already tagged. did not re tag. tags are not all facing center</t>
  </si>
  <si>
    <t>burton18</t>
  </si>
  <si>
    <t>abco,abma,quva</t>
  </si>
  <si>
    <t>burton19</t>
  </si>
  <si>
    <t>abco,pije,cade</t>
  </si>
  <si>
    <t>burton20</t>
  </si>
  <si>
    <t>9.8.19</t>
  </si>
  <si>
    <t>burton21</t>
  </si>
  <si>
    <t>abco,pije,quva</t>
  </si>
  <si>
    <t>burton22</t>
  </si>
  <si>
    <t>burton23</t>
  </si>
  <si>
    <t>burton24</t>
  </si>
  <si>
    <t>pila,cade,wymo</t>
  </si>
  <si>
    <t>tag no</t>
  </si>
  <si>
    <t>status</t>
  </si>
  <si>
    <t>species</t>
  </si>
  <si>
    <t>DBH</t>
  </si>
  <si>
    <t>HT</t>
  </si>
  <si>
    <t xml:space="preserve">HTC LIVE </t>
  </si>
  <si>
    <t xml:space="preserve">HTC DEAD </t>
  </si>
  <si>
    <t>CC</t>
  </si>
  <si>
    <t>CW</t>
  </si>
  <si>
    <t>HEALTH/DECAY</t>
  </si>
  <si>
    <t>Bole Char</t>
  </si>
  <si>
    <t>STUMP DIAMETER</t>
  </si>
  <si>
    <t>STUMP HT</t>
  </si>
  <si>
    <t>ms,nr,rh</t>
  </si>
  <si>
    <t>live</t>
  </si>
  <si>
    <t>abco</t>
  </si>
  <si>
    <t>IN</t>
  </si>
  <si>
    <t>stump</t>
  </si>
  <si>
    <t>dead</t>
  </si>
  <si>
    <t>CO</t>
  </si>
  <si>
    <t>OV</t>
  </si>
  <si>
    <t>abma</t>
  </si>
  <si>
    <t xml:space="preserve">abco </t>
  </si>
  <si>
    <t>nr rh ms</t>
  </si>
  <si>
    <t>qbma</t>
  </si>
  <si>
    <t>**</t>
  </si>
  <si>
    <t>none</t>
  </si>
  <si>
    <t>pico</t>
  </si>
  <si>
    <t>rh ms ag</t>
  </si>
  <si>
    <t>pije</t>
  </si>
  <si>
    <t>cade</t>
  </si>
  <si>
    <t>-</t>
  </si>
  <si>
    <t>nr rh</t>
  </si>
  <si>
    <t xml:space="preserve">all </t>
  </si>
  <si>
    <t>unk</t>
  </si>
  <si>
    <t>adco</t>
  </si>
  <si>
    <t>splits above dbh</t>
  </si>
  <si>
    <t xml:space="preserve">abma </t>
  </si>
  <si>
    <t>broken top</t>
  </si>
  <si>
    <t>fxnstump</t>
  </si>
  <si>
    <t>ms rh la</t>
  </si>
  <si>
    <t>pila</t>
  </si>
  <si>
    <t>dead top</t>
  </si>
  <si>
    <t>plot had tags from another crew. Used theirs</t>
  </si>
  <si>
    <t xml:space="preserve">dead </t>
  </si>
  <si>
    <t>DO</t>
  </si>
  <si>
    <t>Species</t>
  </si>
  <si>
    <t>Status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</si>
  <si>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</si>
  <si>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</si>
  <si>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</si>
  <si>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</si>
  <si>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</si>
  <si>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</si>
  <si>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</si>
  <si>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</si>
  <si>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</si>
  <si>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</si>
  <si>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</si>
  <si>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</si>
  <si>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</si>
  <si>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burton 1</t>
  </si>
  <si>
    <t>rh</t>
  </si>
  <si>
    <t xml:space="preserve">natural </t>
  </si>
  <si>
    <t>TSE</t>
  </si>
  <si>
    <t>x</t>
  </si>
  <si>
    <t xml:space="preserve">burton2 </t>
  </si>
  <si>
    <t>ms</t>
  </si>
  <si>
    <t>nr</t>
  </si>
  <si>
    <t>TSA</t>
  </si>
  <si>
    <t>la</t>
  </si>
  <si>
    <t>&gt;10</t>
  </si>
  <si>
    <t>&gt;20</t>
  </si>
  <si>
    <t>&gt;5</t>
  </si>
  <si>
    <t>sasc</t>
  </si>
  <si>
    <t>TRE</t>
  </si>
  <si>
    <t>&lt;7.6</t>
  </si>
  <si>
    <t>&gt;7</t>
  </si>
  <si>
    <t>&gt;15</t>
  </si>
  <si>
    <t>BAF</t>
  </si>
  <si>
    <t>#</t>
  </si>
  <si>
    <t>Stand basal area (ft2/ac)</t>
  </si>
  <si>
    <t>ag</t>
  </si>
  <si>
    <t>Species Lifeform</t>
  </si>
  <si>
    <t>Layer Code</t>
  </si>
  <si>
    <t>%</t>
  </si>
  <si>
    <t>Notes</t>
  </si>
  <si>
    <t>TR</t>
  </si>
  <si>
    <t>TOV</t>
  </si>
  <si>
    <t>arahol</t>
  </si>
  <si>
    <t>FB</t>
  </si>
  <si>
    <t>arne</t>
  </si>
  <si>
    <t>SH</t>
  </si>
  <si>
    <t>SL</t>
  </si>
  <si>
    <t>ceco</t>
  </si>
  <si>
    <t>cepr</t>
  </si>
  <si>
    <t>chme</t>
  </si>
  <si>
    <t>coltor</t>
  </si>
  <si>
    <t>cormac</t>
  </si>
  <si>
    <t>gaydif</t>
  </si>
  <si>
    <t>kega</t>
  </si>
  <si>
    <t>monodo</t>
  </si>
  <si>
    <t>phahas</t>
  </si>
  <si>
    <t>ptan</t>
  </si>
  <si>
    <t>pypi</t>
  </si>
  <si>
    <t>rine</t>
  </si>
  <si>
    <t>SM</t>
  </si>
  <si>
    <t>riro</t>
  </si>
  <si>
    <t>stla</t>
  </si>
  <si>
    <t>symo</t>
  </si>
  <si>
    <t>apan</t>
  </si>
  <si>
    <t>arpa</t>
  </si>
  <si>
    <t>chum</t>
  </si>
  <si>
    <t>ortsec</t>
  </si>
  <si>
    <t>penros</t>
  </si>
  <si>
    <t>phahyd</t>
  </si>
  <si>
    <t>amut</t>
  </si>
  <si>
    <t>casapp</t>
  </si>
  <si>
    <t>erinud</t>
  </si>
  <si>
    <t>lupin12</t>
  </si>
  <si>
    <t>monspp</t>
  </si>
  <si>
    <t>potgla</t>
  </si>
  <si>
    <t>prem</t>
  </si>
  <si>
    <t>rice</t>
  </si>
  <si>
    <t>sidgla</t>
  </si>
  <si>
    <t>unkfb12</t>
  </si>
  <si>
    <t>wyan</t>
  </si>
  <si>
    <t>wymo</t>
  </si>
  <si>
    <t>quva</t>
  </si>
  <si>
    <t>chrsem</t>
  </si>
  <si>
    <t>syro</t>
  </si>
  <si>
    <t>elel</t>
  </si>
  <si>
    <t>GR</t>
  </si>
  <si>
    <t>lupalf</t>
  </si>
  <si>
    <t>lupbre</t>
  </si>
  <si>
    <t xml:space="preserve">symo </t>
  </si>
  <si>
    <t>left blank</t>
  </si>
  <si>
    <t>ST</t>
  </si>
  <si>
    <t>acgl</t>
  </si>
  <si>
    <t>arco</t>
  </si>
  <si>
    <t>elci</t>
  </si>
  <si>
    <t>hial</t>
  </si>
  <si>
    <t>penpar</t>
  </si>
  <si>
    <t>pese</t>
  </si>
  <si>
    <t>cepa</t>
  </si>
  <si>
    <t>sasa</t>
  </si>
  <si>
    <t>sile</t>
  </si>
  <si>
    <t>chrnau</t>
  </si>
  <si>
    <t>putr</t>
  </si>
  <si>
    <t>sisrynchium</t>
  </si>
  <si>
    <t>arpr</t>
  </si>
  <si>
    <t>geraniumspp.</t>
  </si>
  <si>
    <t>lost sample</t>
  </si>
  <si>
    <t>luparb</t>
  </si>
  <si>
    <t>achnatherum</t>
  </si>
  <si>
    <t>elymus</t>
  </si>
  <si>
    <t>frvi</t>
  </si>
  <si>
    <t>gaydiff</t>
  </si>
  <si>
    <t>holhee</t>
  </si>
  <si>
    <t>lici</t>
  </si>
  <si>
    <t>loncon</t>
  </si>
  <si>
    <t>mael</t>
  </si>
  <si>
    <t>osbe</t>
  </si>
  <si>
    <t>penneo</t>
  </si>
  <si>
    <t>penspe</t>
  </si>
  <si>
    <t>valcal</t>
  </si>
  <si>
    <t>vipu</t>
  </si>
  <si>
    <t xml:space="preserve">lupbre </t>
  </si>
  <si>
    <t>lupin</t>
  </si>
  <si>
    <t>mostly branches , resprouting</t>
  </si>
  <si>
    <t>penstunk</t>
  </si>
  <si>
    <t xml:space="preserve">pije </t>
  </si>
  <si>
    <t>eriurs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</si>
  <si>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</si>
  <si>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</si>
  <si>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</si>
  <si>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</si>
  <si>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</si>
  <si>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</si>
  <si>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</si>
  <si>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</si>
  <si>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</si>
  <si>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</si>
  <si>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</si>
  <si>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</si>
  <si>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</si>
  <si>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</si>
  <si>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</si>
  <si>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</si>
  <si>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9.05.2019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</si>
  <si>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</si>
  <si>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</si>
  <si>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</si>
  <si>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</si>
  <si>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</si>
  <si>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</si>
  <si>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</si>
  <si>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1-intact</t>
  </si>
  <si>
    <t>regen</t>
  </si>
  <si>
    <t>decay</t>
  </si>
  <si>
    <t>Slope</t>
  </si>
  <si>
    <t>Horizontal/vertical shape</t>
  </si>
  <si>
    <t>recruitment</t>
  </si>
  <si>
    <t>SU</t>
  </si>
  <si>
    <t>BR</t>
  </si>
  <si>
    <t>planted</t>
  </si>
  <si>
    <t>CV</t>
  </si>
  <si>
    <t>other</t>
  </si>
  <si>
    <t>FS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</si>
  <si>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</si>
  <si>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</si>
  <si>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</si>
  <si>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</si>
  <si>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</si>
  <si>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</si>
  <si>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</si>
  <si>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</si>
  <si>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</si>
  <si>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</si>
  <si>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</si>
  <si>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</si>
  <si>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</si>
  <si>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</si>
  <si>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</si>
  <si>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</si>
  <si>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BurtonSP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</si>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</sst>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Verdana"/>
      <charset val="134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7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databackup\Lakes%20District\Burtonweek1_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15"/>
  <sheetViews>
    <sheetView zoomScale="80" zoomScaleNormal="80" workbookViewId="0">
      <pane xSplit="3" ySplit="1" topLeftCell="AZ2" activePane="bottomRight" state="frozen"/>
      <selection pane="topRight"/>
      <selection pane="bottomLeft"/>
      <selection pane="bottomRight" activeCell="AN2" sqref="AN2"/>
    </sheetView>
  </sheetViews>
  <sheetFormatPr defaultColWidth="8.7109375" defaultRowHeight="15"/>
  <cols>
    <col min="1" max="1" width="11.42578125" style="14" customWidth="1"/>
    <col min="2" max="2" width="10.7109375" style="14" customWidth="1"/>
    <col min="3" max="3" width="8.7109375" style="14"/>
    <col min="4" max="4" width="10.140625" style="14" customWidth="1"/>
    <col min="5" max="7" width="8.7109375" style="14"/>
    <col min="8" max="15" width="17.7109375" style="14" customWidth="1"/>
    <col min="16" max="16" width="8.7109375" style="14"/>
    <col min="17" max="22" width="7.85546875" style="14" customWidth="1"/>
    <col min="23" max="23" width="17.85546875" style="14" customWidth="1"/>
    <col min="24" max="27" width="8.7109375" style="14"/>
    <col min="28" max="28" width="13.140625" style="33" customWidth="1"/>
    <col min="29" max="30" width="8.7109375" style="34"/>
    <col min="31" max="32" width="8.7109375" style="35"/>
    <col min="33" max="34" width="8.7109375" style="34"/>
    <col min="35" max="36" width="8.7109375" style="35"/>
    <col min="37" max="38" width="8.7109375" style="34"/>
    <col min="39" max="40" width="8.7109375" style="35"/>
    <col min="41" max="42" width="8.7109375" style="36"/>
    <col min="43" max="44" width="8.7109375" style="34"/>
    <col min="45" max="46" width="10.7109375" style="36" customWidth="1"/>
    <col min="47" max="48" width="8.7109375" style="34"/>
    <col min="49" max="54" width="8.7109375" style="36"/>
    <col min="55" max="55" width="10.140625" style="37" customWidth="1"/>
    <col min="56" max="59" width="8.7109375" style="37"/>
    <col min="60" max="60" width="12.42578125" style="37" customWidth="1"/>
    <col min="61" max="61" width="14.28515625" style="37" customWidth="1"/>
    <col min="62" max="62" width="8.7109375" style="37"/>
    <col min="63" max="63" width="10.140625" style="37" customWidth="1"/>
    <col min="64" max="64" width="12.7109375" style="37" customWidth="1"/>
    <col min="65" max="66" width="13.42578125" style="37" customWidth="1"/>
    <col min="67" max="16384" width="8.7109375" style="14"/>
  </cols>
  <sheetData>
    <row r="1" spans="1:69" s="5" customFormat="1" ht="4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9" t="s">
        <v>27</v>
      </c>
      <c r="AC1" s="5" t="s">
        <v>28</v>
      </c>
      <c r="AD1" s="5" t="s">
        <v>29</v>
      </c>
      <c r="AE1" s="32" t="s">
        <v>30</v>
      </c>
      <c r="AF1" s="32" t="s">
        <v>31</v>
      </c>
      <c r="AG1" s="5" t="s">
        <v>32</v>
      </c>
      <c r="AH1" s="5" t="s">
        <v>33</v>
      </c>
      <c r="AI1" s="32" t="s">
        <v>34</v>
      </c>
      <c r="AJ1" s="32" t="s">
        <v>35</v>
      </c>
      <c r="AK1" s="5" t="s">
        <v>36</v>
      </c>
      <c r="AL1" s="5" t="s">
        <v>37</v>
      </c>
      <c r="AM1" s="32" t="s">
        <v>38</v>
      </c>
      <c r="AN1" s="32" t="s">
        <v>39</v>
      </c>
      <c r="AO1" s="42" t="s">
        <v>40</v>
      </c>
      <c r="AP1" s="42" t="s">
        <v>41</v>
      </c>
      <c r="AQ1" s="7" t="s">
        <v>42</v>
      </c>
      <c r="AR1" s="7" t="s">
        <v>43</v>
      </c>
      <c r="AS1" s="42" t="s">
        <v>44</v>
      </c>
      <c r="AT1" s="42" t="s">
        <v>45</v>
      </c>
      <c r="AU1" s="7" t="s">
        <v>46</v>
      </c>
      <c r="AV1" s="7" t="s">
        <v>47</v>
      </c>
      <c r="AW1" s="42" t="s">
        <v>48</v>
      </c>
      <c r="AX1" s="42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43" t="s">
        <v>54</v>
      </c>
      <c r="BD1" s="43" t="s">
        <v>55</v>
      </c>
      <c r="BE1" s="43" t="s">
        <v>56</v>
      </c>
      <c r="BF1" s="43" t="s">
        <v>57</v>
      </c>
      <c r="BG1" s="43" t="s">
        <v>58</v>
      </c>
      <c r="BH1" s="43" t="s">
        <v>59</v>
      </c>
      <c r="BI1" s="43" t="s">
        <v>60</v>
      </c>
      <c r="BJ1" s="43" t="s">
        <v>61</v>
      </c>
      <c r="BK1" s="43" t="s">
        <v>62</v>
      </c>
      <c r="BL1" s="43" t="s">
        <v>63</v>
      </c>
      <c r="BM1" s="43" t="s">
        <v>64</v>
      </c>
      <c r="BN1" s="43" t="s">
        <v>65</v>
      </c>
      <c r="BO1" s="5" t="s">
        <v>66</v>
      </c>
      <c r="BP1" s="5" t="s">
        <v>67</v>
      </c>
      <c r="BQ1" s="5" t="s">
        <v>68</v>
      </c>
    </row>
    <row r="2" spans="1:69">
      <c r="A2" s="14" t="s">
        <v>69</v>
      </c>
      <c r="B2" s="14" t="s">
        <v>70</v>
      </c>
      <c r="C2" s="14" t="s">
        <v>71</v>
      </c>
      <c r="D2" s="14" t="s">
        <v>72</v>
      </c>
      <c r="E2" s="14">
        <v>747517</v>
      </c>
      <c r="F2" s="14">
        <v>4341906</v>
      </c>
      <c r="G2" s="14" t="s">
        <v>73</v>
      </c>
      <c r="J2" s="14">
        <v>14.6</v>
      </c>
      <c r="K2" s="14" t="s">
        <v>74</v>
      </c>
      <c r="L2" s="14">
        <v>29.1</v>
      </c>
      <c r="M2" s="14" t="s">
        <v>75</v>
      </c>
      <c r="P2" s="14">
        <v>13</v>
      </c>
      <c r="Q2" s="14">
        <v>314</v>
      </c>
      <c r="R2" s="14" t="s">
        <v>76</v>
      </c>
      <c r="S2" s="14" t="s">
        <v>76</v>
      </c>
      <c r="T2" s="14" t="s">
        <v>77</v>
      </c>
      <c r="U2" s="14">
        <v>100</v>
      </c>
      <c r="V2" s="14">
        <v>9</v>
      </c>
      <c r="W2" s="14" t="s">
        <v>78</v>
      </c>
      <c r="X2" s="14">
        <v>8.5</v>
      </c>
      <c r="Y2" s="14">
        <v>20</v>
      </c>
      <c r="AA2" s="14">
        <v>423</v>
      </c>
      <c r="AB2" s="40">
        <v>67</v>
      </c>
      <c r="AC2" s="34">
        <v>35</v>
      </c>
      <c r="AD2" s="34">
        <v>24</v>
      </c>
      <c r="AE2" s="35" t="s">
        <v>79</v>
      </c>
      <c r="AF2" s="35">
        <v>1.6</v>
      </c>
      <c r="AG2" s="34">
        <v>35</v>
      </c>
      <c r="AH2" s="34">
        <v>24</v>
      </c>
      <c r="AI2" s="35">
        <v>0</v>
      </c>
      <c r="AK2" s="34" t="s">
        <v>79</v>
      </c>
      <c r="AL2" s="34">
        <v>7.0000000000000007E-2</v>
      </c>
      <c r="AM2" s="35">
        <v>0</v>
      </c>
      <c r="AO2" s="36">
        <v>32</v>
      </c>
      <c r="AP2" s="36">
        <v>0.05</v>
      </c>
      <c r="AQ2" s="34">
        <v>0</v>
      </c>
      <c r="AS2" s="36">
        <v>0</v>
      </c>
      <c r="AU2" s="34" t="s">
        <v>79</v>
      </c>
      <c r="AV2" s="34">
        <v>1</v>
      </c>
      <c r="AW2" s="36">
        <v>32</v>
      </c>
      <c r="AX2" s="36">
        <v>0.05</v>
      </c>
      <c r="AY2" s="44" t="s">
        <v>79</v>
      </c>
      <c r="AZ2" s="44">
        <v>0.3</v>
      </c>
      <c r="BA2" s="44">
        <v>0</v>
      </c>
      <c r="BB2" s="44"/>
      <c r="BC2" s="37">
        <v>0.25</v>
      </c>
      <c r="BD2" s="37">
        <v>97.75</v>
      </c>
      <c r="BE2" s="37">
        <v>1</v>
      </c>
      <c r="BF2" s="37" t="s">
        <v>79</v>
      </c>
      <c r="BG2" s="37">
        <v>0</v>
      </c>
      <c r="BH2" s="37" t="s">
        <v>79</v>
      </c>
      <c r="BI2" s="37">
        <v>0</v>
      </c>
      <c r="BJ2" s="37">
        <v>0</v>
      </c>
      <c r="BK2" s="37">
        <v>1</v>
      </c>
      <c r="BL2" s="37">
        <v>0</v>
      </c>
      <c r="BM2" s="37">
        <v>0</v>
      </c>
      <c r="BN2" s="37">
        <f t="shared" ref="BN2:BN61" si="0">SUM(BC2:BM2)</f>
        <v>100</v>
      </c>
      <c r="BO2" s="14" t="s">
        <v>80</v>
      </c>
    </row>
    <row r="3" spans="1:69">
      <c r="A3" s="14" t="s">
        <v>69</v>
      </c>
      <c r="B3" s="14" t="s">
        <v>70</v>
      </c>
      <c r="C3" s="14" t="s">
        <v>81</v>
      </c>
      <c r="D3" s="14" t="s">
        <v>72</v>
      </c>
      <c r="E3" s="14">
        <v>747503</v>
      </c>
      <c r="F3" s="14">
        <v>4342004</v>
      </c>
      <c r="G3" s="14" t="s">
        <v>73</v>
      </c>
      <c r="J3" s="14">
        <v>33.1</v>
      </c>
      <c r="K3" s="14" t="s">
        <v>82</v>
      </c>
      <c r="L3" s="14">
        <v>81</v>
      </c>
      <c r="M3" s="14" t="s">
        <v>83</v>
      </c>
      <c r="P3" s="14">
        <v>4</v>
      </c>
      <c r="Q3" s="14">
        <v>103</v>
      </c>
      <c r="R3" s="14" t="s">
        <v>76</v>
      </c>
      <c r="S3" s="14" t="s">
        <v>76</v>
      </c>
      <c r="T3" s="14" t="s">
        <v>77</v>
      </c>
      <c r="U3" s="14">
        <v>100</v>
      </c>
      <c r="V3" s="14">
        <v>9</v>
      </c>
      <c r="W3" s="14" t="s">
        <v>78</v>
      </c>
      <c r="X3" s="14">
        <v>8</v>
      </c>
      <c r="Y3" s="14">
        <v>5</v>
      </c>
      <c r="AA3" s="14">
        <v>432</v>
      </c>
      <c r="AB3" s="40">
        <v>67</v>
      </c>
      <c r="AC3" s="34">
        <v>55</v>
      </c>
      <c r="AD3" s="34">
        <v>17</v>
      </c>
      <c r="AE3" s="35">
        <v>1</v>
      </c>
      <c r="AF3" s="35">
        <v>2.5</v>
      </c>
      <c r="AG3" s="34">
        <v>50</v>
      </c>
      <c r="AH3" s="34">
        <v>17</v>
      </c>
      <c r="AI3" s="35" t="s">
        <v>79</v>
      </c>
      <c r="AJ3" s="35">
        <v>1.5</v>
      </c>
      <c r="AK3" s="34">
        <v>4</v>
      </c>
      <c r="AL3" s="34">
        <v>0.6</v>
      </c>
      <c r="AM3" s="35">
        <v>0</v>
      </c>
      <c r="AO3" s="36">
        <v>12</v>
      </c>
      <c r="AP3" s="36">
        <v>0.05</v>
      </c>
      <c r="AQ3" s="34">
        <v>0</v>
      </c>
      <c r="AS3" s="36">
        <v>0</v>
      </c>
      <c r="AU3" s="34">
        <v>0.5</v>
      </c>
      <c r="AV3" s="34">
        <v>0.6</v>
      </c>
      <c r="AW3" s="36">
        <v>12</v>
      </c>
      <c r="AX3" s="36">
        <v>0.05</v>
      </c>
      <c r="AY3" s="44" t="s">
        <v>79</v>
      </c>
      <c r="AZ3" s="44">
        <v>0.3</v>
      </c>
      <c r="BA3" s="44">
        <v>0</v>
      </c>
      <c r="BB3" s="44"/>
      <c r="BC3" s="37" t="s">
        <v>79</v>
      </c>
      <c r="BD3" s="37">
        <v>85</v>
      </c>
      <c r="BE3" s="37">
        <v>12</v>
      </c>
      <c r="BF3" s="37" t="s">
        <v>79</v>
      </c>
      <c r="BG3" s="37">
        <v>0</v>
      </c>
      <c r="BH3" s="37" t="s">
        <v>79</v>
      </c>
      <c r="BI3" s="37" t="s">
        <v>79</v>
      </c>
      <c r="BJ3" s="37">
        <v>0</v>
      </c>
      <c r="BK3" s="37">
        <v>3</v>
      </c>
      <c r="BL3" s="37">
        <v>0</v>
      </c>
      <c r="BM3" s="37">
        <v>0</v>
      </c>
      <c r="BN3" s="37">
        <f t="shared" si="0"/>
        <v>100</v>
      </c>
      <c r="BO3" s="14" t="s">
        <v>80</v>
      </c>
      <c r="BQ3" s="14" t="s">
        <v>84</v>
      </c>
    </row>
    <row r="4" spans="1:69">
      <c r="A4" s="14" t="s">
        <v>69</v>
      </c>
      <c r="B4" s="14" t="s">
        <v>85</v>
      </c>
      <c r="C4" s="14" t="s">
        <v>86</v>
      </c>
      <c r="D4" s="14" t="s">
        <v>72</v>
      </c>
      <c r="E4" s="14">
        <v>747232</v>
      </c>
      <c r="F4" s="14">
        <v>4342352</v>
      </c>
      <c r="G4" s="14" t="s">
        <v>73</v>
      </c>
      <c r="J4" s="14">
        <v>16.100000000000001</v>
      </c>
      <c r="K4" s="14" t="s">
        <v>87</v>
      </c>
      <c r="P4" s="14">
        <v>25</v>
      </c>
      <c r="Q4" s="14">
        <v>50</v>
      </c>
      <c r="R4" s="14" t="s">
        <v>76</v>
      </c>
      <c r="S4" s="14" t="s">
        <v>76</v>
      </c>
      <c r="T4" s="14" t="s">
        <v>77</v>
      </c>
      <c r="U4" s="14">
        <v>97</v>
      </c>
      <c r="V4" s="14">
        <v>9</v>
      </c>
      <c r="W4" s="14" t="s">
        <v>88</v>
      </c>
      <c r="X4" s="14">
        <v>5</v>
      </c>
      <c r="Y4" s="14">
        <v>11</v>
      </c>
      <c r="AA4" s="14">
        <v>437</v>
      </c>
      <c r="AB4" s="40">
        <v>96</v>
      </c>
      <c r="AC4" s="34">
        <v>80</v>
      </c>
      <c r="AD4" s="34">
        <f>(MEDIAN(TREE!I63:I101))</f>
        <v>14</v>
      </c>
      <c r="AE4" s="35" t="s">
        <v>79</v>
      </c>
      <c r="AF4" s="35">
        <v>4</v>
      </c>
      <c r="AG4" s="34">
        <v>70</v>
      </c>
      <c r="AH4" s="34">
        <f>(MEDIAN(TREE!M63:M101))</f>
        <v>2</v>
      </c>
      <c r="AI4" s="35">
        <v>5</v>
      </c>
      <c r="AJ4" s="35">
        <v>2</v>
      </c>
      <c r="AK4" s="34">
        <v>5</v>
      </c>
      <c r="AL4" s="34">
        <v>0.4</v>
      </c>
      <c r="AM4" s="35">
        <v>0</v>
      </c>
      <c r="AO4" s="36">
        <v>35</v>
      </c>
      <c r="AP4" s="36">
        <v>0.3</v>
      </c>
      <c r="AQ4" s="34" t="s">
        <v>79</v>
      </c>
      <c r="AR4" s="34">
        <v>0.2</v>
      </c>
      <c r="AS4" s="36">
        <v>0</v>
      </c>
      <c r="AU4" s="34">
        <v>3.5</v>
      </c>
      <c r="AV4" s="34">
        <v>0.7</v>
      </c>
      <c r="AW4" s="36">
        <v>35</v>
      </c>
      <c r="AX4" s="36">
        <v>0.3</v>
      </c>
      <c r="AY4" s="44">
        <v>2</v>
      </c>
      <c r="AZ4" s="44">
        <v>0.3</v>
      </c>
      <c r="BA4" s="44" t="s">
        <v>79</v>
      </c>
      <c r="BB4" s="44">
        <v>0.4</v>
      </c>
      <c r="BC4" s="37" t="s">
        <v>79</v>
      </c>
      <c r="BD4" s="37">
        <v>73</v>
      </c>
      <c r="BE4" s="37">
        <v>20</v>
      </c>
      <c r="BF4" s="37" t="s">
        <v>79</v>
      </c>
      <c r="BG4" s="37">
        <v>0</v>
      </c>
      <c r="BH4" s="37">
        <v>1</v>
      </c>
      <c r="BI4" s="37">
        <v>4</v>
      </c>
      <c r="BJ4" s="37">
        <v>0</v>
      </c>
      <c r="BK4" s="37">
        <v>2</v>
      </c>
      <c r="BL4" s="37">
        <v>0</v>
      </c>
      <c r="BM4" s="37">
        <v>0</v>
      </c>
      <c r="BN4" s="37">
        <f t="shared" si="0"/>
        <v>100</v>
      </c>
      <c r="BO4" s="14" t="s">
        <v>80</v>
      </c>
      <c r="BP4" s="14" t="s">
        <v>89</v>
      </c>
    </row>
    <row r="5" spans="1:69">
      <c r="A5" s="14" t="s">
        <v>69</v>
      </c>
      <c r="B5" s="14" t="s">
        <v>85</v>
      </c>
      <c r="C5" s="14" t="s">
        <v>90</v>
      </c>
      <c r="D5" s="14" t="s">
        <v>72</v>
      </c>
      <c r="E5" s="14">
        <v>746963</v>
      </c>
      <c r="F5" s="14">
        <v>4342314</v>
      </c>
      <c r="G5" s="14" t="s">
        <v>73</v>
      </c>
      <c r="J5" s="14">
        <v>20</v>
      </c>
      <c r="K5" s="14" t="s">
        <v>91</v>
      </c>
      <c r="P5" s="14">
        <v>13</v>
      </c>
      <c r="Q5" s="14">
        <v>273</v>
      </c>
      <c r="R5" s="14" t="s">
        <v>76</v>
      </c>
      <c r="S5" s="14" t="s">
        <v>76</v>
      </c>
      <c r="T5" s="14" t="s">
        <v>77</v>
      </c>
      <c r="U5" s="14">
        <v>100</v>
      </c>
      <c r="V5" s="14">
        <v>9</v>
      </c>
      <c r="W5" s="14" t="s">
        <v>92</v>
      </c>
      <c r="X5" s="14">
        <v>6.1</v>
      </c>
      <c r="Y5" s="14">
        <v>2</v>
      </c>
      <c r="AA5" s="14">
        <v>473</v>
      </c>
      <c r="AB5" s="40">
        <v>85</v>
      </c>
      <c r="AC5" s="34">
        <v>50</v>
      </c>
      <c r="AD5" s="34">
        <f>MEDIAN(TREE!I102:I150)</f>
        <v>7</v>
      </c>
      <c r="AE5" s="35">
        <v>0.5</v>
      </c>
      <c r="AF5" s="35">
        <v>6</v>
      </c>
      <c r="AG5" s="34">
        <v>59.5</v>
      </c>
      <c r="AH5" s="34">
        <f>MEDIAN(TREE!M102:M150)</f>
        <v>1</v>
      </c>
      <c r="AI5" s="35">
        <v>18</v>
      </c>
      <c r="AJ5" s="35">
        <v>2.5</v>
      </c>
      <c r="AK5" s="34">
        <v>2</v>
      </c>
      <c r="AL5" s="34">
        <v>0.5</v>
      </c>
      <c r="AM5" s="35">
        <v>0</v>
      </c>
      <c r="AO5" s="36">
        <v>25</v>
      </c>
      <c r="AP5" s="36">
        <v>0.35</v>
      </c>
      <c r="AQ5" s="34" t="s">
        <v>79</v>
      </c>
      <c r="AR5" s="34">
        <v>0.35</v>
      </c>
      <c r="AS5" s="36">
        <v>0</v>
      </c>
      <c r="AU5" s="34">
        <v>3</v>
      </c>
      <c r="AV5" s="34">
        <v>0.65</v>
      </c>
      <c r="AW5" s="36">
        <v>25</v>
      </c>
      <c r="AX5" s="36">
        <v>0.1</v>
      </c>
      <c r="AY5" s="44">
        <v>1</v>
      </c>
      <c r="AZ5" s="44">
        <v>0.3</v>
      </c>
      <c r="BA5" s="44" t="s">
        <v>79</v>
      </c>
      <c r="BB5" s="44">
        <v>0.35</v>
      </c>
      <c r="BC5" s="37">
        <v>4</v>
      </c>
      <c r="BD5" s="37">
        <v>92</v>
      </c>
      <c r="BE5" s="37" t="s">
        <v>79</v>
      </c>
      <c r="BF5" s="37" t="s">
        <v>79</v>
      </c>
      <c r="BG5" s="37">
        <v>0</v>
      </c>
      <c r="BH5" s="37">
        <v>0.5</v>
      </c>
      <c r="BI5" s="37">
        <v>0.5</v>
      </c>
      <c r="BJ5" s="37">
        <v>0</v>
      </c>
      <c r="BK5" s="37">
        <v>3</v>
      </c>
      <c r="BL5" s="37" t="s">
        <v>79</v>
      </c>
      <c r="BM5" s="37">
        <v>0</v>
      </c>
      <c r="BN5" s="37">
        <f t="shared" si="0"/>
        <v>100</v>
      </c>
      <c r="BO5" s="14" t="s">
        <v>80</v>
      </c>
    </row>
    <row r="6" spans="1:69">
      <c r="A6" s="14" t="s">
        <v>69</v>
      </c>
      <c r="B6" s="14" t="s">
        <v>85</v>
      </c>
      <c r="C6" s="14" t="s">
        <v>93</v>
      </c>
      <c r="D6" s="14" t="s">
        <v>72</v>
      </c>
      <c r="E6" s="14">
        <v>746731</v>
      </c>
      <c r="F6" s="14">
        <v>4342344</v>
      </c>
      <c r="G6" s="14" t="s">
        <v>73</v>
      </c>
      <c r="J6" s="14">
        <v>25</v>
      </c>
      <c r="K6" s="14" t="s">
        <v>94</v>
      </c>
      <c r="P6" s="14">
        <v>8</v>
      </c>
      <c r="Q6" s="14">
        <v>125</v>
      </c>
      <c r="R6" s="14" t="s">
        <v>76</v>
      </c>
      <c r="S6" s="14" t="s">
        <v>76</v>
      </c>
      <c r="T6" s="14" t="s">
        <v>77</v>
      </c>
      <c r="U6" s="14">
        <v>100</v>
      </c>
      <c r="V6" s="14">
        <v>9</v>
      </c>
      <c r="W6" s="14" t="s">
        <v>95</v>
      </c>
      <c r="X6" s="14">
        <v>10.9</v>
      </c>
      <c r="Y6" s="14">
        <v>14</v>
      </c>
      <c r="AA6" s="14">
        <v>521</v>
      </c>
      <c r="AB6" s="40">
        <v>70</v>
      </c>
      <c r="AC6" s="34">
        <v>58</v>
      </c>
      <c r="AD6" s="34">
        <v>13</v>
      </c>
      <c r="AE6" s="35">
        <v>0</v>
      </c>
      <c r="AG6" s="34">
        <v>57</v>
      </c>
      <c r="AH6" s="34">
        <v>13</v>
      </c>
      <c r="AI6" s="35">
        <v>1</v>
      </c>
      <c r="AJ6" s="35">
        <v>2</v>
      </c>
      <c r="AK6" s="34" t="s">
        <v>79</v>
      </c>
      <c r="AL6" s="34">
        <v>0.3</v>
      </c>
      <c r="AM6" s="35">
        <v>0</v>
      </c>
      <c r="AO6" s="36">
        <v>10.5</v>
      </c>
      <c r="AP6" s="36">
        <v>0.45</v>
      </c>
      <c r="AQ6" s="34" t="s">
        <v>79</v>
      </c>
      <c r="AR6" s="34">
        <v>0.6</v>
      </c>
      <c r="AS6" s="36">
        <v>0</v>
      </c>
      <c r="AU6" s="34">
        <v>10</v>
      </c>
      <c r="AV6" s="34">
        <v>1</v>
      </c>
      <c r="AW6" s="36">
        <v>10.5</v>
      </c>
      <c r="AX6" s="36">
        <v>0.3</v>
      </c>
      <c r="AY6" s="44" t="s">
        <v>79</v>
      </c>
      <c r="AZ6" s="44">
        <v>0.2</v>
      </c>
      <c r="BA6" s="44">
        <v>0</v>
      </c>
      <c r="BB6" s="44"/>
      <c r="BC6" s="37" t="s">
        <v>79</v>
      </c>
      <c r="BD6" s="37">
        <v>96.5</v>
      </c>
      <c r="BE6" s="37" t="s">
        <v>79</v>
      </c>
      <c r="BF6" s="37" t="s">
        <v>79</v>
      </c>
      <c r="BG6" s="37">
        <v>0</v>
      </c>
      <c r="BH6" s="37" t="s">
        <v>79</v>
      </c>
      <c r="BI6" s="37">
        <v>2</v>
      </c>
      <c r="BJ6" s="37">
        <v>0</v>
      </c>
      <c r="BK6" s="37">
        <v>1.5</v>
      </c>
      <c r="BL6" s="37">
        <v>0</v>
      </c>
      <c r="BM6" s="37">
        <v>0</v>
      </c>
      <c r="BN6" s="37">
        <f t="shared" si="0"/>
        <v>100</v>
      </c>
      <c r="BO6" s="14" t="s">
        <v>80</v>
      </c>
      <c r="BQ6" s="14" t="s">
        <v>96</v>
      </c>
    </row>
    <row r="7" spans="1:69">
      <c r="A7" s="14" t="s">
        <v>69</v>
      </c>
      <c r="B7" s="14" t="s">
        <v>97</v>
      </c>
      <c r="C7" s="14" t="s">
        <v>98</v>
      </c>
      <c r="D7" s="14" t="s">
        <v>72</v>
      </c>
      <c r="E7" s="14">
        <v>746579</v>
      </c>
      <c r="F7" s="14">
        <v>4342168</v>
      </c>
      <c r="G7" s="14" t="s">
        <v>73</v>
      </c>
      <c r="P7" s="14">
        <v>10</v>
      </c>
      <c r="Q7" s="14">
        <v>136</v>
      </c>
      <c r="R7" s="14" t="s">
        <v>76</v>
      </c>
      <c r="S7" s="14" t="s">
        <v>76</v>
      </c>
      <c r="T7" s="14" t="s">
        <v>77</v>
      </c>
      <c r="U7" s="14">
        <v>100</v>
      </c>
      <c r="V7" s="14">
        <v>9</v>
      </c>
      <c r="W7" s="14" t="s">
        <v>99</v>
      </c>
      <c r="X7" s="14">
        <v>3.15</v>
      </c>
      <c r="Y7" s="14">
        <v>8</v>
      </c>
      <c r="AA7" s="14">
        <v>550</v>
      </c>
      <c r="AB7" s="40">
        <v>63</v>
      </c>
      <c r="AC7" s="34">
        <v>64</v>
      </c>
      <c r="AD7" s="34">
        <v>17</v>
      </c>
      <c r="AE7" s="35">
        <v>2</v>
      </c>
      <c r="AF7" s="35">
        <v>16</v>
      </c>
      <c r="AG7" s="34">
        <v>61</v>
      </c>
      <c r="AH7" s="34">
        <v>17</v>
      </c>
      <c r="AI7" s="35">
        <v>1.5</v>
      </c>
      <c r="AJ7" s="35">
        <v>5</v>
      </c>
      <c r="AK7" s="34" t="s">
        <v>79</v>
      </c>
      <c r="AL7" s="34">
        <v>0.02</v>
      </c>
      <c r="AM7" s="35">
        <v>0</v>
      </c>
      <c r="AO7" s="36">
        <v>1</v>
      </c>
      <c r="AP7" s="36">
        <v>0.3</v>
      </c>
      <c r="AQ7" s="34" t="s">
        <v>79</v>
      </c>
      <c r="AR7" s="34">
        <v>0.05</v>
      </c>
      <c r="AS7" s="36">
        <v>0</v>
      </c>
      <c r="AU7" s="34">
        <v>0.5</v>
      </c>
      <c r="AV7" s="34">
        <v>0.55000000000000004</v>
      </c>
      <c r="AW7" s="36">
        <v>1</v>
      </c>
      <c r="AX7" s="36">
        <v>0.15</v>
      </c>
      <c r="AY7" s="44" t="s">
        <v>79</v>
      </c>
      <c r="AZ7" s="44">
        <v>0.05</v>
      </c>
      <c r="BA7" s="44">
        <v>0</v>
      </c>
      <c r="BB7" s="44"/>
      <c r="BC7" s="37" t="s">
        <v>79</v>
      </c>
      <c r="BD7" s="37">
        <v>93.5</v>
      </c>
      <c r="BE7" s="37">
        <v>3</v>
      </c>
      <c r="BF7" s="37" t="s">
        <v>79</v>
      </c>
      <c r="BG7" s="37">
        <v>0</v>
      </c>
      <c r="BH7" s="37" t="s">
        <v>79</v>
      </c>
      <c r="BI7" s="37">
        <v>0.5</v>
      </c>
      <c r="BJ7" s="37">
        <v>0</v>
      </c>
      <c r="BK7" s="37">
        <v>3</v>
      </c>
      <c r="BL7" s="37">
        <v>0</v>
      </c>
      <c r="BM7" s="37">
        <v>0</v>
      </c>
      <c r="BN7" s="37">
        <f t="shared" si="0"/>
        <v>100</v>
      </c>
      <c r="BO7" s="14" t="s">
        <v>80</v>
      </c>
    </row>
    <row r="8" spans="1:69">
      <c r="A8" s="14" t="s">
        <v>69</v>
      </c>
      <c r="B8" s="14" t="s">
        <v>100</v>
      </c>
      <c r="C8" s="14" t="s">
        <v>101</v>
      </c>
      <c r="D8" s="14" t="s">
        <v>102</v>
      </c>
      <c r="E8" s="14">
        <v>747345</v>
      </c>
      <c r="F8" s="14">
        <v>4342113</v>
      </c>
      <c r="G8" s="14" t="s">
        <v>73</v>
      </c>
      <c r="P8" s="14">
        <v>11</v>
      </c>
      <c r="Q8" s="14">
        <v>126</v>
      </c>
      <c r="R8" s="14" t="s">
        <v>76</v>
      </c>
      <c r="S8" s="14" t="s">
        <v>76</v>
      </c>
      <c r="T8" s="14" t="s">
        <v>77</v>
      </c>
      <c r="U8" s="14">
        <v>100</v>
      </c>
      <c r="V8" s="14">
        <v>9</v>
      </c>
      <c r="W8" s="14" t="s">
        <v>95</v>
      </c>
      <c r="X8" s="14">
        <v>2.2999999999999998</v>
      </c>
      <c r="Y8" s="14">
        <v>53</v>
      </c>
      <c r="AA8" s="14">
        <v>597</v>
      </c>
      <c r="AB8" s="40">
        <v>60</v>
      </c>
      <c r="AC8" s="34">
        <v>33</v>
      </c>
      <c r="AD8" s="34">
        <v>15</v>
      </c>
      <c r="AE8" s="35">
        <v>1</v>
      </c>
      <c r="AF8" s="35">
        <v>15</v>
      </c>
      <c r="AG8" s="34">
        <v>32</v>
      </c>
      <c r="AH8" s="34">
        <v>15</v>
      </c>
      <c r="AI8" s="35">
        <v>1</v>
      </c>
      <c r="AJ8" s="35">
        <v>1.9</v>
      </c>
      <c r="AK8" s="34" t="s">
        <v>79</v>
      </c>
      <c r="AL8" s="34">
        <v>0.03</v>
      </c>
      <c r="AM8" s="35">
        <v>0</v>
      </c>
      <c r="AO8" s="36">
        <v>27</v>
      </c>
      <c r="AP8" s="36">
        <v>0.4</v>
      </c>
      <c r="AQ8" s="34">
        <v>0</v>
      </c>
      <c r="AS8" s="36">
        <v>0</v>
      </c>
      <c r="AU8" s="34">
        <v>8</v>
      </c>
      <c r="AV8" s="34">
        <v>0.55000000000000004</v>
      </c>
      <c r="AW8" s="36">
        <v>19</v>
      </c>
      <c r="AX8" s="36">
        <v>7.0000000000000007E-2</v>
      </c>
      <c r="AY8" s="44" t="s">
        <v>79</v>
      </c>
      <c r="AZ8" s="44">
        <v>0.08</v>
      </c>
      <c r="BA8" s="44">
        <v>0</v>
      </c>
      <c r="BB8" s="44"/>
      <c r="BC8" s="37">
        <v>2</v>
      </c>
      <c r="BD8" s="37">
        <v>91</v>
      </c>
      <c r="BE8" s="37">
        <v>3</v>
      </c>
      <c r="BF8" s="37" t="s">
        <v>79</v>
      </c>
      <c r="BG8" s="37">
        <v>0</v>
      </c>
      <c r="BH8" s="37" t="s">
        <v>79</v>
      </c>
      <c r="BI8" s="37">
        <v>1</v>
      </c>
      <c r="BJ8" s="37">
        <v>0</v>
      </c>
      <c r="BK8" s="37">
        <v>3</v>
      </c>
      <c r="BL8" s="37">
        <v>0</v>
      </c>
      <c r="BM8" s="37">
        <v>0</v>
      </c>
      <c r="BN8" s="37">
        <f t="shared" si="0"/>
        <v>100</v>
      </c>
      <c r="BO8" s="14" t="s">
        <v>80</v>
      </c>
    </row>
    <row r="9" spans="1:69">
      <c r="A9" s="14" t="s">
        <v>69</v>
      </c>
      <c r="B9" s="14" t="s">
        <v>100</v>
      </c>
      <c r="C9" s="14" t="s">
        <v>103</v>
      </c>
      <c r="D9" s="14" t="s">
        <v>102</v>
      </c>
      <c r="E9" s="14">
        <v>747373</v>
      </c>
      <c r="F9" s="14">
        <v>4342024</v>
      </c>
      <c r="G9" s="14" t="s">
        <v>73</v>
      </c>
      <c r="J9" s="14">
        <v>16.5</v>
      </c>
      <c r="K9" s="14" t="s">
        <v>104</v>
      </c>
      <c r="P9" s="14">
        <v>10</v>
      </c>
      <c r="Q9" s="14">
        <v>139</v>
      </c>
      <c r="R9" s="14" t="s">
        <v>76</v>
      </c>
      <c r="S9" s="14" t="s">
        <v>76</v>
      </c>
      <c r="T9" s="14" t="s">
        <v>77</v>
      </c>
      <c r="U9" s="14">
        <v>100</v>
      </c>
      <c r="V9" s="14">
        <v>9</v>
      </c>
      <c r="W9" s="14" t="s">
        <v>105</v>
      </c>
      <c r="X9" s="14">
        <v>3.15</v>
      </c>
      <c r="Y9" s="14">
        <v>56</v>
      </c>
      <c r="AA9" s="14">
        <v>611</v>
      </c>
      <c r="AB9" s="40">
        <v>85</v>
      </c>
      <c r="AC9" s="34">
        <v>25</v>
      </c>
      <c r="AD9" s="34">
        <v>25</v>
      </c>
      <c r="AE9" s="35">
        <v>1</v>
      </c>
      <c r="AF9" s="35">
        <v>20</v>
      </c>
      <c r="AG9" s="34">
        <v>24</v>
      </c>
      <c r="AH9" s="34">
        <v>25</v>
      </c>
      <c r="AI9" s="35">
        <v>0</v>
      </c>
      <c r="AK9" s="34" t="s">
        <v>79</v>
      </c>
      <c r="AL9" s="34">
        <v>0.04</v>
      </c>
      <c r="AM9" s="35">
        <v>0</v>
      </c>
      <c r="AO9" s="36">
        <v>61</v>
      </c>
      <c r="AP9" s="36">
        <v>0.4</v>
      </c>
      <c r="AQ9" s="34">
        <v>0</v>
      </c>
      <c r="AS9" s="36">
        <v>0</v>
      </c>
      <c r="AU9" s="34">
        <v>0.75</v>
      </c>
      <c r="AV9" s="34">
        <v>0.55000000000000004</v>
      </c>
      <c r="AW9" s="36">
        <v>61</v>
      </c>
      <c r="AX9" s="36">
        <v>0.2</v>
      </c>
      <c r="AY9" s="44" t="s">
        <v>79</v>
      </c>
      <c r="AZ9" s="44">
        <v>0.15</v>
      </c>
      <c r="BA9" s="44">
        <v>0</v>
      </c>
      <c r="BB9" s="44"/>
      <c r="BC9" s="37">
        <v>3</v>
      </c>
      <c r="BD9" s="37">
        <v>94</v>
      </c>
      <c r="BE9" s="37">
        <v>1.5</v>
      </c>
      <c r="BF9" s="37" t="s">
        <v>79</v>
      </c>
      <c r="BG9" s="37">
        <v>0</v>
      </c>
      <c r="BH9" s="37">
        <v>0.5</v>
      </c>
      <c r="BI9" s="37">
        <v>0</v>
      </c>
      <c r="BJ9" s="37">
        <v>0</v>
      </c>
      <c r="BK9" s="37">
        <v>1</v>
      </c>
      <c r="BL9" s="37">
        <v>0</v>
      </c>
      <c r="BM9" s="37">
        <v>0</v>
      </c>
      <c r="BN9" s="37">
        <f t="shared" si="0"/>
        <v>100</v>
      </c>
      <c r="BO9" s="14" t="s">
        <v>80</v>
      </c>
    </row>
    <row r="10" spans="1:69">
      <c r="A10" s="14" t="s">
        <v>69</v>
      </c>
      <c r="B10" s="14" t="s">
        <v>100</v>
      </c>
      <c r="C10" s="14" t="s">
        <v>106</v>
      </c>
      <c r="D10" s="14" t="s">
        <v>102</v>
      </c>
      <c r="E10" s="14">
        <v>747285</v>
      </c>
      <c r="F10" s="14">
        <v>4341959</v>
      </c>
      <c r="G10" s="14" t="s">
        <v>73</v>
      </c>
      <c r="J10" s="14">
        <v>14</v>
      </c>
      <c r="K10" s="14" t="s">
        <v>107</v>
      </c>
      <c r="P10" s="14">
        <v>12</v>
      </c>
      <c r="Q10" s="14">
        <v>129</v>
      </c>
      <c r="R10" s="14" t="s">
        <v>76</v>
      </c>
      <c r="S10" s="14" t="s">
        <v>76</v>
      </c>
      <c r="T10" s="14" t="s">
        <v>77</v>
      </c>
      <c r="U10" s="14">
        <v>100</v>
      </c>
      <c r="V10" s="14">
        <v>9</v>
      </c>
      <c r="W10" s="14" t="s">
        <v>105</v>
      </c>
      <c r="X10" s="14">
        <v>7.4</v>
      </c>
      <c r="Y10" s="14">
        <v>1</v>
      </c>
      <c r="AA10" s="14">
        <v>618</v>
      </c>
      <c r="AB10" s="40">
        <v>35</v>
      </c>
      <c r="AC10" s="34">
        <v>20</v>
      </c>
      <c r="AD10" s="34">
        <v>17.5</v>
      </c>
      <c r="AE10" s="35">
        <v>2</v>
      </c>
      <c r="AF10" s="35">
        <v>4</v>
      </c>
      <c r="AG10" s="34">
        <v>18</v>
      </c>
      <c r="AH10" s="34">
        <v>17.5</v>
      </c>
      <c r="AI10" s="35">
        <v>0.5</v>
      </c>
      <c r="AJ10" s="41"/>
      <c r="AK10" s="34" t="s">
        <v>79</v>
      </c>
      <c r="AL10" s="34">
        <v>0.1</v>
      </c>
      <c r="AM10" s="35">
        <v>0</v>
      </c>
      <c r="AO10" s="36">
        <v>15</v>
      </c>
      <c r="AP10" s="36">
        <v>0.3</v>
      </c>
      <c r="AQ10" s="34">
        <v>0</v>
      </c>
      <c r="AS10" s="36">
        <v>0</v>
      </c>
      <c r="AU10" s="34">
        <v>5</v>
      </c>
      <c r="AV10" s="34">
        <v>0.65</v>
      </c>
      <c r="AW10" s="36">
        <v>15</v>
      </c>
      <c r="AX10" s="36">
        <v>0.2</v>
      </c>
      <c r="AY10" s="44" t="s">
        <v>79</v>
      </c>
      <c r="AZ10" s="44">
        <v>0.15</v>
      </c>
      <c r="BA10" s="44">
        <v>0</v>
      </c>
      <c r="BB10" s="44"/>
      <c r="BC10" s="37" t="s">
        <v>79</v>
      </c>
      <c r="BD10" s="37">
        <v>96</v>
      </c>
      <c r="BE10" s="37">
        <v>2</v>
      </c>
      <c r="BF10" s="37" t="s">
        <v>79</v>
      </c>
      <c r="BG10" s="37">
        <v>0</v>
      </c>
      <c r="BH10" s="37" t="s">
        <v>79</v>
      </c>
      <c r="BI10" s="37">
        <v>1</v>
      </c>
      <c r="BJ10" s="37">
        <v>0</v>
      </c>
      <c r="BK10" s="37">
        <v>1</v>
      </c>
      <c r="BL10" s="37">
        <v>0</v>
      </c>
      <c r="BM10" s="37">
        <v>0</v>
      </c>
      <c r="BN10" s="37">
        <f t="shared" si="0"/>
        <v>100</v>
      </c>
      <c r="BO10" s="14" t="s">
        <v>80</v>
      </c>
    </row>
    <row r="11" spans="1:69">
      <c r="A11" s="14" t="s">
        <v>69</v>
      </c>
      <c r="B11" s="14" t="s">
        <v>100</v>
      </c>
      <c r="C11" s="14" t="s">
        <v>108</v>
      </c>
      <c r="D11" s="14" t="s">
        <v>102</v>
      </c>
      <c r="E11" s="14">
        <v>747242</v>
      </c>
      <c r="F11" s="14">
        <v>4342060</v>
      </c>
      <c r="G11" s="14" t="s">
        <v>73</v>
      </c>
      <c r="J11" s="14">
        <v>12</v>
      </c>
      <c r="K11" s="14" t="s">
        <v>109</v>
      </c>
      <c r="P11" s="14">
        <v>14</v>
      </c>
      <c r="Q11" s="14">
        <v>115</v>
      </c>
      <c r="R11" s="14" t="s">
        <v>76</v>
      </c>
      <c r="S11" s="14" t="s">
        <v>76</v>
      </c>
      <c r="T11" s="14" t="s">
        <v>77</v>
      </c>
      <c r="U11" s="14">
        <v>100</v>
      </c>
      <c r="V11" s="14">
        <v>9</v>
      </c>
      <c r="W11" s="14" t="s">
        <v>105</v>
      </c>
      <c r="X11" s="14">
        <v>7</v>
      </c>
      <c r="Y11" s="14">
        <v>42</v>
      </c>
      <c r="AA11" s="14">
        <v>626</v>
      </c>
      <c r="AB11" s="40">
        <v>30</v>
      </c>
      <c r="AC11" s="34">
        <v>20</v>
      </c>
      <c r="AD11" s="34">
        <v>9</v>
      </c>
      <c r="AE11" s="35" t="s">
        <v>79</v>
      </c>
      <c r="AF11" s="35">
        <v>6</v>
      </c>
      <c r="AG11" s="34">
        <v>19.5</v>
      </c>
      <c r="AH11" s="34">
        <v>9</v>
      </c>
      <c r="AI11" s="35" t="s">
        <v>79</v>
      </c>
      <c r="AJ11" s="35">
        <v>2.5</v>
      </c>
      <c r="AK11" s="34" t="s">
        <v>79</v>
      </c>
      <c r="AL11" s="34">
        <v>0.04</v>
      </c>
      <c r="AM11" s="35">
        <v>0</v>
      </c>
      <c r="AO11" s="36">
        <v>9</v>
      </c>
      <c r="AP11" s="36">
        <v>0.45</v>
      </c>
      <c r="AQ11" s="34">
        <v>0</v>
      </c>
      <c r="AS11" s="36">
        <v>0</v>
      </c>
      <c r="AU11" s="34">
        <v>5</v>
      </c>
      <c r="AV11" s="34">
        <v>0.6</v>
      </c>
      <c r="AW11" s="36">
        <v>0.3</v>
      </c>
      <c r="AX11" s="36">
        <v>9</v>
      </c>
      <c r="AY11" s="44" t="s">
        <v>79</v>
      </c>
      <c r="AZ11" s="44">
        <v>0.3</v>
      </c>
      <c r="BA11" s="44">
        <v>0</v>
      </c>
      <c r="BB11" s="44"/>
      <c r="BC11" s="37">
        <v>1</v>
      </c>
      <c r="BD11" s="37">
        <v>92</v>
      </c>
      <c r="BE11" s="37">
        <v>4</v>
      </c>
      <c r="BF11" s="37" t="s">
        <v>79</v>
      </c>
      <c r="BG11" s="37">
        <v>0</v>
      </c>
      <c r="BH11" s="37">
        <v>1</v>
      </c>
      <c r="BI11" s="37">
        <v>1</v>
      </c>
      <c r="BJ11" s="37">
        <v>0</v>
      </c>
      <c r="BK11" s="37">
        <v>1</v>
      </c>
      <c r="BL11" s="37">
        <v>0</v>
      </c>
      <c r="BM11" s="37">
        <v>0</v>
      </c>
      <c r="BN11" s="37">
        <f t="shared" si="0"/>
        <v>100</v>
      </c>
      <c r="BO11" s="14" t="s">
        <v>80</v>
      </c>
    </row>
    <row r="12" spans="1:69">
      <c r="A12" s="14" t="s">
        <v>69</v>
      </c>
      <c r="B12" s="14" t="s">
        <v>100</v>
      </c>
      <c r="C12" s="14" t="s">
        <v>110</v>
      </c>
      <c r="D12" s="14" t="s">
        <v>102</v>
      </c>
      <c r="E12" s="14">
        <v>747394</v>
      </c>
      <c r="F12" s="14">
        <v>4341893</v>
      </c>
      <c r="G12" s="14" t="s">
        <v>73</v>
      </c>
      <c r="J12" s="14">
        <v>40.200000000000003</v>
      </c>
      <c r="K12" s="14" t="s">
        <v>111</v>
      </c>
      <c r="P12" s="14">
        <v>8</v>
      </c>
      <c r="Q12" s="14">
        <v>139</v>
      </c>
      <c r="R12" s="14" t="s">
        <v>76</v>
      </c>
      <c r="S12" s="14" t="s">
        <v>76</v>
      </c>
      <c r="T12" s="14" t="s">
        <v>77</v>
      </c>
      <c r="U12" s="14">
        <v>100</v>
      </c>
      <c r="V12" s="14">
        <v>9</v>
      </c>
      <c r="W12" s="14" t="s">
        <v>105</v>
      </c>
      <c r="X12" s="14">
        <v>6.4</v>
      </c>
      <c r="Y12" s="14">
        <v>78</v>
      </c>
      <c r="AA12" s="14">
        <v>640</v>
      </c>
      <c r="AB12" s="40">
        <v>25.5</v>
      </c>
      <c r="AC12" s="34">
        <v>25</v>
      </c>
      <c r="AD12" s="34">
        <v>25</v>
      </c>
      <c r="AE12" s="35">
        <v>0.5</v>
      </c>
      <c r="AF12" s="35">
        <v>6.5</v>
      </c>
      <c r="AG12" s="34">
        <v>24.5</v>
      </c>
      <c r="AH12" s="34">
        <v>25</v>
      </c>
      <c r="AI12" s="35">
        <v>0</v>
      </c>
      <c r="AK12" s="34" t="s">
        <v>79</v>
      </c>
      <c r="AL12" s="34">
        <v>0.02</v>
      </c>
      <c r="AM12" s="35">
        <v>0</v>
      </c>
      <c r="AO12" s="36">
        <v>0.5</v>
      </c>
      <c r="AP12" s="36">
        <v>0.25</v>
      </c>
      <c r="AQ12" s="34">
        <v>2</v>
      </c>
      <c r="AS12" s="36">
        <v>0</v>
      </c>
      <c r="AU12" s="34">
        <v>0</v>
      </c>
      <c r="AW12" s="36">
        <v>0.5</v>
      </c>
      <c r="AX12" s="36">
        <v>0.25</v>
      </c>
      <c r="AY12" s="44" t="s">
        <v>79</v>
      </c>
      <c r="AZ12" s="44">
        <v>0.1</v>
      </c>
      <c r="BA12" s="44">
        <v>0</v>
      </c>
      <c r="BB12" s="44"/>
      <c r="BC12" s="37" t="s">
        <v>79</v>
      </c>
      <c r="BD12" s="37">
        <v>96</v>
      </c>
      <c r="BE12" s="37">
        <v>2</v>
      </c>
      <c r="BF12" s="37" t="s">
        <v>79</v>
      </c>
      <c r="BG12" s="37">
        <v>0</v>
      </c>
      <c r="BH12" s="37" t="s">
        <v>79</v>
      </c>
      <c r="BI12" s="37">
        <v>1</v>
      </c>
      <c r="BJ12" s="37">
        <v>0</v>
      </c>
      <c r="BK12" s="37">
        <v>1</v>
      </c>
      <c r="BL12" s="37">
        <v>0</v>
      </c>
      <c r="BM12" s="37">
        <v>0</v>
      </c>
      <c r="BN12" s="37">
        <f t="shared" si="0"/>
        <v>100</v>
      </c>
      <c r="BO12" s="14" t="s">
        <v>80</v>
      </c>
    </row>
    <row r="13" spans="1:69">
      <c r="A13" s="14" t="s">
        <v>69</v>
      </c>
      <c r="B13" s="14" t="s">
        <v>112</v>
      </c>
      <c r="C13" s="14" t="s">
        <v>113</v>
      </c>
      <c r="D13" s="14" t="s">
        <v>72</v>
      </c>
      <c r="E13" s="14">
        <v>746718</v>
      </c>
      <c r="F13" s="14">
        <v>4341870</v>
      </c>
      <c r="G13" s="14" t="s">
        <v>73</v>
      </c>
      <c r="P13" s="14">
        <v>7</v>
      </c>
      <c r="Q13" s="14">
        <v>47</v>
      </c>
      <c r="R13" s="14" t="s">
        <v>76</v>
      </c>
      <c r="S13" s="14" t="s">
        <v>76</v>
      </c>
      <c r="T13" s="14" t="s">
        <v>77</v>
      </c>
      <c r="U13" s="14">
        <v>100</v>
      </c>
      <c r="V13" s="14">
        <v>9</v>
      </c>
      <c r="W13" s="14" t="s">
        <v>114</v>
      </c>
      <c r="X13" s="14">
        <v>9</v>
      </c>
      <c r="Y13" s="14">
        <v>10</v>
      </c>
      <c r="AA13" s="14">
        <v>646</v>
      </c>
      <c r="AB13" s="40">
        <v>95</v>
      </c>
      <c r="AC13" s="34">
        <v>40</v>
      </c>
      <c r="AD13" s="34">
        <v>9</v>
      </c>
      <c r="AE13" s="35">
        <v>2</v>
      </c>
      <c r="AF13" s="35">
        <v>11</v>
      </c>
      <c r="AG13" s="34">
        <v>36</v>
      </c>
      <c r="AH13" s="34">
        <v>9</v>
      </c>
      <c r="AI13" s="35">
        <v>1</v>
      </c>
      <c r="AJ13" s="41"/>
      <c r="AK13" s="34" t="s">
        <v>79</v>
      </c>
      <c r="AL13" s="34">
        <v>0.02</v>
      </c>
      <c r="AM13" s="35">
        <v>2</v>
      </c>
      <c r="AN13" s="35">
        <v>2.5</v>
      </c>
      <c r="AO13" s="36">
        <v>18</v>
      </c>
      <c r="AQ13" s="34">
        <v>0</v>
      </c>
      <c r="AS13" s="36">
        <v>0</v>
      </c>
      <c r="AU13" s="34">
        <v>0</v>
      </c>
      <c r="AW13" s="36">
        <v>18</v>
      </c>
      <c r="AX13" s="36">
        <v>0.1</v>
      </c>
      <c r="AY13" s="44">
        <v>6</v>
      </c>
      <c r="AZ13" s="44">
        <v>0.2</v>
      </c>
      <c r="BA13" s="44">
        <v>0</v>
      </c>
      <c r="BB13" s="44"/>
      <c r="BC13" s="37">
        <v>1</v>
      </c>
      <c r="BD13" s="37">
        <v>95</v>
      </c>
      <c r="BE13" s="37">
        <v>2</v>
      </c>
      <c r="BF13" s="37" t="s">
        <v>79</v>
      </c>
      <c r="BG13" s="37">
        <v>0</v>
      </c>
      <c r="BH13" s="37" t="s">
        <v>79</v>
      </c>
      <c r="BI13" s="37">
        <v>1</v>
      </c>
      <c r="BJ13" s="37">
        <v>0</v>
      </c>
      <c r="BK13" s="37">
        <v>1</v>
      </c>
      <c r="BL13" s="37">
        <v>0</v>
      </c>
      <c r="BM13" s="37">
        <v>0</v>
      </c>
      <c r="BN13" s="37">
        <f t="shared" si="0"/>
        <v>100</v>
      </c>
      <c r="BO13" s="14" t="s">
        <v>80</v>
      </c>
      <c r="BQ13" s="14" t="s">
        <v>115</v>
      </c>
    </row>
    <row r="14" spans="1:69">
      <c r="A14" s="14" t="s">
        <v>69</v>
      </c>
      <c r="B14" s="14" t="s">
        <v>112</v>
      </c>
      <c r="C14" s="14" t="s">
        <v>116</v>
      </c>
      <c r="D14" s="14" t="s">
        <v>72</v>
      </c>
      <c r="E14" s="14">
        <v>746292</v>
      </c>
      <c r="F14" s="14">
        <v>4341955</v>
      </c>
      <c r="G14" s="14" t="s">
        <v>73</v>
      </c>
      <c r="P14" s="14">
        <v>16</v>
      </c>
      <c r="Q14" s="14">
        <v>150</v>
      </c>
      <c r="R14" s="14" t="s">
        <v>76</v>
      </c>
      <c r="S14" s="14" t="s">
        <v>76</v>
      </c>
      <c r="T14" s="14" t="s">
        <v>77</v>
      </c>
      <c r="U14" s="14">
        <v>100</v>
      </c>
      <c r="V14" s="14">
        <v>9</v>
      </c>
      <c r="W14" s="14" t="s">
        <v>117</v>
      </c>
      <c r="X14" s="14">
        <v>4</v>
      </c>
      <c r="Y14" s="14">
        <v>4</v>
      </c>
      <c r="AA14" s="14">
        <v>662</v>
      </c>
      <c r="AB14" s="40">
        <v>65</v>
      </c>
      <c r="AC14" s="34">
        <v>60</v>
      </c>
      <c r="AD14" s="34">
        <v>15</v>
      </c>
      <c r="AE14" s="35">
        <v>0</v>
      </c>
      <c r="AG14" s="34">
        <v>60</v>
      </c>
      <c r="AH14" s="34">
        <v>15</v>
      </c>
      <c r="AI14" s="35">
        <v>1</v>
      </c>
      <c r="AJ14" s="35">
        <v>3.5</v>
      </c>
      <c r="AK14" s="34" t="s">
        <v>79</v>
      </c>
      <c r="AL14" s="34">
        <v>0.02</v>
      </c>
      <c r="AM14" s="35">
        <v>0</v>
      </c>
      <c r="AO14" s="36">
        <v>6</v>
      </c>
      <c r="AP14" s="36">
        <v>0.5</v>
      </c>
      <c r="AQ14" s="34">
        <v>0</v>
      </c>
      <c r="AS14" s="36">
        <v>0</v>
      </c>
      <c r="AU14" s="34">
        <v>3.5</v>
      </c>
      <c r="AV14" s="34">
        <v>0.75</v>
      </c>
      <c r="AW14" s="36">
        <v>6</v>
      </c>
      <c r="AX14" s="36">
        <v>0.5</v>
      </c>
      <c r="AY14" s="44" t="s">
        <v>79</v>
      </c>
      <c r="AZ14" s="44">
        <v>0.3</v>
      </c>
      <c r="BA14" s="44">
        <v>0</v>
      </c>
      <c r="BB14" s="44"/>
      <c r="BC14" s="37" t="s">
        <v>79</v>
      </c>
      <c r="BD14" s="37">
        <v>91.5</v>
      </c>
      <c r="BE14" s="37">
        <v>5</v>
      </c>
      <c r="BF14" s="37" t="s">
        <v>79</v>
      </c>
      <c r="BG14" s="37">
        <v>0</v>
      </c>
      <c r="BH14" s="37" t="s">
        <v>79</v>
      </c>
      <c r="BI14" s="37">
        <v>1.5</v>
      </c>
      <c r="BJ14" s="37">
        <v>0</v>
      </c>
      <c r="BK14" s="37">
        <v>2</v>
      </c>
      <c r="BL14" s="37">
        <v>0</v>
      </c>
      <c r="BM14" s="37">
        <v>0</v>
      </c>
      <c r="BN14" s="37">
        <f t="shared" si="0"/>
        <v>100</v>
      </c>
      <c r="BO14" s="14" t="s">
        <v>80</v>
      </c>
      <c r="BQ14" s="14" t="s">
        <v>115</v>
      </c>
    </row>
    <row r="15" spans="1:69">
      <c r="A15" s="14" t="s">
        <v>69</v>
      </c>
      <c r="B15" s="14" t="s">
        <v>112</v>
      </c>
      <c r="C15" s="14" t="s">
        <v>118</v>
      </c>
      <c r="D15" s="14" t="s">
        <v>72</v>
      </c>
      <c r="E15" s="14">
        <v>747162</v>
      </c>
      <c r="F15" s="14">
        <v>4341936</v>
      </c>
      <c r="G15" s="14" t="s">
        <v>73</v>
      </c>
      <c r="P15" s="14">
        <v>14</v>
      </c>
      <c r="Q15" s="14">
        <v>155</v>
      </c>
      <c r="R15" s="14" t="s">
        <v>76</v>
      </c>
      <c r="S15" s="14" t="s">
        <v>76</v>
      </c>
      <c r="T15" s="14" t="s">
        <v>77</v>
      </c>
      <c r="U15" s="14">
        <v>100</v>
      </c>
      <c r="V15" s="14">
        <v>9</v>
      </c>
      <c r="W15" s="14" t="s">
        <v>117</v>
      </c>
      <c r="X15" s="14">
        <v>7.2</v>
      </c>
      <c r="Y15" s="14">
        <v>22</v>
      </c>
      <c r="AA15" s="14">
        <v>689</v>
      </c>
      <c r="AB15" s="40">
        <v>60</v>
      </c>
      <c r="AC15" s="34">
        <v>45</v>
      </c>
      <c r="AD15" s="34">
        <v>11</v>
      </c>
      <c r="AE15" s="35" t="s">
        <v>79</v>
      </c>
      <c r="AF15" s="35">
        <v>12</v>
      </c>
      <c r="AG15" s="34">
        <v>45</v>
      </c>
      <c r="AH15" s="34">
        <v>11</v>
      </c>
      <c r="AI15" s="35">
        <v>0</v>
      </c>
      <c r="AK15" s="34" t="s">
        <v>79</v>
      </c>
      <c r="AL15" s="34">
        <v>0.1</v>
      </c>
      <c r="AM15" s="35">
        <v>0</v>
      </c>
      <c r="AO15" s="36">
        <v>14</v>
      </c>
      <c r="AP15" s="36">
        <v>0.35</v>
      </c>
      <c r="AQ15" s="34">
        <v>0</v>
      </c>
      <c r="AS15" s="36">
        <v>0</v>
      </c>
      <c r="AU15" s="34">
        <v>6</v>
      </c>
      <c r="AV15" s="34">
        <v>0.75</v>
      </c>
      <c r="AW15" s="36">
        <v>14</v>
      </c>
      <c r="AX15" s="36">
        <v>0.15</v>
      </c>
      <c r="AY15" s="44" t="s">
        <v>79</v>
      </c>
      <c r="AZ15" s="44">
        <v>0.1</v>
      </c>
      <c r="BA15" s="44">
        <v>0</v>
      </c>
      <c r="BB15" s="44"/>
      <c r="BC15" s="37" t="s">
        <v>79</v>
      </c>
      <c r="BD15" s="37">
        <v>96.5</v>
      </c>
      <c r="BE15" s="37">
        <v>0.5</v>
      </c>
      <c r="BF15" s="37" t="s">
        <v>79</v>
      </c>
      <c r="BG15" s="37">
        <v>0</v>
      </c>
      <c r="BH15" s="37" t="s">
        <v>79</v>
      </c>
      <c r="BI15" s="37">
        <v>2</v>
      </c>
      <c r="BJ15" s="37">
        <v>0</v>
      </c>
      <c r="BK15" s="37">
        <v>1</v>
      </c>
      <c r="BL15" s="37">
        <v>0</v>
      </c>
      <c r="BM15" s="37">
        <v>0</v>
      </c>
      <c r="BN15" s="37">
        <f t="shared" si="0"/>
        <v>100</v>
      </c>
      <c r="BO15" s="14" t="s">
        <v>80</v>
      </c>
    </row>
    <row r="16" spans="1:69">
      <c r="A16" s="14" t="s">
        <v>69</v>
      </c>
      <c r="B16" s="14" t="s">
        <v>112</v>
      </c>
      <c r="C16" s="14" t="s">
        <v>119</v>
      </c>
      <c r="D16" s="14" t="s">
        <v>72</v>
      </c>
      <c r="E16" s="14">
        <v>747229</v>
      </c>
      <c r="F16" s="14">
        <v>4341818</v>
      </c>
      <c r="G16" s="14" t="s">
        <v>73</v>
      </c>
      <c r="P16" s="14">
        <v>6</v>
      </c>
      <c r="Q16" s="14">
        <v>125</v>
      </c>
      <c r="R16" s="14" t="s">
        <v>76</v>
      </c>
      <c r="S16" s="14" t="s">
        <v>76</v>
      </c>
      <c r="T16" s="14" t="s">
        <v>77</v>
      </c>
      <c r="U16" s="14">
        <v>100</v>
      </c>
      <c r="V16" s="14">
        <v>9</v>
      </c>
      <c r="W16" s="14" t="s">
        <v>120</v>
      </c>
      <c r="X16" s="14">
        <v>4</v>
      </c>
      <c r="Y16" s="14">
        <v>25</v>
      </c>
      <c r="AA16" s="14">
        <v>707</v>
      </c>
      <c r="AB16" s="40">
        <v>50</v>
      </c>
      <c r="AC16" s="34">
        <v>50</v>
      </c>
      <c r="AD16" s="34">
        <v>30</v>
      </c>
      <c r="AE16" s="35" t="s">
        <v>79</v>
      </c>
      <c r="AF16" s="35">
        <v>5</v>
      </c>
      <c r="AG16" s="34">
        <v>50</v>
      </c>
      <c r="AH16" s="34">
        <v>30</v>
      </c>
      <c r="AI16" s="35">
        <v>0</v>
      </c>
      <c r="AK16" s="34" t="s">
        <v>79</v>
      </c>
      <c r="AL16" s="34">
        <v>7.0000000000000007E-2</v>
      </c>
      <c r="AM16" s="35">
        <v>0</v>
      </c>
      <c r="AO16" s="36">
        <v>0.5</v>
      </c>
      <c r="AP16" s="36">
        <v>0.2</v>
      </c>
      <c r="AQ16" s="34">
        <v>0</v>
      </c>
      <c r="AS16" s="36">
        <v>0</v>
      </c>
      <c r="AU16" s="34">
        <v>0</v>
      </c>
      <c r="AW16" s="36">
        <v>0.5</v>
      </c>
      <c r="AX16" s="36">
        <v>0.2</v>
      </c>
      <c r="AY16" s="44" t="s">
        <v>79</v>
      </c>
      <c r="AZ16" s="44">
        <v>0.1</v>
      </c>
      <c r="BA16" s="44">
        <v>0</v>
      </c>
      <c r="BB16" s="44"/>
      <c r="BC16" s="37" t="s">
        <v>79</v>
      </c>
      <c r="BD16" s="37">
        <v>95.5</v>
      </c>
      <c r="BE16" s="37">
        <v>3</v>
      </c>
      <c r="BF16" s="37">
        <v>0.5</v>
      </c>
      <c r="BG16" s="37">
        <v>0</v>
      </c>
      <c r="BH16" s="37" t="s">
        <v>79</v>
      </c>
      <c r="BI16" s="37">
        <v>0</v>
      </c>
      <c r="BJ16" s="37">
        <v>0</v>
      </c>
      <c r="BK16" s="37">
        <v>1</v>
      </c>
      <c r="BL16" s="37">
        <v>0</v>
      </c>
      <c r="BM16" s="37">
        <v>0</v>
      </c>
      <c r="BN16" s="37">
        <f t="shared" si="0"/>
        <v>100</v>
      </c>
      <c r="BO16" s="14" t="s">
        <v>80</v>
      </c>
    </row>
    <row r="17" spans="1:69">
      <c r="A17" s="14" t="s">
        <v>69</v>
      </c>
      <c r="B17" s="14" t="s">
        <v>121</v>
      </c>
      <c r="C17" s="14" t="s">
        <v>122</v>
      </c>
      <c r="D17" s="14" t="s">
        <v>72</v>
      </c>
      <c r="E17" s="14">
        <v>747381</v>
      </c>
      <c r="F17" s="14">
        <v>4341781</v>
      </c>
      <c r="G17" s="14" t="s">
        <v>73</v>
      </c>
      <c r="P17" s="14">
        <v>4</v>
      </c>
      <c r="Q17" s="14">
        <v>137</v>
      </c>
      <c r="R17" s="14" t="s">
        <v>76</v>
      </c>
      <c r="S17" s="14" t="s">
        <v>76</v>
      </c>
      <c r="T17" s="14" t="s">
        <v>77</v>
      </c>
      <c r="U17" s="14">
        <v>100</v>
      </c>
      <c r="V17" s="14">
        <v>9</v>
      </c>
      <c r="W17" s="14" t="s">
        <v>123</v>
      </c>
      <c r="X17" s="14">
        <v>3.7</v>
      </c>
      <c r="Y17" s="14">
        <v>32</v>
      </c>
      <c r="AA17" s="14">
        <v>718</v>
      </c>
      <c r="AB17" s="40">
        <v>61</v>
      </c>
      <c r="AC17" s="34">
        <v>25</v>
      </c>
      <c r="AD17" s="34">
        <v>24</v>
      </c>
      <c r="AE17" s="35">
        <v>0</v>
      </c>
      <c r="AG17" s="34">
        <v>25</v>
      </c>
      <c r="AH17" s="34">
        <v>24</v>
      </c>
      <c r="AI17" s="35">
        <v>0.5</v>
      </c>
      <c r="AJ17" s="35">
        <v>1.7</v>
      </c>
      <c r="AK17" s="34">
        <v>0.5</v>
      </c>
      <c r="AL17" s="34">
        <v>1.1000000000000001</v>
      </c>
      <c r="AM17" s="35">
        <v>0</v>
      </c>
      <c r="AO17" s="36">
        <v>35</v>
      </c>
      <c r="AQ17" s="34">
        <v>0</v>
      </c>
      <c r="AS17" s="36">
        <v>0</v>
      </c>
      <c r="AU17" s="34">
        <v>3.5</v>
      </c>
      <c r="AV17" s="34">
        <v>0.6</v>
      </c>
      <c r="AW17" s="36">
        <v>35</v>
      </c>
      <c r="AX17" s="36">
        <v>0.2</v>
      </c>
      <c r="AY17" s="44">
        <v>0.5</v>
      </c>
      <c r="AZ17" s="44">
        <v>0.35</v>
      </c>
      <c r="BA17" s="44" t="s">
        <v>79</v>
      </c>
      <c r="BB17" s="44">
        <v>0.15</v>
      </c>
      <c r="BC17" s="37" t="s">
        <v>79</v>
      </c>
      <c r="BD17" s="37">
        <v>96.5</v>
      </c>
      <c r="BE17" s="37">
        <v>2</v>
      </c>
      <c r="BF17" s="37" t="s">
        <v>79</v>
      </c>
      <c r="BG17" s="37">
        <v>0</v>
      </c>
      <c r="BH17" s="37" t="s">
        <v>79</v>
      </c>
      <c r="BI17" s="37">
        <v>1</v>
      </c>
      <c r="BJ17" s="37">
        <v>0</v>
      </c>
      <c r="BK17" s="37">
        <v>0.5</v>
      </c>
      <c r="BL17" s="37">
        <v>0</v>
      </c>
      <c r="BM17" s="37">
        <v>0</v>
      </c>
      <c r="BN17" s="37">
        <f t="shared" si="0"/>
        <v>100</v>
      </c>
      <c r="BO17" s="14" t="s">
        <v>80</v>
      </c>
    </row>
    <row r="18" spans="1:69">
      <c r="A18" s="14" t="s">
        <v>69</v>
      </c>
      <c r="B18" s="14" t="s">
        <v>121</v>
      </c>
      <c r="C18" s="14" t="s">
        <v>124</v>
      </c>
      <c r="D18" s="14" t="s">
        <v>72</v>
      </c>
      <c r="E18" s="14">
        <v>747100</v>
      </c>
      <c r="F18" s="14">
        <v>4342094</v>
      </c>
      <c r="G18" s="14" t="s">
        <v>73</v>
      </c>
      <c r="J18" s="14">
        <v>69.7</v>
      </c>
      <c r="K18" s="14" t="s">
        <v>125</v>
      </c>
      <c r="L18" s="14">
        <v>16.8</v>
      </c>
      <c r="M18" s="14" t="s">
        <v>126</v>
      </c>
      <c r="P18" s="14">
        <v>13</v>
      </c>
      <c r="Q18" s="14">
        <v>66</v>
      </c>
      <c r="R18" s="14" t="s">
        <v>76</v>
      </c>
      <c r="S18" s="14" t="s">
        <v>76</v>
      </c>
      <c r="T18" s="14" t="s">
        <v>77</v>
      </c>
      <c r="U18" s="14">
        <v>100</v>
      </c>
      <c r="V18" s="14">
        <v>9</v>
      </c>
      <c r="W18" s="14" t="s">
        <v>127</v>
      </c>
      <c r="X18" s="14">
        <v>4.5</v>
      </c>
      <c r="Y18" s="14">
        <v>50</v>
      </c>
      <c r="AA18" s="14">
        <v>816</v>
      </c>
      <c r="AB18" s="40">
        <v>33</v>
      </c>
      <c r="AC18" s="34">
        <v>30</v>
      </c>
      <c r="AD18" s="34">
        <v>16.8</v>
      </c>
      <c r="AE18" s="35">
        <v>0.5</v>
      </c>
      <c r="AF18" s="35">
        <v>14.6</v>
      </c>
      <c r="AG18" s="34">
        <v>30</v>
      </c>
      <c r="AH18" s="34">
        <v>16.8</v>
      </c>
      <c r="AI18" s="35">
        <v>0</v>
      </c>
      <c r="AK18" s="34" t="s">
        <v>79</v>
      </c>
      <c r="AL18" s="34">
        <v>0.17</v>
      </c>
      <c r="AM18" s="35">
        <v>0</v>
      </c>
      <c r="AO18" s="36">
        <v>2.5</v>
      </c>
      <c r="AP18" s="36">
        <v>0.25</v>
      </c>
      <c r="AQ18" s="34">
        <v>0.5</v>
      </c>
      <c r="AS18" s="36">
        <v>0</v>
      </c>
      <c r="AU18" s="34">
        <v>0.5</v>
      </c>
      <c r="AV18" s="34">
        <v>0.45</v>
      </c>
      <c r="AW18" s="36">
        <v>2.5</v>
      </c>
      <c r="AX18" s="36">
        <v>0.2</v>
      </c>
      <c r="AY18" s="44" t="s">
        <v>79</v>
      </c>
      <c r="AZ18" s="44">
        <v>0.1</v>
      </c>
      <c r="BA18" s="44">
        <v>0</v>
      </c>
      <c r="BB18" s="44"/>
      <c r="BC18" s="37">
        <v>0.5</v>
      </c>
      <c r="BD18" s="37">
        <v>95.5</v>
      </c>
      <c r="BE18" s="37">
        <v>1.5</v>
      </c>
      <c r="BF18" s="37" t="s">
        <v>79</v>
      </c>
      <c r="BG18" s="37">
        <v>0</v>
      </c>
      <c r="BH18" s="37" t="s">
        <v>79</v>
      </c>
      <c r="BI18" s="37">
        <v>2</v>
      </c>
      <c r="BJ18" s="37">
        <v>0</v>
      </c>
      <c r="BK18" s="37">
        <v>0.5</v>
      </c>
      <c r="BL18" s="37">
        <v>0</v>
      </c>
      <c r="BM18" s="37">
        <v>0</v>
      </c>
      <c r="BN18" s="37">
        <f t="shared" si="0"/>
        <v>100</v>
      </c>
      <c r="BO18" s="14" t="s">
        <v>80</v>
      </c>
      <c r="BQ18" s="14" t="s">
        <v>128</v>
      </c>
    </row>
    <row r="19" spans="1:69">
      <c r="A19" s="14" t="s">
        <v>69</v>
      </c>
      <c r="B19" s="14" t="s">
        <v>121</v>
      </c>
      <c r="C19" s="14" t="s">
        <v>129</v>
      </c>
      <c r="D19" s="14" t="s">
        <v>72</v>
      </c>
      <c r="E19" s="14">
        <v>747002</v>
      </c>
      <c r="F19" s="14">
        <v>4341999</v>
      </c>
      <c r="G19" s="14" t="s">
        <v>73</v>
      </c>
      <c r="P19" s="14">
        <v>6</v>
      </c>
      <c r="Q19" s="14">
        <v>140</v>
      </c>
      <c r="R19" s="14" t="s">
        <v>76</v>
      </c>
      <c r="S19" s="14" t="s">
        <v>76</v>
      </c>
      <c r="T19" s="14" t="s">
        <v>77</v>
      </c>
      <c r="U19" s="14">
        <v>100</v>
      </c>
      <c r="V19" s="14">
        <v>9</v>
      </c>
      <c r="W19" s="14" t="s">
        <v>130</v>
      </c>
      <c r="X19" s="14">
        <v>7.6</v>
      </c>
      <c r="Y19" s="14">
        <v>15</v>
      </c>
      <c r="AA19" s="14">
        <v>724</v>
      </c>
      <c r="AB19" s="40">
        <v>80</v>
      </c>
      <c r="AC19" s="34">
        <v>60</v>
      </c>
      <c r="AD19" s="34">
        <v>11.5</v>
      </c>
      <c r="AE19" s="35" t="s">
        <v>79</v>
      </c>
      <c r="AF19" s="35">
        <v>2</v>
      </c>
      <c r="AG19" s="34">
        <v>60</v>
      </c>
      <c r="AH19" s="34">
        <v>11.5</v>
      </c>
      <c r="AI19" s="35" t="s">
        <v>79</v>
      </c>
      <c r="AJ19" s="41"/>
      <c r="AK19" s="34" t="s">
        <v>79</v>
      </c>
      <c r="AL19" s="34">
        <v>0.9</v>
      </c>
      <c r="AM19" s="35">
        <v>0</v>
      </c>
      <c r="AO19" s="36">
        <v>44</v>
      </c>
      <c r="AP19" s="36">
        <v>0.6</v>
      </c>
      <c r="AQ19" s="34">
        <v>0</v>
      </c>
      <c r="AS19" s="36">
        <v>0.5</v>
      </c>
      <c r="AT19" s="36">
        <v>2.5</v>
      </c>
      <c r="AU19" s="34">
        <v>33</v>
      </c>
      <c r="AV19" s="34">
        <v>0.6</v>
      </c>
      <c r="AW19" s="36">
        <v>44</v>
      </c>
      <c r="AX19" s="36">
        <v>0.2</v>
      </c>
      <c r="AY19" s="44" t="s">
        <v>79</v>
      </c>
      <c r="AZ19" s="44">
        <v>0.1</v>
      </c>
      <c r="BA19" s="44">
        <v>0</v>
      </c>
      <c r="BB19" s="44"/>
      <c r="BC19" s="37" t="s">
        <v>79</v>
      </c>
      <c r="BD19" s="37">
        <v>83.5</v>
      </c>
      <c r="BE19" s="37">
        <v>12</v>
      </c>
      <c r="BF19" s="37" t="s">
        <v>79</v>
      </c>
      <c r="BG19" s="37">
        <v>0</v>
      </c>
      <c r="BH19" s="37" t="s">
        <v>79</v>
      </c>
      <c r="BI19" s="37">
        <v>2.5</v>
      </c>
      <c r="BJ19" s="37">
        <v>0</v>
      </c>
      <c r="BK19" s="37">
        <v>2</v>
      </c>
      <c r="BL19" s="37">
        <v>0</v>
      </c>
      <c r="BM19" s="37">
        <v>0</v>
      </c>
      <c r="BN19" s="37">
        <f t="shared" si="0"/>
        <v>100</v>
      </c>
      <c r="BO19" s="14" t="s">
        <v>80</v>
      </c>
    </row>
    <row r="20" spans="1:69">
      <c r="A20" s="14" t="s">
        <v>69</v>
      </c>
      <c r="B20" s="14" t="s">
        <v>121</v>
      </c>
      <c r="C20" s="14" t="s">
        <v>131</v>
      </c>
      <c r="D20" s="14" t="s">
        <v>72</v>
      </c>
      <c r="E20" s="14">
        <v>746862</v>
      </c>
      <c r="F20" s="14">
        <v>4342062</v>
      </c>
      <c r="G20" s="14" t="s">
        <v>73</v>
      </c>
      <c r="P20" s="14">
        <v>3</v>
      </c>
      <c r="Q20" s="14">
        <v>200</v>
      </c>
      <c r="R20" s="14" t="s">
        <v>76</v>
      </c>
      <c r="S20" s="14" t="s">
        <v>76</v>
      </c>
      <c r="T20" s="14" t="s">
        <v>77</v>
      </c>
      <c r="U20" s="14">
        <v>100</v>
      </c>
      <c r="V20" s="14">
        <v>9</v>
      </c>
      <c r="W20" s="14" t="s">
        <v>132</v>
      </c>
      <c r="X20" s="14">
        <v>2.7</v>
      </c>
      <c r="Y20" s="14">
        <v>11</v>
      </c>
      <c r="AA20" s="14">
        <v>752</v>
      </c>
      <c r="AB20" s="40">
        <v>85</v>
      </c>
      <c r="AC20" s="34">
        <v>65</v>
      </c>
      <c r="AD20" s="34">
        <v>5.5</v>
      </c>
      <c r="AE20" s="35" t="s">
        <v>79</v>
      </c>
      <c r="AF20" s="35">
        <v>25</v>
      </c>
      <c r="AG20" s="34">
        <v>61</v>
      </c>
      <c r="AH20" s="34">
        <v>5.5</v>
      </c>
      <c r="AI20" s="35">
        <v>3</v>
      </c>
      <c r="AJ20" s="35">
        <v>2</v>
      </c>
      <c r="AK20" s="34">
        <v>1</v>
      </c>
      <c r="AL20" s="34">
        <v>0.75</v>
      </c>
      <c r="AM20" s="35">
        <v>0</v>
      </c>
      <c r="AO20" s="36">
        <v>20</v>
      </c>
      <c r="AQ20" s="34">
        <v>0</v>
      </c>
      <c r="AS20" s="36">
        <v>0</v>
      </c>
      <c r="AU20" s="34" t="s">
        <v>79</v>
      </c>
      <c r="AV20" s="34">
        <v>0.6</v>
      </c>
      <c r="AW20" s="36">
        <v>20</v>
      </c>
      <c r="AX20" s="36">
        <v>0.15</v>
      </c>
      <c r="AY20" s="44">
        <v>1</v>
      </c>
      <c r="AZ20" s="44">
        <v>0.2</v>
      </c>
      <c r="BA20" s="44" t="s">
        <v>79</v>
      </c>
      <c r="BB20" s="44">
        <v>0.15</v>
      </c>
      <c r="BC20" s="37">
        <v>1</v>
      </c>
      <c r="BD20" s="37">
        <v>94.5</v>
      </c>
      <c r="BE20" s="37">
        <v>1.5</v>
      </c>
      <c r="BF20" s="37" t="s">
        <v>79</v>
      </c>
      <c r="BG20" s="37">
        <v>0</v>
      </c>
      <c r="BH20" s="37" t="s">
        <v>79</v>
      </c>
      <c r="BI20" s="37">
        <v>0.5</v>
      </c>
      <c r="BJ20" s="37">
        <v>0</v>
      </c>
      <c r="BK20" s="37">
        <v>2.5</v>
      </c>
      <c r="BL20" s="37">
        <v>0</v>
      </c>
      <c r="BM20" s="37">
        <v>0</v>
      </c>
      <c r="BN20" s="37">
        <f t="shared" si="0"/>
        <v>100</v>
      </c>
      <c r="BO20" s="14" t="s">
        <v>80</v>
      </c>
    </row>
    <row r="21" spans="1:69">
      <c r="A21" s="14" t="s">
        <v>69</v>
      </c>
      <c r="B21" s="14" t="s">
        <v>121</v>
      </c>
      <c r="C21" s="14" t="s">
        <v>133</v>
      </c>
      <c r="D21" s="14" t="s">
        <v>72</v>
      </c>
      <c r="E21" s="14">
        <v>746988</v>
      </c>
      <c r="F21" s="14">
        <v>4342114</v>
      </c>
      <c r="G21" s="14" t="s">
        <v>73</v>
      </c>
      <c r="P21" s="14">
        <v>1</v>
      </c>
      <c r="Q21" s="14">
        <v>169</v>
      </c>
      <c r="R21" s="14" t="s">
        <v>76</v>
      </c>
      <c r="S21" s="14" t="s">
        <v>76</v>
      </c>
      <c r="T21" s="14" t="s">
        <v>77</v>
      </c>
      <c r="U21" s="14">
        <v>100</v>
      </c>
      <c r="V21" s="14">
        <v>9</v>
      </c>
      <c r="W21" s="14" t="s">
        <v>132</v>
      </c>
      <c r="X21" s="14">
        <v>8.8000000000000007</v>
      </c>
      <c r="Y21" s="14">
        <v>13</v>
      </c>
      <c r="AA21" s="14">
        <v>797</v>
      </c>
      <c r="AB21" s="40">
        <v>30</v>
      </c>
      <c r="AC21" s="34">
        <v>30</v>
      </c>
      <c r="AD21" s="34">
        <v>25</v>
      </c>
      <c r="AE21" s="35" t="s">
        <v>79</v>
      </c>
      <c r="AF21" s="35">
        <v>4</v>
      </c>
      <c r="AG21" s="34">
        <v>30</v>
      </c>
      <c r="AH21" s="34">
        <v>25</v>
      </c>
      <c r="AI21" s="35" t="s">
        <v>79</v>
      </c>
      <c r="AJ21" s="35">
        <v>2</v>
      </c>
      <c r="AK21" s="34" t="s">
        <v>79</v>
      </c>
      <c r="AL21" s="34">
        <v>0.05</v>
      </c>
      <c r="AM21" s="35">
        <v>0</v>
      </c>
      <c r="AO21" s="36">
        <v>2</v>
      </c>
      <c r="AP21" s="36">
        <v>1</v>
      </c>
      <c r="AQ21" s="34">
        <v>0</v>
      </c>
      <c r="AS21" s="36">
        <v>0</v>
      </c>
      <c r="AU21" s="34">
        <v>1</v>
      </c>
      <c r="AV21" s="34">
        <v>1.5</v>
      </c>
      <c r="AW21" s="36">
        <v>2</v>
      </c>
      <c r="AX21" s="36">
        <v>0.3</v>
      </c>
      <c r="AY21" s="44" t="s">
        <v>79</v>
      </c>
      <c r="AZ21" s="44">
        <v>0.2</v>
      </c>
      <c r="BA21" s="44" t="s">
        <v>79</v>
      </c>
      <c r="BB21" s="44">
        <v>0.15</v>
      </c>
      <c r="BC21" s="37">
        <v>0.5</v>
      </c>
      <c r="BD21" s="37">
        <v>97.5</v>
      </c>
      <c r="BE21" s="37">
        <v>1</v>
      </c>
      <c r="BF21" s="37" t="s">
        <v>79</v>
      </c>
      <c r="BG21" s="37">
        <v>0</v>
      </c>
      <c r="BH21" s="37" t="s">
        <v>79</v>
      </c>
      <c r="BI21" s="37">
        <v>0.5</v>
      </c>
      <c r="BJ21" s="37">
        <v>0</v>
      </c>
      <c r="BK21" s="37">
        <v>0.5</v>
      </c>
      <c r="BL21" s="37">
        <v>0</v>
      </c>
      <c r="BM21" s="37">
        <v>0</v>
      </c>
      <c r="BN21" s="37">
        <f t="shared" si="0"/>
        <v>100</v>
      </c>
      <c r="BO21" s="14" t="s">
        <v>80</v>
      </c>
    </row>
    <row r="22" spans="1:69">
      <c r="A22" s="14" t="s">
        <v>69</v>
      </c>
      <c r="B22" s="14" t="s">
        <v>134</v>
      </c>
      <c r="C22" s="14" t="s">
        <v>135</v>
      </c>
      <c r="D22" s="14" t="s">
        <v>72</v>
      </c>
      <c r="E22" s="14">
        <v>746910</v>
      </c>
      <c r="F22" s="14">
        <v>431925</v>
      </c>
      <c r="G22" s="14" t="s">
        <v>73</v>
      </c>
      <c r="P22" s="14">
        <v>11</v>
      </c>
      <c r="Q22" s="14">
        <v>230</v>
      </c>
      <c r="R22" s="14" t="s">
        <v>76</v>
      </c>
      <c r="S22" s="14" t="s">
        <v>76</v>
      </c>
      <c r="T22" s="14" t="s">
        <v>77</v>
      </c>
      <c r="U22" s="14">
        <v>100</v>
      </c>
      <c r="V22" s="14">
        <v>9</v>
      </c>
      <c r="W22" s="14" t="s">
        <v>136</v>
      </c>
      <c r="X22" s="14">
        <v>8</v>
      </c>
      <c r="Y22" s="14">
        <v>11</v>
      </c>
      <c r="AA22" s="14">
        <v>807</v>
      </c>
      <c r="AB22" s="40">
        <v>90</v>
      </c>
      <c r="AC22" s="34">
        <v>75</v>
      </c>
      <c r="AD22" s="34">
        <v>16</v>
      </c>
      <c r="AE22" s="35" t="s">
        <v>79</v>
      </c>
      <c r="AF22" s="35">
        <v>5</v>
      </c>
      <c r="AG22" s="34">
        <v>75</v>
      </c>
      <c r="AH22" s="34">
        <v>16</v>
      </c>
      <c r="AI22" s="35" t="s">
        <v>79</v>
      </c>
      <c r="AJ22" s="35">
        <v>2.5</v>
      </c>
      <c r="AK22" s="34">
        <v>5</v>
      </c>
      <c r="AL22" s="34">
        <v>1.1499999999999999</v>
      </c>
      <c r="AM22" s="35">
        <v>0</v>
      </c>
      <c r="AO22" s="36">
        <v>8</v>
      </c>
      <c r="AP22" s="36">
        <v>1</v>
      </c>
      <c r="AQ22" s="34">
        <v>0</v>
      </c>
      <c r="AS22" s="36">
        <v>0</v>
      </c>
      <c r="AU22" s="34">
        <v>5</v>
      </c>
      <c r="AV22" s="34">
        <v>1.25</v>
      </c>
      <c r="AW22" s="36">
        <v>8</v>
      </c>
      <c r="AX22" s="36">
        <v>0.25</v>
      </c>
      <c r="AY22" s="44" t="s">
        <v>79</v>
      </c>
      <c r="AZ22" s="44">
        <v>0.15</v>
      </c>
      <c r="BA22" s="44">
        <v>0</v>
      </c>
      <c r="BB22" s="44"/>
      <c r="BC22" s="37" t="s">
        <v>79</v>
      </c>
      <c r="BD22" s="37">
        <v>97</v>
      </c>
      <c r="BE22" s="37">
        <v>0.5</v>
      </c>
      <c r="BF22" s="37" t="s">
        <v>79</v>
      </c>
      <c r="BG22" s="37">
        <v>0</v>
      </c>
      <c r="BH22" s="37">
        <v>0.5</v>
      </c>
      <c r="BI22" s="37" t="s">
        <v>79</v>
      </c>
      <c r="BJ22" s="37">
        <v>0</v>
      </c>
      <c r="BK22" s="37">
        <v>2</v>
      </c>
      <c r="BL22" s="37">
        <v>0</v>
      </c>
      <c r="BM22" s="37">
        <v>0</v>
      </c>
      <c r="BN22" s="37">
        <v>100</v>
      </c>
      <c r="BO22" s="14" t="s">
        <v>80</v>
      </c>
    </row>
    <row r="23" spans="1:69">
      <c r="A23" s="14" t="s">
        <v>69</v>
      </c>
      <c r="B23" s="14" t="s">
        <v>134</v>
      </c>
      <c r="C23" s="14" t="s">
        <v>137</v>
      </c>
      <c r="D23" s="14" t="s">
        <v>72</v>
      </c>
      <c r="E23" s="14">
        <v>747026</v>
      </c>
      <c r="F23" s="14">
        <v>4341888</v>
      </c>
      <c r="G23" s="14" t="s">
        <v>73</v>
      </c>
      <c r="P23" s="14">
        <v>16</v>
      </c>
      <c r="Q23" s="14">
        <v>160</v>
      </c>
      <c r="R23" s="14" t="s">
        <v>76</v>
      </c>
      <c r="S23" s="14" t="s">
        <v>76</v>
      </c>
      <c r="T23" s="14" t="s">
        <v>77</v>
      </c>
      <c r="U23" s="14">
        <v>98</v>
      </c>
      <c r="V23" s="14">
        <v>9</v>
      </c>
      <c r="W23" s="14" t="s">
        <v>136</v>
      </c>
      <c r="X23" s="14">
        <v>8.6999999999999993</v>
      </c>
      <c r="Y23" s="14">
        <v>23</v>
      </c>
      <c r="AA23" s="14">
        <v>850</v>
      </c>
      <c r="AB23" s="40">
        <v>80</v>
      </c>
      <c r="AC23" s="34">
        <v>75</v>
      </c>
      <c r="AD23" s="34">
        <v>14</v>
      </c>
      <c r="AE23" s="35" t="s">
        <v>79</v>
      </c>
      <c r="AF23" s="35">
        <v>6.5</v>
      </c>
      <c r="AG23" s="34">
        <v>75</v>
      </c>
      <c r="AH23" s="34">
        <v>14</v>
      </c>
      <c r="AI23" s="35" t="s">
        <v>79</v>
      </c>
      <c r="AJ23" s="35">
        <v>2.5</v>
      </c>
      <c r="AK23" s="34" t="s">
        <v>79</v>
      </c>
      <c r="AL23" s="34">
        <v>7.0000000000000007E-2</v>
      </c>
      <c r="AM23" s="35">
        <v>0</v>
      </c>
      <c r="AO23" s="36">
        <v>16.5</v>
      </c>
      <c r="AP23" s="36">
        <v>0.4</v>
      </c>
      <c r="AQ23" s="34">
        <v>0</v>
      </c>
      <c r="AS23" s="36">
        <v>0</v>
      </c>
      <c r="AU23" s="34">
        <v>3</v>
      </c>
      <c r="AV23" s="34">
        <v>1.25</v>
      </c>
      <c r="AW23" s="36">
        <v>16.5</v>
      </c>
      <c r="AX23" s="36">
        <v>0.3</v>
      </c>
      <c r="AY23" s="44" t="s">
        <v>79</v>
      </c>
      <c r="AZ23" s="44">
        <v>0.15</v>
      </c>
      <c r="BA23" s="44">
        <v>0</v>
      </c>
      <c r="BB23" s="44"/>
      <c r="BC23" s="37" t="s">
        <v>79</v>
      </c>
      <c r="BD23" s="37">
        <v>82.5</v>
      </c>
      <c r="BE23" s="37">
        <v>6</v>
      </c>
      <c r="BF23" s="37" t="s">
        <v>79</v>
      </c>
      <c r="BG23" s="37">
        <v>0</v>
      </c>
      <c r="BH23" s="37" t="s">
        <v>79</v>
      </c>
      <c r="BI23" s="37">
        <v>10</v>
      </c>
      <c r="BJ23" s="37">
        <v>0</v>
      </c>
      <c r="BK23" s="37">
        <v>1.5</v>
      </c>
      <c r="BL23" s="37">
        <v>0</v>
      </c>
      <c r="BM23" s="37">
        <v>0</v>
      </c>
      <c r="BN23" s="37">
        <f>SUM(BC23:BM23)</f>
        <v>100</v>
      </c>
      <c r="BO23" s="14" t="s">
        <v>80</v>
      </c>
    </row>
    <row r="24" spans="1:69">
      <c r="A24" s="14" t="s">
        <v>69</v>
      </c>
      <c r="B24" s="14" t="s">
        <v>134</v>
      </c>
      <c r="C24" s="14" t="s">
        <v>138</v>
      </c>
      <c r="D24" s="14" t="s">
        <v>72</v>
      </c>
      <c r="E24" s="14">
        <v>746507</v>
      </c>
      <c r="F24" s="14">
        <v>4341644</v>
      </c>
      <c r="G24" s="14" t="s">
        <v>73</v>
      </c>
      <c r="P24" s="14">
        <v>10</v>
      </c>
      <c r="Q24" s="14">
        <v>158</v>
      </c>
      <c r="R24" s="14" t="s">
        <v>76</v>
      </c>
      <c r="S24" s="14" t="s">
        <v>76</v>
      </c>
      <c r="T24" s="14" t="s">
        <v>77</v>
      </c>
      <c r="U24" s="14">
        <v>100</v>
      </c>
      <c r="V24" s="14">
        <v>9</v>
      </c>
      <c r="W24" s="14" t="s">
        <v>132</v>
      </c>
      <c r="X24" s="14">
        <v>5.8</v>
      </c>
      <c r="Y24" s="14">
        <v>45</v>
      </c>
      <c r="AA24" s="14">
        <v>879</v>
      </c>
      <c r="AB24" s="40">
        <v>60</v>
      </c>
      <c r="AC24" s="34">
        <v>50</v>
      </c>
      <c r="AD24" s="34">
        <v>20</v>
      </c>
      <c r="AE24" s="35">
        <v>0</v>
      </c>
      <c r="AG24" s="34">
        <v>50</v>
      </c>
      <c r="AH24" s="34">
        <v>20</v>
      </c>
      <c r="AI24" s="35" t="s">
        <v>79</v>
      </c>
      <c r="AJ24" s="35">
        <v>2</v>
      </c>
      <c r="AK24" s="34">
        <v>1</v>
      </c>
      <c r="AL24" s="34">
        <v>1</v>
      </c>
      <c r="AM24" s="35">
        <v>0</v>
      </c>
      <c r="AN24" s="35">
        <v>0</v>
      </c>
      <c r="AO24" s="36">
        <v>15</v>
      </c>
      <c r="AP24" s="36">
        <v>0.4</v>
      </c>
      <c r="AQ24" s="34">
        <v>0</v>
      </c>
      <c r="AS24" s="36">
        <v>0</v>
      </c>
      <c r="AU24" s="34" t="s">
        <v>79</v>
      </c>
      <c r="AV24" s="34">
        <v>1.1499999999999999</v>
      </c>
      <c r="AW24" s="36">
        <v>15</v>
      </c>
      <c r="AX24" s="36">
        <v>0.35</v>
      </c>
      <c r="AY24" s="44" t="s">
        <v>79</v>
      </c>
      <c r="AZ24" s="44">
        <v>0.2</v>
      </c>
      <c r="BA24" s="44">
        <v>0</v>
      </c>
      <c r="BB24" s="44"/>
      <c r="BC24" s="37">
        <v>0.5</v>
      </c>
      <c r="BD24" s="37">
        <v>98</v>
      </c>
      <c r="BE24" s="37" t="s">
        <v>79</v>
      </c>
      <c r="BF24" s="37" t="s">
        <v>79</v>
      </c>
      <c r="BG24" s="37">
        <v>0</v>
      </c>
      <c r="BH24" s="37" t="s">
        <v>79</v>
      </c>
      <c r="BI24" s="37" t="s">
        <v>79</v>
      </c>
      <c r="BJ24" s="37">
        <v>0</v>
      </c>
      <c r="BK24" s="37">
        <v>1.5</v>
      </c>
      <c r="BL24" s="37">
        <v>0</v>
      </c>
      <c r="BM24" s="37">
        <v>0</v>
      </c>
      <c r="BN24" s="37">
        <f t="shared" si="0"/>
        <v>100</v>
      </c>
      <c r="BO24" s="14" t="s">
        <v>80</v>
      </c>
    </row>
    <row r="25" spans="1:69">
      <c r="A25" s="14" t="s">
        <v>69</v>
      </c>
      <c r="B25" s="14" t="s">
        <v>134</v>
      </c>
      <c r="C25" s="14" t="s">
        <v>139</v>
      </c>
      <c r="D25" s="14" t="s">
        <v>72</v>
      </c>
      <c r="E25" s="14">
        <v>746793</v>
      </c>
      <c r="F25" s="14">
        <v>4341561</v>
      </c>
      <c r="G25" s="14" t="s">
        <v>73</v>
      </c>
      <c r="P25" s="14">
        <v>7</v>
      </c>
      <c r="Q25" s="14">
        <v>123</v>
      </c>
      <c r="R25" s="14" t="s">
        <v>76</v>
      </c>
      <c r="S25" s="14" t="s">
        <v>76</v>
      </c>
      <c r="T25" s="14" t="s">
        <v>77</v>
      </c>
      <c r="U25" s="14">
        <v>100</v>
      </c>
      <c r="V25" s="14">
        <v>9</v>
      </c>
      <c r="W25" s="14" t="s">
        <v>140</v>
      </c>
      <c r="X25" s="14">
        <v>8.1</v>
      </c>
      <c r="Y25" s="14">
        <v>6</v>
      </c>
      <c r="AA25" s="14">
        <v>896</v>
      </c>
      <c r="AB25" s="40">
        <v>85</v>
      </c>
      <c r="AC25" s="34">
        <v>85</v>
      </c>
      <c r="AD25" s="34">
        <v>4.5</v>
      </c>
      <c r="AE25" s="35">
        <v>0</v>
      </c>
      <c r="AG25" s="34">
        <v>85</v>
      </c>
      <c r="AH25" s="34">
        <v>4.5</v>
      </c>
      <c r="AI25" s="35">
        <v>25</v>
      </c>
      <c r="AJ25" s="35">
        <v>3</v>
      </c>
      <c r="AK25" s="34" t="s">
        <v>79</v>
      </c>
      <c r="AM25" s="35">
        <v>0</v>
      </c>
      <c r="AN25" s="35">
        <v>0</v>
      </c>
      <c r="AO25" s="36">
        <v>0.5</v>
      </c>
      <c r="AP25" s="36">
        <v>0.35</v>
      </c>
      <c r="AQ25" s="34">
        <v>0</v>
      </c>
      <c r="AS25" s="36" t="s">
        <v>79</v>
      </c>
      <c r="AT25" s="36">
        <v>2.2999999999999998</v>
      </c>
      <c r="AU25" s="34" t="s">
        <v>79</v>
      </c>
      <c r="AV25" s="34">
        <v>0.65</v>
      </c>
      <c r="AW25" s="36">
        <v>0.5</v>
      </c>
      <c r="AX25" s="36">
        <v>0.15</v>
      </c>
      <c r="AY25" s="44" t="s">
        <v>79</v>
      </c>
      <c r="AZ25" s="44">
        <v>0.35</v>
      </c>
      <c r="BA25" s="44">
        <v>0</v>
      </c>
      <c r="BB25" s="44"/>
      <c r="BC25" s="37" t="s">
        <v>79</v>
      </c>
      <c r="BD25" s="37">
        <v>97.5</v>
      </c>
      <c r="BE25" s="37" t="s">
        <v>79</v>
      </c>
      <c r="BF25" s="37" t="s">
        <v>79</v>
      </c>
      <c r="BG25" s="37">
        <v>0</v>
      </c>
      <c r="BH25" s="37" t="s">
        <v>79</v>
      </c>
      <c r="BI25" s="37">
        <v>0</v>
      </c>
      <c r="BJ25" s="37">
        <v>0</v>
      </c>
      <c r="BK25" s="37">
        <v>2.5</v>
      </c>
      <c r="BL25" s="37">
        <v>0</v>
      </c>
      <c r="BM25" s="37">
        <v>0</v>
      </c>
      <c r="BN25" s="37">
        <f t="shared" si="0"/>
        <v>100</v>
      </c>
      <c r="BO25" s="14" t="s">
        <v>80</v>
      </c>
    </row>
    <row r="26" spans="1:69">
      <c r="AB26" s="40"/>
      <c r="AY26" s="44"/>
      <c r="AZ26" s="44"/>
      <c r="BA26" s="44"/>
      <c r="BB26" s="44"/>
      <c r="BN26" s="37">
        <f t="shared" si="0"/>
        <v>0</v>
      </c>
    </row>
    <row r="27" spans="1:69">
      <c r="AB27" s="40"/>
      <c r="AY27" s="44"/>
      <c r="AZ27" s="44"/>
      <c r="BA27" s="44"/>
      <c r="BB27" s="44"/>
      <c r="BN27" s="37">
        <f t="shared" si="0"/>
        <v>0</v>
      </c>
    </row>
    <row r="28" spans="1:69">
      <c r="AB28" s="40"/>
      <c r="AY28" s="44"/>
      <c r="AZ28" s="44"/>
      <c r="BA28" s="44"/>
      <c r="BB28" s="44"/>
      <c r="BN28" s="37">
        <f t="shared" si="0"/>
        <v>0</v>
      </c>
    </row>
    <row r="29" spans="1:69">
      <c r="AB29" s="40"/>
      <c r="AY29" s="44"/>
      <c r="AZ29" s="44"/>
      <c r="BA29" s="44"/>
      <c r="BB29" s="44"/>
      <c r="BN29" s="37">
        <f t="shared" si="0"/>
        <v>0</v>
      </c>
    </row>
    <row r="30" spans="1:69">
      <c r="AB30" s="40"/>
      <c r="AY30" s="44"/>
      <c r="AZ30" s="44"/>
      <c r="BA30" s="44"/>
      <c r="BB30" s="44"/>
      <c r="BN30" s="37">
        <f t="shared" si="0"/>
        <v>0</v>
      </c>
    </row>
    <row r="31" spans="1:69">
      <c r="AB31" s="40"/>
      <c r="AY31" s="44"/>
      <c r="AZ31" s="44"/>
      <c r="BA31" s="44"/>
      <c r="BB31" s="44"/>
      <c r="BN31" s="37">
        <f t="shared" si="0"/>
        <v>0</v>
      </c>
    </row>
    <row r="32" spans="1:69">
      <c r="AB32" s="40"/>
      <c r="AY32" s="44"/>
      <c r="AZ32" s="44"/>
      <c r="BA32" s="44"/>
      <c r="BB32" s="44"/>
      <c r="BN32" s="37">
        <f t="shared" si="0"/>
        <v>0</v>
      </c>
    </row>
    <row r="33" spans="28:66">
      <c r="AB33" s="40"/>
      <c r="AY33" s="44"/>
      <c r="AZ33" s="44"/>
      <c r="BA33" s="44"/>
      <c r="BB33" s="44"/>
      <c r="BN33" s="37">
        <f t="shared" si="0"/>
        <v>0</v>
      </c>
    </row>
    <row r="34" spans="28:66">
      <c r="AB34" s="40"/>
      <c r="AY34" s="44"/>
      <c r="AZ34" s="44"/>
      <c r="BA34" s="44"/>
      <c r="BB34" s="44"/>
      <c r="BN34" s="37">
        <f t="shared" si="0"/>
        <v>0</v>
      </c>
    </row>
    <row r="35" spans="28:66">
      <c r="AB35" s="40"/>
      <c r="AY35" s="44"/>
      <c r="AZ35" s="44"/>
      <c r="BA35" s="44"/>
      <c r="BB35" s="44"/>
      <c r="BN35" s="37">
        <f t="shared" si="0"/>
        <v>0</v>
      </c>
    </row>
    <row r="36" spans="28:66">
      <c r="AB36" s="40"/>
      <c r="AY36" s="44"/>
      <c r="AZ36" s="44"/>
      <c r="BA36" s="44"/>
      <c r="BB36" s="44"/>
      <c r="BN36" s="37">
        <f t="shared" si="0"/>
        <v>0</v>
      </c>
    </row>
    <row r="37" spans="28:66">
      <c r="AB37" s="40"/>
      <c r="AY37" s="44"/>
      <c r="AZ37" s="44"/>
      <c r="BA37" s="44"/>
      <c r="BB37" s="44"/>
      <c r="BN37" s="37">
        <f t="shared" si="0"/>
        <v>0</v>
      </c>
    </row>
    <row r="38" spans="28:66">
      <c r="AB38" s="40"/>
      <c r="AY38" s="44"/>
      <c r="AZ38" s="44"/>
      <c r="BA38" s="44"/>
      <c r="BB38" s="44"/>
      <c r="BN38" s="37">
        <f t="shared" si="0"/>
        <v>0</v>
      </c>
    </row>
    <row r="39" spans="28:66">
      <c r="AB39" s="40"/>
      <c r="AY39" s="44"/>
      <c r="AZ39" s="44"/>
      <c r="BA39" s="44"/>
      <c r="BB39" s="44"/>
      <c r="BN39" s="37">
        <f t="shared" si="0"/>
        <v>0</v>
      </c>
    </row>
    <row r="40" spans="28:66">
      <c r="AB40" s="40"/>
      <c r="AY40" s="44"/>
      <c r="AZ40" s="44"/>
      <c r="BA40" s="44"/>
      <c r="BB40" s="44"/>
      <c r="BN40" s="37">
        <f t="shared" si="0"/>
        <v>0</v>
      </c>
    </row>
    <row r="41" spans="28:66">
      <c r="AB41" s="40"/>
      <c r="AY41" s="44"/>
      <c r="AZ41" s="44"/>
      <c r="BA41" s="44"/>
      <c r="BB41" s="44"/>
      <c r="BN41" s="37">
        <f t="shared" si="0"/>
        <v>0</v>
      </c>
    </row>
    <row r="42" spans="28:66">
      <c r="AB42" s="40"/>
      <c r="AY42" s="44"/>
      <c r="AZ42" s="44"/>
      <c r="BA42" s="44"/>
      <c r="BB42" s="44"/>
      <c r="BN42" s="37">
        <f t="shared" si="0"/>
        <v>0</v>
      </c>
    </row>
    <row r="43" spans="28:66">
      <c r="AB43" s="40"/>
      <c r="AY43" s="44"/>
      <c r="AZ43" s="44"/>
      <c r="BA43" s="44"/>
      <c r="BB43" s="44"/>
      <c r="BN43" s="37">
        <f t="shared" si="0"/>
        <v>0</v>
      </c>
    </row>
    <row r="44" spans="28:66">
      <c r="AB44" s="40"/>
      <c r="AY44" s="44"/>
      <c r="AZ44" s="44"/>
      <c r="BA44" s="44"/>
      <c r="BB44" s="44"/>
      <c r="BN44" s="37">
        <f t="shared" si="0"/>
        <v>0</v>
      </c>
    </row>
    <row r="45" spans="28:66">
      <c r="AB45" s="40"/>
      <c r="AY45" s="44"/>
      <c r="AZ45" s="44"/>
      <c r="BA45" s="44"/>
      <c r="BB45" s="44"/>
      <c r="BN45" s="37">
        <f t="shared" si="0"/>
        <v>0</v>
      </c>
    </row>
    <row r="46" spans="28:66">
      <c r="AB46" s="40"/>
      <c r="AY46" s="44"/>
      <c r="AZ46" s="44"/>
      <c r="BA46" s="44"/>
      <c r="BB46" s="44"/>
      <c r="BN46" s="37">
        <f t="shared" si="0"/>
        <v>0</v>
      </c>
    </row>
    <row r="47" spans="28:66">
      <c r="AB47" s="40"/>
      <c r="AY47" s="44"/>
      <c r="AZ47" s="44"/>
      <c r="BA47" s="44"/>
      <c r="BB47" s="44"/>
      <c r="BN47" s="37">
        <f t="shared" si="0"/>
        <v>0</v>
      </c>
    </row>
    <row r="48" spans="28:66">
      <c r="AB48" s="40"/>
      <c r="AY48" s="44"/>
      <c r="AZ48" s="44"/>
      <c r="BA48" s="44"/>
      <c r="BB48" s="44"/>
      <c r="BN48" s="37">
        <f t="shared" si="0"/>
        <v>0</v>
      </c>
    </row>
    <row r="49" spans="28:66">
      <c r="AB49" s="40"/>
      <c r="AY49" s="44"/>
      <c r="AZ49" s="44"/>
      <c r="BA49" s="44"/>
      <c r="BB49" s="44"/>
      <c r="BN49" s="37">
        <f t="shared" si="0"/>
        <v>0</v>
      </c>
    </row>
    <row r="50" spans="28:66">
      <c r="AB50" s="40"/>
      <c r="AY50" s="44"/>
      <c r="AZ50" s="44"/>
      <c r="BA50" s="44"/>
      <c r="BB50" s="44"/>
      <c r="BN50" s="37">
        <f t="shared" si="0"/>
        <v>0</v>
      </c>
    </row>
    <row r="51" spans="28:66">
      <c r="AB51" s="40"/>
      <c r="AY51" s="44"/>
      <c r="AZ51" s="44"/>
      <c r="BA51" s="44"/>
      <c r="BB51" s="44"/>
      <c r="BN51" s="37">
        <f t="shared" si="0"/>
        <v>0</v>
      </c>
    </row>
    <row r="52" spans="28:66">
      <c r="AB52" s="40"/>
      <c r="AY52" s="44"/>
      <c r="AZ52" s="44"/>
      <c r="BA52" s="44"/>
      <c r="BB52" s="44"/>
      <c r="BN52" s="37">
        <f t="shared" si="0"/>
        <v>0</v>
      </c>
    </row>
    <row r="53" spans="28:66">
      <c r="AB53" s="40"/>
      <c r="AY53" s="44"/>
      <c r="AZ53" s="44"/>
      <c r="BA53" s="44"/>
      <c r="BB53" s="44"/>
      <c r="BN53" s="37">
        <f t="shared" si="0"/>
        <v>0</v>
      </c>
    </row>
    <row r="54" spans="28:66">
      <c r="AB54" s="40"/>
      <c r="AY54" s="44"/>
      <c r="AZ54" s="44"/>
      <c r="BA54" s="44"/>
      <c r="BB54" s="44"/>
      <c r="BN54" s="37">
        <f t="shared" si="0"/>
        <v>0</v>
      </c>
    </row>
    <row r="55" spans="28:66">
      <c r="AB55" s="40"/>
      <c r="AY55" s="44"/>
      <c r="AZ55" s="44"/>
      <c r="BA55" s="44"/>
      <c r="BB55" s="44"/>
      <c r="BN55" s="37">
        <f t="shared" si="0"/>
        <v>0</v>
      </c>
    </row>
    <row r="56" spans="28:66">
      <c r="AB56" s="40"/>
      <c r="AY56" s="44"/>
      <c r="AZ56" s="44"/>
      <c r="BA56" s="44"/>
      <c r="BB56" s="44"/>
      <c r="BN56" s="37">
        <f t="shared" si="0"/>
        <v>0</v>
      </c>
    </row>
    <row r="57" spans="28:66">
      <c r="AB57" s="40"/>
      <c r="AY57" s="44"/>
      <c r="AZ57" s="44"/>
      <c r="BA57" s="44"/>
      <c r="BB57" s="44"/>
      <c r="BN57" s="37">
        <f t="shared" si="0"/>
        <v>0</v>
      </c>
    </row>
    <row r="58" spans="28:66">
      <c r="AB58" s="40"/>
      <c r="AY58" s="44"/>
      <c r="AZ58" s="44"/>
      <c r="BA58" s="44"/>
      <c r="BB58" s="44"/>
      <c r="BN58" s="37">
        <f t="shared" si="0"/>
        <v>0</v>
      </c>
    </row>
    <row r="59" spans="28:66">
      <c r="AB59" s="40"/>
      <c r="AY59" s="44"/>
      <c r="AZ59" s="44"/>
      <c r="BA59" s="44"/>
      <c r="BB59" s="44"/>
      <c r="BN59" s="37">
        <f t="shared" si="0"/>
        <v>0</v>
      </c>
    </row>
    <row r="60" spans="28:66">
      <c r="AB60" s="40"/>
      <c r="AY60" s="44"/>
      <c r="AZ60" s="44"/>
      <c r="BA60" s="44"/>
      <c r="BB60" s="44"/>
      <c r="BN60" s="37">
        <f t="shared" si="0"/>
        <v>0</v>
      </c>
    </row>
    <row r="61" spans="28:66">
      <c r="AB61" s="40"/>
      <c r="AY61" s="44"/>
      <c r="AZ61" s="44"/>
      <c r="BA61" s="44"/>
      <c r="BB61" s="44"/>
      <c r="BN61" s="37">
        <f t="shared" si="0"/>
        <v>0</v>
      </c>
    </row>
    <row r="62" spans="28:66">
      <c r="AB62" s="40"/>
      <c r="AY62" s="44"/>
      <c r="AZ62" s="44"/>
      <c r="BA62" s="44"/>
      <c r="BB62" s="44"/>
      <c r="BN62" s="37">
        <f t="shared" ref="BN62:BN125" si="1">SUM(BC62:BM62)</f>
        <v>0</v>
      </c>
    </row>
    <row r="63" spans="28:66">
      <c r="AB63" s="40"/>
      <c r="AY63" s="44"/>
      <c r="AZ63" s="44"/>
      <c r="BA63" s="44"/>
      <c r="BB63" s="44"/>
      <c r="BN63" s="37">
        <f t="shared" si="1"/>
        <v>0</v>
      </c>
    </row>
    <row r="64" spans="28:66">
      <c r="AB64" s="40"/>
      <c r="AY64" s="44"/>
      <c r="AZ64" s="44"/>
      <c r="BA64" s="44"/>
      <c r="BB64" s="44"/>
      <c r="BN64" s="37">
        <f t="shared" si="1"/>
        <v>0</v>
      </c>
    </row>
    <row r="65" spans="28:66">
      <c r="AB65" s="40"/>
      <c r="AY65" s="44"/>
      <c r="AZ65" s="44"/>
      <c r="BA65" s="44"/>
      <c r="BB65" s="44"/>
      <c r="BN65" s="37">
        <f t="shared" si="1"/>
        <v>0</v>
      </c>
    </row>
    <row r="66" spans="28:66">
      <c r="AB66" s="40"/>
      <c r="AY66" s="44"/>
      <c r="AZ66" s="44"/>
      <c r="BA66" s="44"/>
      <c r="BB66" s="44"/>
      <c r="BN66" s="37">
        <f t="shared" si="1"/>
        <v>0</v>
      </c>
    </row>
    <row r="67" spans="28:66">
      <c r="AB67" s="40"/>
      <c r="AY67" s="44"/>
      <c r="AZ67" s="44"/>
      <c r="BA67" s="44"/>
      <c r="BB67" s="44"/>
      <c r="BN67" s="37">
        <f t="shared" si="1"/>
        <v>0</v>
      </c>
    </row>
    <row r="68" spans="28:66">
      <c r="AB68" s="40"/>
      <c r="AY68" s="44"/>
      <c r="AZ68" s="44"/>
      <c r="BA68" s="44"/>
      <c r="BB68" s="44"/>
      <c r="BN68" s="37">
        <f t="shared" si="1"/>
        <v>0</v>
      </c>
    </row>
    <row r="69" spans="28:66">
      <c r="AB69" s="40"/>
      <c r="AY69" s="44"/>
      <c r="AZ69" s="44"/>
      <c r="BA69" s="44"/>
      <c r="BB69" s="44"/>
      <c r="BN69" s="37">
        <f t="shared" si="1"/>
        <v>0</v>
      </c>
    </row>
    <row r="70" spans="28:66">
      <c r="AB70" s="40"/>
      <c r="AY70" s="44"/>
      <c r="AZ70" s="44"/>
      <c r="BA70" s="44"/>
      <c r="BB70" s="44"/>
      <c r="BN70" s="37">
        <f t="shared" si="1"/>
        <v>0</v>
      </c>
    </row>
    <row r="71" spans="28:66">
      <c r="AB71" s="40"/>
      <c r="AY71" s="44"/>
      <c r="AZ71" s="44"/>
      <c r="BA71" s="44"/>
      <c r="BB71" s="44"/>
      <c r="BN71" s="37">
        <f t="shared" si="1"/>
        <v>0</v>
      </c>
    </row>
    <row r="72" spans="28:66">
      <c r="AB72" s="40"/>
      <c r="AY72" s="44"/>
      <c r="AZ72" s="44"/>
      <c r="BA72" s="44"/>
      <c r="BB72" s="44"/>
      <c r="BN72" s="37">
        <f t="shared" si="1"/>
        <v>0</v>
      </c>
    </row>
    <row r="73" spans="28:66">
      <c r="AB73" s="40"/>
      <c r="AY73" s="44"/>
      <c r="AZ73" s="44"/>
      <c r="BA73" s="44"/>
      <c r="BB73" s="44"/>
      <c r="BN73" s="37">
        <f t="shared" si="1"/>
        <v>0</v>
      </c>
    </row>
    <row r="74" spans="28:66">
      <c r="AB74" s="40"/>
      <c r="AY74" s="44"/>
      <c r="AZ74" s="44"/>
      <c r="BA74" s="44"/>
      <c r="BB74" s="44"/>
      <c r="BN74" s="37">
        <f t="shared" si="1"/>
        <v>0</v>
      </c>
    </row>
    <row r="75" spans="28:66">
      <c r="AB75" s="40"/>
      <c r="AY75" s="44"/>
      <c r="AZ75" s="44"/>
      <c r="BA75" s="44"/>
      <c r="BB75" s="44"/>
      <c r="BN75" s="37">
        <f t="shared" si="1"/>
        <v>0</v>
      </c>
    </row>
    <row r="76" spans="28:66">
      <c r="AB76" s="40"/>
      <c r="AY76" s="44"/>
      <c r="AZ76" s="44"/>
      <c r="BA76" s="44"/>
      <c r="BB76" s="44"/>
      <c r="BN76" s="37">
        <f t="shared" si="1"/>
        <v>0</v>
      </c>
    </row>
    <row r="77" spans="28:66">
      <c r="AB77" s="40"/>
      <c r="AY77" s="44"/>
      <c r="AZ77" s="44"/>
      <c r="BA77" s="44"/>
      <c r="BB77" s="44"/>
      <c r="BN77" s="37">
        <f t="shared" si="1"/>
        <v>0</v>
      </c>
    </row>
    <row r="78" spans="28:66">
      <c r="AB78" s="40"/>
      <c r="AY78" s="44"/>
      <c r="AZ78" s="44"/>
      <c r="BA78" s="44"/>
      <c r="BB78" s="44"/>
      <c r="BN78" s="37">
        <f t="shared" si="1"/>
        <v>0</v>
      </c>
    </row>
    <row r="79" spans="28:66">
      <c r="AB79" s="40"/>
      <c r="AY79" s="44"/>
      <c r="AZ79" s="44"/>
      <c r="BA79" s="44"/>
      <c r="BB79" s="44"/>
      <c r="BN79" s="37">
        <f t="shared" si="1"/>
        <v>0</v>
      </c>
    </row>
    <row r="80" spans="28:66">
      <c r="AB80" s="40"/>
      <c r="AY80" s="44"/>
      <c r="AZ80" s="44"/>
      <c r="BA80" s="44"/>
      <c r="BB80" s="44"/>
      <c r="BN80" s="37">
        <f t="shared" si="1"/>
        <v>0</v>
      </c>
    </row>
    <row r="81" spans="28:66">
      <c r="AB81" s="40"/>
      <c r="AY81" s="44"/>
      <c r="AZ81" s="44"/>
      <c r="BA81" s="44"/>
      <c r="BB81" s="44"/>
      <c r="BN81" s="37">
        <f t="shared" si="1"/>
        <v>0</v>
      </c>
    </row>
    <row r="82" spans="28:66">
      <c r="AB82" s="40"/>
      <c r="AY82" s="44"/>
      <c r="AZ82" s="44"/>
      <c r="BA82" s="44"/>
      <c r="BB82" s="44"/>
      <c r="BN82" s="37">
        <f t="shared" si="1"/>
        <v>0</v>
      </c>
    </row>
    <row r="83" spans="28:66">
      <c r="AB83" s="40"/>
      <c r="AY83" s="44"/>
      <c r="AZ83" s="44"/>
      <c r="BA83" s="44"/>
      <c r="BB83" s="44"/>
      <c r="BN83" s="37">
        <f t="shared" si="1"/>
        <v>0</v>
      </c>
    </row>
    <row r="84" spans="28:66">
      <c r="AB84" s="40"/>
      <c r="AY84" s="44"/>
      <c r="AZ84" s="44"/>
      <c r="BA84" s="44"/>
      <c r="BB84" s="44"/>
      <c r="BN84" s="37">
        <f t="shared" si="1"/>
        <v>0</v>
      </c>
    </row>
    <row r="85" spans="28:66">
      <c r="AB85" s="40"/>
      <c r="AY85" s="44"/>
      <c r="AZ85" s="44"/>
      <c r="BA85" s="44"/>
      <c r="BB85" s="44"/>
      <c r="BN85" s="37">
        <f t="shared" si="1"/>
        <v>0</v>
      </c>
    </row>
    <row r="86" spans="28:66">
      <c r="AB86" s="40"/>
      <c r="AY86" s="44"/>
      <c r="AZ86" s="44"/>
      <c r="BA86" s="44"/>
      <c r="BB86" s="44"/>
      <c r="BN86" s="37">
        <f t="shared" si="1"/>
        <v>0</v>
      </c>
    </row>
    <row r="87" spans="28:66">
      <c r="AB87" s="40"/>
      <c r="AY87" s="44"/>
      <c r="AZ87" s="44"/>
      <c r="BA87" s="44"/>
      <c r="BB87" s="44"/>
      <c r="BN87" s="37">
        <f t="shared" si="1"/>
        <v>0</v>
      </c>
    </row>
    <row r="88" spans="28:66">
      <c r="AB88" s="40"/>
      <c r="AY88" s="44"/>
      <c r="AZ88" s="44"/>
      <c r="BA88" s="44"/>
      <c r="BB88" s="44"/>
      <c r="BN88" s="37">
        <f t="shared" si="1"/>
        <v>0</v>
      </c>
    </row>
    <row r="89" spans="28:66">
      <c r="AB89" s="40"/>
      <c r="AY89" s="44"/>
      <c r="AZ89" s="44"/>
      <c r="BA89" s="44"/>
      <c r="BB89" s="44"/>
      <c r="BN89" s="37">
        <f t="shared" si="1"/>
        <v>0</v>
      </c>
    </row>
    <row r="90" spans="28:66">
      <c r="AB90" s="40"/>
      <c r="AY90" s="44"/>
      <c r="AZ90" s="44"/>
      <c r="BA90" s="44"/>
      <c r="BB90" s="44"/>
      <c r="BN90" s="37">
        <f t="shared" si="1"/>
        <v>0</v>
      </c>
    </row>
    <row r="91" spans="28:66">
      <c r="AB91" s="40"/>
      <c r="AY91" s="44"/>
      <c r="AZ91" s="44"/>
      <c r="BA91" s="44"/>
      <c r="BB91" s="44"/>
      <c r="BN91" s="37">
        <f t="shared" si="1"/>
        <v>0</v>
      </c>
    </row>
    <row r="92" spans="28:66">
      <c r="AB92" s="40"/>
      <c r="AY92" s="44"/>
      <c r="AZ92" s="44"/>
      <c r="BA92" s="44"/>
      <c r="BB92" s="44"/>
      <c r="BN92" s="37">
        <f t="shared" si="1"/>
        <v>0</v>
      </c>
    </row>
    <row r="93" spans="28:66">
      <c r="AB93" s="40"/>
      <c r="AY93" s="44"/>
      <c r="AZ93" s="44"/>
      <c r="BA93" s="44"/>
      <c r="BB93" s="44"/>
      <c r="BN93" s="37">
        <f t="shared" si="1"/>
        <v>0</v>
      </c>
    </row>
    <row r="94" spans="28:66">
      <c r="AB94" s="40"/>
      <c r="AY94" s="44"/>
      <c r="AZ94" s="44"/>
      <c r="BA94" s="44"/>
      <c r="BB94" s="44"/>
      <c r="BN94" s="37">
        <f t="shared" si="1"/>
        <v>0</v>
      </c>
    </row>
    <row r="95" spans="28:66">
      <c r="AB95" s="40"/>
      <c r="AY95" s="44"/>
      <c r="AZ95" s="44"/>
      <c r="BA95" s="44"/>
      <c r="BB95" s="44"/>
      <c r="BN95" s="37">
        <f t="shared" si="1"/>
        <v>0</v>
      </c>
    </row>
    <row r="96" spans="28:66">
      <c r="AB96" s="40"/>
      <c r="AY96" s="44"/>
      <c r="AZ96" s="44"/>
      <c r="BA96" s="44"/>
      <c r="BB96" s="44"/>
      <c r="BN96" s="37">
        <f t="shared" si="1"/>
        <v>0</v>
      </c>
    </row>
    <row r="97" spans="28:66">
      <c r="AB97" s="40"/>
      <c r="AY97" s="44"/>
      <c r="AZ97" s="44"/>
      <c r="BA97" s="44"/>
      <c r="BB97" s="44"/>
      <c r="BN97" s="37">
        <f t="shared" si="1"/>
        <v>0</v>
      </c>
    </row>
    <row r="98" spans="28:66">
      <c r="AB98" s="40"/>
      <c r="AY98" s="44"/>
      <c r="AZ98" s="44"/>
      <c r="BA98" s="44"/>
      <c r="BB98" s="44"/>
      <c r="BN98" s="37">
        <f t="shared" si="1"/>
        <v>0</v>
      </c>
    </row>
    <row r="99" spans="28:66">
      <c r="AB99" s="40"/>
      <c r="AY99" s="44"/>
      <c r="AZ99" s="44"/>
      <c r="BA99" s="44"/>
      <c r="BB99" s="44"/>
      <c r="BN99" s="37">
        <f t="shared" si="1"/>
        <v>0</v>
      </c>
    </row>
    <row r="100" spans="28:66">
      <c r="AB100" s="40"/>
      <c r="AY100" s="44"/>
      <c r="AZ100" s="44"/>
      <c r="BA100" s="44"/>
      <c r="BB100" s="44"/>
      <c r="BN100" s="37">
        <f t="shared" si="1"/>
        <v>0</v>
      </c>
    </row>
    <row r="101" spans="28:66">
      <c r="AB101" s="40"/>
      <c r="AY101" s="44"/>
      <c r="AZ101" s="44"/>
      <c r="BA101" s="44"/>
      <c r="BB101" s="44"/>
      <c r="BN101" s="37">
        <f t="shared" si="1"/>
        <v>0</v>
      </c>
    </row>
    <row r="102" spans="28:66">
      <c r="AB102" s="40"/>
      <c r="AY102" s="44"/>
      <c r="AZ102" s="44"/>
      <c r="BA102" s="44"/>
      <c r="BB102" s="44"/>
      <c r="BN102" s="37">
        <f t="shared" si="1"/>
        <v>0</v>
      </c>
    </row>
    <row r="103" spans="28:66">
      <c r="AB103" s="40"/>
      <c r="AY103" s="44"/>
      <c r="AZ103" s="44"/>
      <c r="BA103" s="44"/>
      <c r="BB103" s="44"/>
      <c r="BN103" s="37">
        <f t="shared" si="1"/>
        <v>0</v>
      </c>
    </row>
    <row r="104" spans="28:66">
      <c r="AB104" s="40"/>
      <c r="AY104" s="44"/>
      <c r="AZ104" s="44"/>
      <c r="BA104" s="44"/>
      <c r="BB104" s="44"/>
      <c r="BN104" s="37">
        <f t="shared" si="1"/>
        <v>0</v>
      </c>
    </row>
    <row r="105" spans="28:66">
      <c r="AB105" s="40"/>
      <c r="AY105" s="44"/>
      <c r="AZ105" s="44"/>
      <c r="BA105" s="44"/>
      <c r="BB105" s="44"/>
      <c r="BN105" s="37">
        <f t="shared" si="1"/>
        <v>0</v>
      </c>
    </row>
    <row r="106" spans="28:66">
      <c r="AB106" s="40"/>
      <c r="AY106" s="44"/>
      <c r="AZ106" s="44"/>
      <c r="BA106" s="44"/>
      <c r="BB106" s="44"/>
      <c r="BN106" s="37">
        <f t="shared" si="1"/>
        <v>0</v>
      </c>
    </row>
    <row r="107" spans="28:66">
      <c r="AB107" s="40"/>
      <c r="AY107" s="44"/>
      <c r="AZ107" s="44"/>
      <c r="BA107" s="44"/>
      <c r="BB107" s="44"/>
      <c r="BN107" s="37">
        <f t="shared" si="1"/>
        <v>0</v>
      </c>
    </row>
    <row r="108" spans="28:66">
      <c r="AB108" s="40"/>
      <c r="AY108" s="44"/>
      <c r="AZ108" s="44"/>
      <c r="BA108" s="44"/>
      <c r="BB108" s="44"/>
      <c r="BN108" s="37">
        <f t="shared" si="1"/>
        <v>0</v>
      </c>
    </row>
    <row r="109" spans="28:66">
      <c r="AB109" s="40"/>
      <c r="AY109" s="44"/>
      <c r="AZ109" s="44"/>
      <c r="BA109" s="44"/>
      <c r="BB109" s="44"/>
      <c r="BN109" s="37">
        <f t="shared" si="1"/>
        <v>0</v>
      </c>
    </row>
    <row r="110" spans="28:66">
      <c r="AB110" s="40"/>
      <c r="AY110" s="44"/>
      <c r="AZ110" s="44"/>
      <c r="BA110" s="44"/>
      <c r="BB110" s="44"/>
      <c r="BN110" s="37">
        <f t="shared" si="1"/>
        <v>0</v>
      </c>
    </row>
    <row r="111" spans="28:66">
      <c r="AB111" s="40"/>
      <c r="AY111" s="44"/>
      <c r="AZ111" s="44"/>
      <c r="BA111" s="44"/>
      <c r="BB111" s="44"/>
      <c r="BN111" s="37">
        <f t="shared" si="1"/>
        <v>0</v>
      </c>
    </row>
    <row r="112" spans="28:66">
      <c r="AB112" s="40"/>
      <c r="AY112" s="44"/>
      <c r="AZ112" s="44"/>
      <c r="BA112" s="44"/>
      <c r="BB112" s="44"/>
      <c r="BN112" s="37">
        <f t="shared" si="1"/>
        <v>0</v>
      </c>
    </row>
    <row r="113" spans="28:66">
      <c r="AB113" s="40"/>
      <c r="AY113" s="44"/>
      <c r="AZ113" s="44"/>
      <c r="BA113" s="44"/>
      <c r="BB113" s="44"/>
      <c r="BN113" s="37">
        <f t="shared" si="1"/>
        <v>0</v>
      </c>
    </row>
    <row r="114" spans="28:66">
      <c r="AB114" s="40"/>
      <c r="AY114" s="44"/>
      <c r="AZ114" s="44"/>
      <c r="BA114" s="44"/>
      <c r="BB114" s="44"/>
      <c r="BN114" s="37">
        <f t="shared" si="1"/>
        <v>0</v>
      </c>
    </row>
    <row r="115" spans="28:66">
      <c r="AB115" s="40"/>
      <c r="AY115" s="44"/>
      <c r="AZ115" s="44"/>
      <c r="BA115" s="44"/>
      <c r="BB115" s="44"/>
      <c r="BN115" s="37">
        <f t="shared" si="1"/>
        <v>0</v>
      </c>
    </row>
    <row r="116" spans="28:66">
      <c r="AB116" s="40"/>
      <c r="AY116" s="44"/>
      <c r="AZ116" s="44"/>
      <c r="BA116" s="44"/>
      <c r="BB116" s="44"/>
      <c r="BN116" s="37">
        <f t="shared" si="1"/>
        <v>0</v>
      </c>
    </row>
    <row r="117" spans="28:66">
      <c r="AB117" s="40"/>
      <c r="AY117" s="44"/>
      <c r="AZ117" s="44"/>
      <c r="BA117" s="44"/>
      <c r="BB117" s="44"/>
      <c r="BN117" s="37">
        <f t="shared" si="1"/>
        <v>0</v>
      </c>
    </row>
    <row r="118" spans="28:66">
      <c r="AB118" s="40"/>
      <c r="AY118" s="44"/>
      <c r="AZ118" s="44"/>
      <c r="BA118" s="44"/>
      <c r="BB118" s="44"/>
      <c r="BN118" s="37">
        <f t="shared" si="1"/>
        <v>0</v>
      </c>
    </row>
    <row r="119" spans="28:66">
      <c r="AB119" s="40"/>
      <c r="AY119" s="44"/>
      <c r="AZ119" s="44"/>
      <c r="BA119" s="44"/>
      <c r="BB119" s="44"/>
      <c r="BN119" s="37">
        <f t="shared" si="1"/>
        <v>0</v>
      </c>
    </row>
    <row r="120" spans="28:66">
      <c r="AB120" s="40"/>
      <c r="AY120" s="44"/>
      <c r="AZ120" s="44"/>
      <c r="BA120" s="44"/>
      <c r="BB120" s="44"/>
      <c r="BN120" s="37">
        <f t="shared" si="1"/>
        <v>0</v>
      </c>
    </row>
    <row r="121" spans="28:66">
      <c r="AB121" s="40"/>
      <c r="AY121" s="44"/>
      <c r="AZ121" s="44"/>
      <c r="BA121" s="44"/>
      <c r="BB121" s="44"/>
      <c r="BN121" s="37">
        <f t="shared" si="1"/>
        <v>0</v>
      </c>
    </row>
    <row r="122" spans="28:66">
      <c r="AB122" s="40"/>
      <c r="AY122" s="44"/>
      <c r="AZ122" s="44"/>
      <c r="BA122" s="44"/>
      <c r="BB122" s="44"/>
      <c r="BN122" s="37">
        <f t="shared" si="1"/>
        <v>0</v>
      </c>
    </row>
    <row r="123" spans="28:66">
      <c r="AB123" s="40"/>
      <c r="AY123" s="44"/>
      <c r="AZ123" s="44"/>
      <c r="BA123" s="44"/>
      <c r="BB123" s="44"/>
      <c r="BN123" s="37">
        <f t="shared" si="1"/>
        <v>0</v>
      </c>
    </row>
    <row r="124" spans="28:66">
      <c r="AB124" s="40"/>
      <c r="AY124" s="44"/>
      <c r="AZ124" s="44"/>
      <c r="BA124" s="44"/>
      <c r="BB124" s="44"/>
      <c r="BN124" s="37">
        <f t="shared" si="1"/>
        <v>0</v>
      </c>
    </row>
    <row r="125" spans="28:66">
      <c r="AB125" s="40"/>
      <c r="AY125" s="44"/>
      <c r="AZ125" s="44"/>
      <c r="BA125" s="44"/>
      <c r="BB125" s="44"/>
      <c r="BN125" s="37">
        <f t="shared" si="1"/>
        <v>0</v>
      </c>
    </row>
    <row r="126" spans="28:66">
      <c r="AB126" s="40"/>
      <c r="AY126" s="44"/>
      <c r="AZ126" s="44"/>
      <c r="BA126" s="44"/>
      <c r="BB126" s="44"/>
      <c r="BN126" s="37">
        <f t="shared" ref="BN126:BN189" si="2">SUM(BC126:BM126)</f>
        <v>0</v>
      </c>
    </row>
    <row r="127" spans="28:66">
      <c r="AB127" s="40"/>
      <c r="AY127" s="44"/>
      <c r="AZ127" s="44"/>
      <c r="BA127" s="44"/>
      <c r="BB127" s="44"/>
      <c r="BN127" s="37">
        <f t="shared" si="2"/>
        <v>0</v>
      </c>
    </row>
    <row r="128" spans="28:66">
      <c r="AB128" s="40"/>
      <c r="AY128" s="44"/>
      <c r="AZ128" s="44"/>
      <c r="BA128" s="44"/>
      <c r="BB128" s="44"/>
      <c r="BN128" s="37">
        <f t="shared" si="2"/>
        <v>0</v>
      </c>
    </row>
    <row r="129" spans="28:66">
      <c r="AB129" s="40"/>
      <c r="AY129" s="44"/>
      <c r="AZ129" s="44"/>
      <c r="BA129" s="44"/>
      <c r="BB129" s="44"/>
      <c r="BN129" s="37">
        <f t="shared" si="2"/>
        <v>0</v>
      </c>
    </row>
    <row r="130" spans="28:66">
      <c r="AB130" s="40"/>
      <c r="AY130" s="44"/>
      <c r="AZ130" s="44"/>
      <c r="BA130" s="44"/>
      <c r="BB130" s="44"/>
      <c r="BN130" s="37">
        <f t="shared" si="2"/>
        <v>0</v>
      </c>
    </row>
    <row r="131" spans="28:66">
      <c r="AB131" s="40"/>
      <c r="AY131" s="44"/>
      <c r="AZ131" s="44"/>
      <c r="BA131" s="44"/>
      <c r="BB131" s="44"/>
      <c r="BN131" s="37">
        <f t="shared" si="2"/>
        <v>0</v>
      </c>
    </row>
    <row r="132" spans="28:66">
      <c r="AB132" s="40"/>
      <c r="AY132" s="44"/>
      <c r="AZ132" s="44"/>
      <c r="BA132" s="44"/>
      <c r="BB132" s="44"/>
      <c r="BN132" s="37">
        <f t="shared" si="2"/>
        <v>0</v>
      </c>
    </row>
    <row r="133" spans="28:66">
      <c r="AB133" s="40"/>
      <c r="AY133" s="44"/>
      <c r="AZ133" s="44"/>
      <c r="BA133" s="44"/>
      <c r="BB133" s="44"/>
      <c r="BN133" s="37">
        <f t="shared" si="2"/>
        <v>0</v>
      </c>
    </row>
    <row r="134" spans="28:66">
      <c r="AB134" s="40"/>
      <c r="AY134" s="44"/>
      <c r="AZ134" s="44"/>
      <c r="BA134" s="44"/>
      <c r="BB134" s="44"/>
      <c r="BN134" s="37">
        <f t="shared" si="2"/>
        <v>0</v>
      </c>
    </row>
    <row r="135" spans="28:66">
      <c r="AB135" s="40"/>
      <c r="AY135" s="44"/>
      <c r="AZ135" s="44"/>
      <c r="BA135" s="44"/>
      <c r="BB135" s="44"/>
      <c r="BN135" s="37">
        <f t="shared" si="2"/>
        <v>0</v>
      </c>
    </row>
    <row r="136" spans="28:66">
      <c r="AB136" s="40"/>
      <c r="AY136" s="44"/>
      <c r="AZ136" s="44"/>
      <c r="BA136" s="44"/>
      <c r="BB136" s="44"/>
      <c r="BN136" s="37">
        <f t="shared" si="2"/>
        <v>0</v>
      </c>
    </row>
    <row r="137" spans="28:66">
      <c r="AB137" s="40"/>
      <c r="AY137" s="44"/>
      <c r="AZ137" s="44"/>
      <c r="BA137" s="44"/>
      <c r="BB137" s="44"/>
      <c r="BN137" s="37">
        <f t="shared" si="2"/>
        <v>0</v>
      </c>
    </row>
    <row r="138" spans="28:66">
      <c r="AB138" s="40"/>
      <c r="AY138" s="44"/>
      <c r="AZ138" s="44"/>
      <c r="BA138" s="44"/>
      <c r="BB138" s="44"/>
      <c r="BN138" s="37">
        <f t="shared" si="2"/>
        <v>0</v>
      </c>
    </row>
    <row r="139" spans="28:66">
      <c r="AB139" s="40"/>
      <c r="AY139" s="44"/>
      <c r="AZ139" s="44"/>
      <c r="BA139" s="44"/>
      <c r="BB139" s="44"/>
      <c r="BN139" s="37">
        <f t="shared" si="2"/>
        <v>0</v>
      </c>
    </row>
    <row r="140" spans="28:66">
      <c r="AB140" s="40"/>
      <c r="AY140" s="44"/>
      <c r="AZ140" s="44"/>
      <c r="BA140" s="44"/>
      <c r="BB140" s="44"/>
      <c r="BN140" s="37">
        <f t="shared" si="2"/>
        <v>0</v>
      </c>
    </row>
    <row r="141" spans="28:66">
      <c r="AB141" s="40"/>
      <c r="AY141" s="44"/>
      <c r="AZ141" s="44"/>
      <c r="BA141" s="44"/>
      <c r="BB141" s="44"/>
      <c r="BN141" s="37">
        <f t="shared" si="2"/>
        <v>0</v>
      </c>
    </row>
    <row r="142" spans="28:66">
      <c r="AB142" s="40"/>
      <c r="AY142" s="44"/>
      <c r="AZ142" s="44"/>
      <c r="BA142" s="44"/>
      <c r="BB142" s="44"/>
      <c r="BN142" s="37">
        <f t="shared" si="2"/>
        <v>0</v>
      </c>
    </row>
    <row r="143" spans="28:66">
      <c r="AB143" s="40"/>
      <c r="AY143" s="44"/>
      <c r="AZ143" s="44"/>
      <c r="BA143" s="44"/>
      <c r="BB143" s="44"/>
      <c r="BN143" s="37">
        <f t="shared" si="2"/>
        <v>0</v>
      </c>
    </row>
    <row r="144" spans="28:66">
      <c r="AB144" s="40"/>
      <c r="AY144" s="44"/>
      <c r="AZ144" s="44"/>
      <c r="BA144" s="44"/>
      <c r="BB144" s="44"/>
      <c r="BN144" s="37">
        <f t="shared" si="2"/>
        <v>0</v>
      </c>
    </row>
    <row r="145" spans="28:66">
      <c r="AB145" s="40"/>
      <c r="AY145" s="44"/>
      <c r="AZ145" s="44"/>
      <c r="BA145" s="44"/>
      <c r="BB145" s="44"/>
      <c r="BN145" s="37">
        <f t="shared" si="2"/>
        <v>0</v>
      </c>
    </row>
    <row r="146" spans="28:66">
      <c r="AB146" s="40"/>
      <c r="AY146" s="44"/>
      <c r="AZ146" s="44"/>
      <c r="BA146" s="44"/>
      <c r="BB146" s="44"/>
      <c r="BN146" s="37">
        <f t="shared" si="2"/>
        <v>0</v>
      </c>
    </row>
    <row r="147" spans="28:66">
      <c r="AB147" s="40"/>
      <c r="AY147" s="44"/>
      <c r="AZ147" s="44"/>
      <c r="BA147" s="44"/>
      <c r="BB147" s="44"/>
      <c r="BN147" s="37">
        <f t="shared" si="2"/>
        <v>0</v>
      </c>
    </row>
    <row r="148" spans="28:66">
      <c r="AB148" s="40"/>
      <c r="AY148" s="44"/>
      <c r="AZ148" s="44"/>
      <c r="BA148" s="44"/>
      <c r="BB148" s="44"/>
      <c r="BN148" s="37">
        <f t="shared" si="2"/>
        <v>0</v>
      </c>
    </row>
    <row r="149" spans="28:66">
      <c r="AB149" s="40"/>
      <c r="AY149" s="44"/>
      <c r="AZ149" s="44"/>
      <c r="BA149" s="44"/>
      <c r="BB149" s="44"/>
      <c r="BN149" s="37">
        <f t="shared" si="2"/>
        <v>0</v>
      </c>
    </row>
    <row r="150" spans="28:66">
      <c r="AB150" s="40"/>
      <c r="AY150" s="44"/>
      <c r="AZ150" s="44"/>
      <c r="BA150" s="44"/>
      <c r="BB150" s="44"/>
      <c r="BN150" s="37">
        <f t="shared" si="2"/>
        <v>0</v>
      </c>
    </row>
    <row r="151" spans="28:66">
      <c r="AB151" s="40"/>
      <c r="AY151" s="44"/>
      <c r="AZ151" s="44"/>
      <c r="BA151" s="44"/>
      <c r="BB151" s="44"/>
      <c r="BN151" s="37">
        <f t="shared" si="2"/>
        <v>0</v>
      </c>
    </row>
    <row r="152" spans="28:66">
      <c r="AB152" s="40"/>
      <c r="AY152" s="44"/>
      <c r="AZ152" s="44"/>
      <c r="BA152" s="44"/>
      <c r="BB152" s="44"/>
      <c r="BN152" s="37">
        <f t="shared" si="2"/>
        <v>0</v>
      </c>
    </row>
    <row r="153" spans="28:66">
      <c r="AB153" s="40"/>
      <c r="AY153" s="44"/>
      <c r="AZ153" s="44"/>
      <c r="BA153" s="44"/>
      <c r="BB153" s="44"/>
      <c r="BN153" s="37">
        <f t="shared" si="2"/>
        <v>0</v>
      </c>
    </row>
    <row r="154" spans="28:66">
      <c r="AB154" s="40"/>
      <c r="AY154" s="44"/>
      <c r="AZ154" s="44"/>
      <c r="BA154" s="44"/>
      <c r="BB154" s="44"/>
      <c r="BN154" s="37">
        <f t="shared" si="2"/>
        <v>0</v>
      </c>
    </row>
    <row r="155" spans="28:66">
      <c r="AB155" s="40"/>
      <c r="AY155" s="44"/>
      <c r="AZ155" s="44"/>
      <c r="BA155" s="44"/>
      <c r="BB155" s="44"/>
      <c r="BN155" s="37">
        <f t="shared" si="2"/>
        <v>0</v>
      </c>
    </row>
    <row r="156" spans="28:66">
      <c r="AB156" s="40"/>
      <c r="AY156" s="44"/>
      <c r="AZ156" s="44"/>
      <c r="BA156" s="44"/>
      <c r="BB156" s="44"/>
      <c r="BN156" s="37">
        <f t="shared" si="2"/>
        <v>0</v>
      </c>
    </row>
    <row r="157" spans="28:66">
      <c r="AB157" s="40"/>
      <c r="AY157" s="44"/>
      <c r="AZ157" s="44"/>
      <c r="BA157" s="44"/>
      <c r="BB157" s="44"/>
      <c r="BN157" s="37">
        <f t="shared" si="2"/>
        <v>0</v>
      </c>
    </row>
    <row r="158" spans="28:66">
      <c r="AB158" s="40"/>
      <c r="AY158" s="44"/>
      <c r="AZ158" s="44"/>
      <c r="BA158" s="44"/>
      <c r="BB158" s="44"/>
      <c r="BN158" s="37">
        <f t="shared" si="2"/>
        <v>0</v>
      </c>
    </row>
    <row r="159" spans="28:66">
      <c r="AB159" s="40"/>
      <c r="AY159" s="44"/>
      <c r="AZ159" s="44"/>
      <c r="BA159" s="44"/>
      <c r="BB159" s="44"/>
      <c r="BN159" s="37">
        <f t="shared" si="2"/>
        <v>0</v>
      </c>
    </row>
    <row r="160" spans="28:66">
      <c r="AB160" s="40"/>
      <c r="AY160" s="44"/>
      <c r="AZ160" s="44"/>
      <c r="BA160" s="44"/>
      <c r="BB160" s="44"/>
      <c r="BN160" s="37">
        <f t="shared" si="2"/>
        <v>0</v>
      </c>
    </row>
    <row r="161" spans="28:66">
      <c r="AB161" s="40"/>
      <c r="AY161" s="44"/>
      <c r="AZ161" s="44"/>
      <c r="BA161" s="44"/>
      <c r="BB161" s="44"/>
      <c r="BN161" s="37">
        <f t="shared" si="2"/>
        <v>0</v>
      </c>
    </row>
    <row r="162" spans="28:66">
      <c r="AB162" s="40"/>
      <c r="AY162" s="44"/>
      <c r="AZ162" s="44"/>
      <c r="BA162" s="44"/>
      <c r="BB162" s="44"/>
      <c r="BN162" s="37">
        <f t="shared" si="2"/>
        <v>0</v>
      </c>
    </row>
    <row r="163" spans="28:66">
      <c r="AB163" s="40"/>
      <c r="AY163" s="44"/>
      <c r="AZ163" s="44"/>
      <c r="BA163" s="44"/>
      <c r="BB163" s="44"/>
      <c r="BN163" s="37">
        <f t="shared" si="2"/>
        <v>0</v>
      </c>
    </row>
    <row r="164" spans="28:66">
      <c r="AB164" s="40"/>
      <c r="AY164" s="44"/>
      <c r="AZ164" s="44"/>
      <c r="BA164" s="44"/>
      <c r="BB164" s="44"/>
      <c r="BN164" s="37">
        <f t="shared" si="2"/>
        <v>0</v>
      </c>
    </row>
    <row r="165" spans="28:66">
      <c r="AB165" s="40"/>
      <c r="AY165" s="44"/>
      <c r="AZ165" s="44"/>
      <c r="BA165" s="44"/>
      <c r="BB165" s="44"/>
      <c r="BN165" s="37">
        <f t="shared" si="2"/>
        <v>0</v>
      </c>
    </row>
    <row r="166" spans="28:66">
      <c r="AB166" s="40"/>
      <c r="AY166" s="44"/>
      <c r="AZ166" s="44"/>
      <c r="BA166" s="44"/>
      <c r="BB166" s="44"/>
      <c r="BN166" s="37">
        <f t="shared" si="2"/>
        <v>0</v>
      </c>
    </row>
    <row r="167" spans="28:66">
      <c r="AB167" s="40"/>
      <c r="AY167" s="44"/>
      <c r="AZ167" s="44"/>
      <c r="BA167" s="44"/>
      <c r="BB167" s="44"/>
      <c r="BN167" s="37">
        <f t="shared" si="2"/>
        <v>0</v>
      </c>
    </row>
    <row r="168" spans="28:66">
      <c r="AB168" s="40"/>
      <c r="AY168" s="44"/>
      <c r="AZ168" s="44"/>
      <c r="BA168" s="44"/>
      <c r="BB168" s="44"/>
      <c r="BN168" s="37">
        <f t="shared" si="2"/>
        <v>0</v>
      </c>
    </row>
    <row r="169" spans="28:66">
      <c r="AB169" s="40"/>
      <c r="AY169" s="44"/>
      <c r="AZ169" s="44"/>
      <c r="BA169" s="44"/>
      <c r="BB169" s="44"/>
      <c r="BN169" s="37">
        <f t="shared" si="2"/>
        <v>0</v>
      </c>
    </row>
    <row r="170" spans="28:66">
      <c r="AB170" s="40"/>
      <c r="AY170" s="44"/>
      <c r="AZ170" s="44"/>
      <c r="BA170" s="44"/>
      <c r="BB170" s="44"/>
      <c r="BN170" s="37">
        <f t="shared" si="2"/>
        <v>0</v>
      </c>
    </row>
    <row r="171" spans="28:66">
      <c r="AB171" s="40"/>
      <c r="AY171" s="44"/>
      <c r="AZ171" s="44"/>
      <c r="BA171" s="44"/>
      <c r="BB171" s="44"/>
      <c r="BN171" s="37">
        <f t="shared" si="2"/>
        <v>0</v>
      </c>
    </row>
    <row r="172" spans="28:66">
      <c r="AB172" s="40"/>
      <c r="AY172" s="44"/>
      <c r="AZ172" s="44"/>
      <c r="BA172" s="44"/>
      <c r="BB172" s="44"/>
      <c r="BN172" s="37">
        <f t="shared" si="2"/>
        <v>0</v>
      </c>
    </row>
    <row r="173" spans="28:66">
      <c r="AB173" s="40"/>
      <c r="AY173" s="44"/>
      <c r="AZ173" s="44"/>
      <c r="BA173" s="44"/>
      <c r="BB173" s="44"/>
      <c r="BN173" s="37">
        <f t="shared" si="2"/>
        <v>0</v>
      </c>
    </row>
    <row r="174" spans="28:66">
      <c r="AB174" s="40"/>
      <c r="AY174" s="44"/>
      <c r="AZ174" s="44"/>
      <c r="BA174" s="44"/>
      <c r="BB174" s="44"/>
      <c r="BN174" s="37">
        <f t="shared" si="2"/>
        <v>0</v>
      </c>
    </row>
    <row r="175" spans="28:66">
      <c r="AB175" s="40"/>
      <c r="AY175" s="44"/>
      <c r="AZ175" s="44"/>
      <c r="BA175" s="44"/>
      <c r="BB175" s="44"/>
      <c r="BN175" s="37">
        <f t="shared" si="2"/>
        <v>0</v>
      </c>
    </row>
    <row r="176" spans="28:66">
      <c r="AB176" s="40"/>
      <c r="AY176" s="44"/>
      <c r="AZ176" s="44"/>
      <c r="BA176" s="44"/>
      <c r="BB176" s="44"/>
      <c r="BN176" s="37">
        <f t="shared" si="2"/>
        <v>0</v>
      </c>
    </row>
    <row r="177" spans="28:66">
      <c r="AB177" s="40"/>
      <c r="AY177" s="44"/>
      <c r="AZ177" s="44"/>
      <c r="BA177" s="44"/>
      <c r="BB177" s="44"/>
      <c r="BN177" s="37">
        <f t="shared" si="2"/>
        <v>0</v>
      </c>
    </row>
    <row r="178" spans="28:66">
      <c r="AB178" s="40"/>
      <c r="AY178" s="44"/>
      <c r="AZ178" s="44"/>
      <c r="BA178" s="44"/>
      <c r="BB178" s="44"/>
      <c r="BN178" s="37">
        <f t="shared" si="2"/>
        <v>0</v>
      </c>
    </row>
    <row r="179" spans="28:66">
      <c r="AB179" s="40"/>
      <c r="AY179" s="44"/>
      <c r="AZ179" s="44"/>
      <c r="BA179" s="44"/>
      <c r="BB179" s="44"/>
      <c r="BN179" s="37">
        <f t="shared" si="2"/>
        <v>0</v>
      </c>
    </row>
    <row r="180" spans="28:66">
      <c r="AB180" s="40"/>
      <c r="AY180" s="44"/>
      <c r="AZ180" s="44"/>
      <c r="BA180" s="44"/>
      <c r="BB180" s="44"/>
      <c r="BN180" s="37">
        <f t="shared" si="2"/>
        <v>0</v>
      </c>
    </row>
    <row r="181" spans="28:66">
      <c r="AB181" s="40"/>
      <c r="AY181" s="44"/>
      <c r="AZ181" s="44"/>
      <c r="BA181" s="44"/>
      <c r="BB181" s="44"/>
      <c r="BN181" s="37">
        <f t="shared" si="2"/>
        <v>0</v>
      </c>
    </row>
    <row r="182" spans="28:66">
      <c r="AB182" s="40"/>
      <c r="AY182" s="44"/>
      <c r="AZ182" s="44"/>
      <c r="BA182" s="44"/>
      <c r="BB182" s="44"/>
      <c r="BN182" s="37">
        <f t="shared" si="2"/>
        <v>0</v>
      </c>
    </row>
    <row r="183" spans="28:66">
      <c r="AB183" s="40"/>
      <c r="AY183" s="44"/>
      <c r="AZ183" s="44"/>
      <c r="BA183" s="44"/>
      <c r="BB183" s="44"/>
      <c r="BN183" s="37">
        <f t="shared" si="2"/>
        <v>0</v>
      </c>
    </row>
    <row r="184" spans="28:66">
      <c r="AB184" s="40"/>
      <c r="AY184" s="44"/>
      <c r="AZ184" s="44"/>
      <c r="BA184" s="44"/>
      <c r="BB184" s="44"/>
      <c r="BN184" s="37">
        <f t="shared" si="2"/>
        <v>0</v>
      </c>
    </row>
    <row r="185" spans="28:66">
      <c r="AB185" s="40"/>
      <c r="AY185" s="44"/>
      <c r="AZ185" s="44"/>
      <c r="BA185" s="44"/>
      <c r="BB185" s="44"/>
      <c r="BN185" s="37">
        <f t="shared" si="2"/>
        <v>0</v>
      </c>
    </row>
    <row r="186" spans="28:66">
      <c r="AB186" s="40"/>
      <c r="AY186" s="44"/>
      <c r="AZ186" s="44"/>
      <c r="BA186" s="44"/>
      <c r="BB186" s="44"/>
      <c r="BN186" s="37">
        <f t="shared" si="2"/>
        <v>0</v>
      </c>
    </row>
    <row r="187" spans="28:66">
      <c r="AB187" s="40"/>
      <c r="AY187" s="44"/>
      <c r="AZ187" s="44"/>
      <c r="BA187" s="44"/>
      <c r="BB187" s="44"/>
      <c r="BN187" s="37">
        <f t="shared" si="2"/>
        <v>0</v>
      </c>
    </row>
    <row r="188" spans="28:66">
      <c r="AB188" s="40"/>
      <c r="AY188" s="44"/>
      <c r="AZ188" s="44"/>
      <c r="BA188" s="44"/>
      <c r="BB188" s="44"/>
      <c r="BN188" s="37">
        <f t="shared" si="2"/>
        <v>0</v>
      </c>
    </row>
    <row r="189" spans="28:66">
      <c r="AB189" s="40"/>
      <c r="AY189" s="44"/>
      <c r="AZ189" s="44"/>
      <c r="BA189" s="44"/>
      <c r="BB189" s="44"/>
      <c r="BN189" s="37">
        <f t="shared" si="2"/>
        <v>0</v>
      </c>
    </row>
    <row r="190" spans="28:66">
      <c r="AB190" s="40"/>
      <c r="AY190" s="44"/>
      <c r="AZ190" s="44"/>
      <c r="BA190" s="44"/>
      <c r="BB190" s="44"/>
      <c r="BN190" s="37">
        <f t="shared" ref="BN190:BN253" si="3">SUM(BC190:BM190)</f>
        <v>0</v>
      </c>
    </row>
    <row r="191" spans="28:66">
      <c r="AB191" s="40"/>
      <c r="AY191" s="44"/>
      <c r="AZ191" s="44"/>
      <c r="BA191" s="44"/>
      <c r="BB191" s="44"/>
      <c r="BN191" s="37">
        <f t="shared" si="3"/>
        <v>0</v>
      </c>
    </row>
    <row r="192" spans="28:66">
      <c r="AB192" s="40"/>
      <c r="AY192" s="44"/>
      <c r="AZ192" s="44"/>
      <c r="BA192" s="44"/>
      <c r="BB192" s="44"/>
      <c r="BN192" s="37">
        <f t="shared" si="3"/>
        <v>0</v>
      </c>
    </row>
    <row r="193" spans="28:66">
      <c r="AB193" s="40"/>
      <c r="AY193" s="44"/>
      <c r="AZ193" s="44"/>
      <c r="BA193" s="44"/>
      <c r="BB193" s="44"/>
      <c r="BN193" s="37">
        <f t="shared" si="3"/>
        <v>0</v>
      </c>
    </row>
    <row r="194" spans="28:66">
      <c r="AB194" s="40"/>
      <c r="AY194" s="44"/>
      <c r="AZ194" s="44"/>
      <c r="BA194" s="44"/>
      <c r="BB194" s="44"/>
      <c r="BN194" s="37">
        <f t="shared" si="3"/>
        <v>0</v>
      </c>
    </row>
    <row r="195" spans="28:66">
      <c r="AB195" s="40"/>
      <c r="AY195" s="44"/>
      <c r="AZ195" s="44"/>
      <c r="BA195" s="44"/>
      <c r="BB195" s="44"/>
      <c r="BN195" s="37">
        <f t="shared" si="3"/>
        <v>0</v>
      </c>
    </row>
    <row r="196" spans="28:66">
      <c r="AB196" s="40"/>
      <c r="AY196" s="44"/>
      <c r="AZ196" s="44"/>
      <c r="BA196" s="44"/>
      <c r="BB196" s="44"/>
      <c r="BN196" s="37">
        <f t="shared" si="3"/>
        <v>0</v>
      </c>
    </row>
    <row r="197" spans="28:66">
      <c r="AB197" s="40"/>
      <c r="AY197" s="44"/>
      <c r="AZ197" s="44"/>
      <c r="BA197" s="44"/>
      <c r="BB197" s="44"/>
      <c r="BN197" s="37">
        <f t="shared" si="3"/>
        <v>0</v>
      </c>
    </row>
    <row r="198" spans="28:66">
      <c r="AB198" s="40"/>
      <c r="AY198" s="44"/>
      <c r="AZ198" s="44"/>
      <c r="BA198" s="44"/>
      <c r="BB198" s="44"/>
      <c r="BN198" s="37">
        <f t="shared" si="3"/>
        <v>0</v>
      </c>
    </row>
    <row r="199" spans="28:66">
      <c r="AB199" s="40"/>
      <c r="AY199" s="44"/>
      <c r="AZ199" s="44"/>
      <c r="BA199" s="44"/>
      <c r="BB199" s="44"/>
      <c r="BN199" s="37">
        <f t="shared" si="3"/>
        <v>0</v>
      </c>
    </row>
    <row r="200" spans="28:66">
      <c r="AB200" s="40"/>
      <c r="AY200" s="44"/>
      <c r="AZ200" s="44"/>
      <c r="BA200" s="44"/>
      <c r="BB200" s="44"/>
      <c r="BN200" s="37">
        <f t="shared" si="3"/>
        <v>0</v>
      </c>
    </row>
    <row r="201" spans="28:66">
      <c r="AB201" s="40"/>
      <c r="AY201" s="44"/>
      <c r="AZ201" s="44"/>
      <c r="BA201" s="44"/>
      <c r="BB201" s="44"/>
      <c r="BN201" s="37">
        <f t="shared" si="3"/>
        <v>0</v>
      </c>
    </row>
    <row r="202" spans="28:66">
      <c r="AB202" s="40"/>
      <c r="AY202" s="44"/>
      <c r="AZ202" s="44"/>
      <c r="BA202" s="44"/>
      <c r="BB202" s="44"/>
      <c r="BN202" s="37">
        <f t="shared" si="3"/>
        <v>0</v>
      </c>
    </row>
    <row r="203" spans="28:66">
      <c r="AB203" s="40"/>
      <c r="AY203" s="44"/>
      <c r="AZ203" s="44"/>
      <c r="BA203" s="44"/>
      <c r="BB203" s="44"/>
      <c r="BN203" s="37">
        <f t="shared" si="3"/>
        <v>0</v>
      </c>
    </row>
    <row r="204" spans="28:66">
      <c r="AB204" s="40"/>
      <c r="AY204" s="44"/>
      <c r="AZ204" s="44"/>
      <c r="BA204" s="44"/>
      <c r="BB204" s="44"/>
      <c r="BN204" s="37">
        <f t="shared" si="3"/>
        <v>0</v>
      </c>
    </row>
    <row r="205" spans="28:66">
      <c r="AB205" s="40"/>
      <c r="AY205" s="44"/>
      <c r="AZ205" s="44"/>
      <c r="BA205" s="44"/>
      <c r="BB205" s="44"/>
      <c r="BN205" s="37">
        <f t="shared" si="3"/>
        <v>0</v>
      </c>
    </row>
    <row r="206" spans="28:66">
      <c r="AB206" s="40"/>
      <c r="AY206" s="44"/>
      <c r="AZ206" s="44"/>
      <c r="BA206" s="44"/>
      <c r="BB206" s="44"/>
      <c r="BN206" s="37">
        <f t="shared" si="3"/>
        <v>0</v>
      </c>
    </row>
    <row r="207" spans="28:66">
      <c r="AB207" s="40"/>
      <c r="AY207" s="44"/>
      <c r="AZ207" s="44"/>
      <c r="BA207" s="44"/>
      <c r="BB207" s="44"/>
      <c r="BN207" s="37">
        <f t="shared" si="3"/>
        <v>0</v>
      </c>
    </row>
    <row r="208" spans="28:66">
      <c r="AB208" s="40"/>
      <c r="AY208" s="44"/>
      <c r="AZ208" s="44"/>
      <c r="BA208" s="44"/>
      <c r="BB208" s="44"/>
      <c r="BN208" s="37">
        <f t="shared" si="3"/>
        <v>0</v>
      </c>
    </row>
    <row r="209" spans="28:66">
      <c r="AB209" s="40"/>
      <c r="AY209" s="44"/>
      <c r="AZ209" s="44"/>
      <c r="BA209" s="44"/>
      <c r="BB209" s="44"/>
      <c r="BN209" s="37">
        <f t="shared" si="3"/>
        <v>0</v>
      </c>
    </row>
    <row r="210" spans="28:66">
      <c r="AB210" s="40"/>
      <c r="AY210" s="44"/>
      <c r="AZ210" s="44"/>
      <c r="BA210" s="44"/>
      <c r="BB210" s="44"/>
      <c r="BN210" s="37">
        <f t="shared" si="3"/>
        <v>0</v>
      </c>
    </row>
    <row r="211" spans="28:66">
      <c r="AB211" s="40"/>
      <c r="AY211" s="44"/>
      <c r="AZ211" s="44"/>
      <c r="BA211" s="44"/>
      <c r="BB211" s="44"/>
      <c r="BN211" s="37">
        <f t="shared" si="3"/>
        <v>0</v>
      </c>
    </row>
    <row r="212" spans="28:66">
      <c r="AB212" s="40"/>
      <c r="AY212" s="44"/>
      <c r="AZ212" s="44"/>
      <c r="BA212" s="44"/>
      <c r="BB212" s="44"/>
      <c r="BN212" s="37">
        <f t="shared" si="3"/>
        <v>0</v>
      </c>
    </row>
    <row r="213" spans="28:66">
      <c r="AB213" s="40"/>
      <c r="AY213" s="44"/>
      <c r="AZ213" s="44"/>
      <c r="BA213" s="44"/>
      <c r="BB213" s="44"/>
      <c r="BN213" s="37">
        <f t="shared" si="3"/>
        <v>0</v>
      </c>
    </row>
    <row r="214" spans="28:66">
      <c r="AB214" s="40"/>
      <c r="AY214" s="44"/>
      <c r="AZ214" s="44"/>
      <c r="BA214" s="44"/>
      <c r="BB214" s="44"/>
      <c r="BN214" s="37">
        <f t="shared" si="3"/>
        <v>0</v>
      </c>
    </row>
    <row r="215" spans="28:66">
      <c r="AB215" s="40"/>
      <c r="AY215" s="44"/>
      <c r="AZ215" s="44"/>
      <c r="BA215" s="44"/>
      <c r="BB215" s="44"/>
      <c r="BN215" s="37">
        <f t="shared" si="3"/>
        <v>0</v>
      </c>
    </row>
    <row r="216" spans="28:66">
      <c r="AB216" s="40"/>
      <c r="AY216" s="44"/>
      <c r="AZ216" s="44"/>
      <c r="BA216" s="44"/>
      <c r="BB216" s="44"/>
      <c r="BN216" s="37">
        <f t="shared" si="3"/>
        <v>0</v>
      </c>
    </row>
    <row r="217" spans="28:66">
      <c r="AB217" s="40"/>
      <c r="AY217" s="44"/>
      <c r="AZ217" s="44"/>
      <c r="BA217" s="44"/>
      <c r="BB217" s="44"/>
      <c r="BN217" s="37">
        <f t="shared" si="3"/>
        <v>0</v>
      </c>
    </row>
    <row r="218" spans="28:66">
      <c r="AB218" s="40"/>
      <c r="AY218" s="44"/>
      <c r="AZ218" s="44"/>
      <c r="BA218" s="44"/>
      <c r="BB218" s="44"/>
      <c r="BN218" s="37">
        <f t="shared" si="3"/>
        <v>0</v>
      </c>
    </row>
    <row r="219" spans="28:66">
      <c r="AB219" s="40"/>
      <c r="AY219" s="44"/>
      <c r="AZ219" s="44"/>
      <c r="BA219" s="44"/>
      <c r="BB219" s="44"/>
      <c r="BN219" s="37">
        <f t="shared" si="3"/>
        <v>0</v>
      </c>
    </row>
    <row r="220" spans="28:66">
      <c r="AB220" s="40"/>
      <c r="AY220" s="44"/>
      <c r="AZ220" s="44"/>
      <c r="BA220" s="44"/>
      <c r="BB220" s="44"/>
      <c r="BN220" s="37">
        <f t="shared" si="3"/>
        <v>0</v>
      </c>
    </row>
    <row r="221" spans="28:66">
      <c r="AB221" s="40"/>
      <c r="AY221" s="44"/>
      <c r="AZ221" s="44"/>
      <c r="BA221" s="44"/>
      <c r="BB221" s="44"/>
      <c r="BN221" s="37">
        <f t="shared" si="3"/>
        <v>0</v>
      </c>
    </row>
    <row r="222" spans="28:66">
      <c r="AB222" s="40"/>
      <c r="AY222" s="44"/>
      <c r="AZ222" s="44"/>
      <c r="BA222" s="44"/>
      <c r="BB222" s="44"/>
      <c r="BN222" s="37">
        <f t="shared" si="3"/>
        <v>0</v>
      </c>
    </row>
    <row r="223" spans="28:66">
      <c r="AB223" s="40"/>
      <c r="AY223" s="44"/>
      <c r="AZ223" s="44"/>
      <c r="BA223" s="44"/>
      <c r="BB223" s="44"/>
      <c r="BN223" s="37">
        <f t="shared" si="3"/>
        <v>0</v>
      </c>
    </row>
    <row r="224" spans="28:66">
      <c r="AB224" s="40"/>
      <c r="AY224" s="44"/>
      <c r="AZ224" s="44"/>
      <c r="BA224" s="44"/>
      <c r="BB224" s="44"/>
      <c r="BN224" s="37">
        <f t="shared" si="3"/>
        <v>0</v>
      </c>
    </row>
    <row r="225" spans="28:66">
      <c r="AB225" s="40"/>
      <c r="AY225" s="44"/>
      <c r="AZ225" s="44"/>
      <c r="BA225" s="44"/>
      <c r="BB225" s="44"/>
      <c r="BN225" s="37">
        <f t="shared" si="3"/>
        <v>0</v>
      </c>
    </row>
    <row r="226" spans="28:66">
      <c r="AB226" s="40"/>
      <c r="AY226" s="44"/>
      <c r="AZ226" s="44"/>
      <c r="BA226" s="44"/>
      <c r="BB226" s="44"/>
      <c r="BN226" s="37">
        <f t="shared" si="3"/>
        <v>0</v>
      </c>
    </row>
    <row r="227" spans="28:66">
      <c r="AB227" s="40"/>
      <c r="AY227" s="44"/>
      <c r="AZ227" s="44"/>
      <c r="BA227" s="44"/>
      <c r="BB227" s="44"/>
      <c r="BN227" s="37">
        <f t="shared" si="3"/>
        <v>0</v>
      </c>
    </row>
    <row r="228" spans="28:66">
      <c r="AB228" s="40"/>
      <c r="AY228" s="44"/>
      <c r="AZ228" s="44"/>
      <c r="BA228" s="44"/>
      <c r="BB228" s="44"/>
      <c r="BN228" s="37">
        <f t="shared" si="3"/>
        <v>0</v>
      </c>
    </row>
    <row r="229" spans="28:66">
      <c r="AB229" s="40"/>
      <c r="AY229" s="44"/>
      <c r="AZ229" s="44"/>
      <c r="BA229" s="44"/>
      <c r="BB229" s="44"/>
      <c r="BN229" s="37">
        <f t="shared" si="3"/>
        <v>0</v>
      </c>
    </row>
    <row r="230" spans="28:66">
      <c r="AB230" s="40"/>
      <c r="AY230" s="44"/>
      <c r="AZ230" s="44"/>
      <c r="BA230" s="44"/>
      <c r="BB230" s="44"/>
      <c r="BN230" s="37">
        <f t="shared" si="3"/>
        <v>0</v>
      </c>
    </row>
    <row r="231" spans="28:66">
      <c r="AB231" s="40"/>
      <c r="AY231" s="44"/>
      <c r="AZ231" s="44"/>
      <c r="BA231" s="44"/>
      <c r="BB231" s="44"/>
      <c r="BN231" s="37">
        <f t="shared" si="3"/>
        <v>0</v>
      </c>
    </row>
    <row r="232" spans="28:66">
      <c r="AB232" s="40"/>
      <c r="AY232" s="44"/>
      <c r="AZ232" s="44"/>
      <c r="BA232" s="44"/>
      <c r="BB232" s="44"/>
      <c r="BN232" s="37">
        <f t="shared" si="3"/>
        <v>0</v>
      </c>
    </row>
    <row r="233" spans="28:66">
      <c r="AB233" s="40"/>
      <c r="AY233" s="44"/>
      <c r="AZ233" s="44"/>
      <c r="BA233" s="44"/>
      <c r="BB233" s="44"/>
      <c r="BN233" s="37">
        <f t="shared" si="3"/>
        <v>0</v>
      </c>
    </row>
    <row r="234" spans="28:66">
      <c r="AB234" s="40"/>
      <c r="AY234" s="44"/>
      <c r="AZ234" s="44"/>
      <c r="BA234" s="44"/>
      <c r="BB234" s="44"/>
      <c r="BN234" s="37">
        <f t="shared" si="3"/>
        <v>0</v>
      </c>
    </row>
    <row r="235" spans="28:66">
      <c r="AB235" s="40"/>
      <c r="AY235" s="44"/>
      <c r="AZ235" s="44"/>
      <c r="BA235" s="44"/>
      <c r="BB235" s="44"/>
      <c r="BN235" s="37">
        <f t="shared" si="3"/>
        <v>0</v>
      </c>
    </row>
    <row r="236" spans="28:66">
      <c r="AB236" s="40"/>
      <c r="AY236" s="44"/>
      <c r="AZ236" s="44"/>
      <c r="BA236" s="44"/>
      <c r="BB236" s="44"/>
      <c r="BN236" s="37">
        <f t="shared" si="3"/>
        <v>0</v>
      </c>
    </row>
    <row r="237" spans="28:66">
      <c r="AB237" s="40"/>
      <c r="AY237" s="44"/>
      <c r="AZ237" s="44"/>
      <c r="BA237" s="44"/>
      <c r="BB237" s="44"/>
      <c r="BN237" s="37">
        <f t="shared" si="3"/>
        <v>0</v>
      </c>
    </row>
    <row r="238" spans="28:66">
      <c r="AB238" s="40"/>
      <c r="AY238" s="44"/>
      <c r="AZ238" s="44"/>
      <c r="BA238" s="44"/>
      <c r="BB238" s="44"/>
      <c r="BN238" s="37">
        <f t="shared" si="3"/>
        <v>0</v>
      </c>
    </row>
    <row r="239" spans="28:66">
      <c r="AB239" s="40"/>
      <c r="AY239" s="44"/>
      <c r="AZ239" s="44"/>
      <c r="BA239" s="44"/>
      <c r="BB239" s="44"/>
      <c r="BN239" s="37">
        <f t="shared" si="3"/>
        <v>0</v>
      </c>
    </row>
    <row r="240" spans="28:66">
      <c r="AB240" s="40"/>
      <c r="AY240" s="44"/>
      <c r="AZ240" s="44"/>
      <c r="BA240" s="44"/>
      <c r="BB240" s="44"/>
      <c r="BN240" s="37">
        <f t="shared" si="3"/>
        <v>0</v>
      </c>
    </row>
    <row r="241" spans="28:66">
      <c r="AB241" s="40"/>
      <c r="AY241" s="44"/>
      <c r="AZ241" s="44"/>
      <c r="BA241" s="44"/>
      <c r="BB241" s="44"/>
      <c r="BN241" s="37">
        <f t="shared" si="3"/>
        <v>0</v>
      </c>
    </row>
    <row r="242" spans="28:66">
      <c r="AB242" s="40"/>
      <c r="AY242" s="44"/>
      <c r="AZ242" s="44"/>
      <c r="BA242" s="44"/>
      <c r="BB242" s="44"/>
      <c r="BN242" s="37">
        <f t="shared" si="3"/>
        <v>0</v>
      </c>
    </row>
    <row r="243" spans="28:66">
      <c r="AB243" s="40"/>
      <c r="AY243" s="44"/>
      <c r="AZ243" s="44"/>
      <c r="BA243" s="44"/>
      <c r="BB243" s="44"/>
      <c r="BN243" s="37">
        <f t="shared" si="3"/>
        <v>0</v>
      </c>
    </row>
    <row r="244" spans="28:66">
      <c r="AB244" s="40"/>
      <c r="AY244" s="44"/>
      <c r="AZ244" s="44"/>
      <c r="BA244" s="44"/>
      <c r="BB244" s="44"/>
      <c r="BN244" s="37">
        <f t="shared" si="3"/>
        <v>0</v>
      </c>
    </row>
    <row r="245" spans="28:66">
      <c r="AB245" s="40"/>
      <c r="AY245" s="44"/>
      <c r="AZ245" s="44"/>
      <c r="BA245" s="44"/>
      <c r="BB245" s="44"/>
      <c r="BN245" s="37">
        <f t="shared" si="3"/>
        <v>0</v>
      </c>
    </row>
    <row r="246" spans="28:66">
      <c r="AB246" s="40"/>
      <c r="AY246" s="44"/>
      <c r="AZ246" s="44"/>
      <c r="BA246" s="44"/>
      <c r="BB246" s="44"/>
      <c r="BN246" s="37">
        <f t="shared" si="3"/>
        <v>0</v>
      </c>
    </row>
    <row r="247" spans="28:66">
      <c r="AB247" s="40"/>
      <c r="AY247" s="44"/>
      <c r="AZ247" s="44"/>
      <c r="BA247" s="44"/>
      <c r="BB247" s="44"/>
      <c r="BN247" s="37">
        <f t="shared" si="3"/>
        <v>0</v>
      </c>
    </row>
    <row r="248" spans="28:66">
      <c r="AB248" s="40"/>
      <c r="AY248" s="44"/>
      <c r="AZ248" s="44"/>
      <c r="BA248" s="44"/>
      <c r="BB248" s="44"/>
      <c r="BN248" s="37">
        <f t="shared" si="3"/>
        <v>0</v>
      </c>
    </row>
    <row r="249" spans="28:66">
      <c r="AB249" s="40"/>
      <c r="AY249" s="44"/>
      <c r="AZ249" s="44"/>
      <c r="BA249" s="44"/>
      <c r="BB249" s="44"/>
      <c r="BN249" s="37">
        <f t="shared" si="3"/>
        <v>0</v>
      </c>
    </row>
    <row r="250" spans="28:66">
      <c r="AB250" s="40"/>
      <c r="AY250" s="44"/>
      <c r="AZ250" s="44"/>
      <c r="BA250" s="44"/>
      <c r="BB250" s="44"/>
      <c r="BN250" s="37">
        <f t="shared" si="3"/>
        <v>0</v>
      </c>
    </row>
    <row r="251" spans="28:66">
      <c r="AB251" s="40"/>
      <c r="AY251" s="44"/>
      <c r="AZ251" s="44"/>
      <c r="BA251" s="44"/>
      <c r="BB251" s="44"/>
      <c r="BN251" s="37">
        <f t="shared" si="3"/>
        <v>0</v>
      </c>
    </row>
    <row r="252" spans="28:66">
      <c r="AB252" s="40"/>
      <c r="AY252" s="44"/>
      <c r="AZ252" s="44"/>
      <c r="BA252" s="44"/>
      <c r="BB252" s="44"/>
      <c r="BN252" s="37">
        <f t="shared" si="3"/>
        <v>0</v>
      </c>
    </row>
    <row r="253" spans="28:66">
      <c r="AB253" s="40"/>
      <c r="AY253" s="44"/>
      <c r="AZ253" s="44"/>
      <c r="BA253" s="44"/>
      <c r="BB253" s="44"/>
      <c r="BN253" s="37">
        <f t="shared" si="3"/>
        <v>0</v>
      </c>
    </row>
    <row r="254" spans="28:66">
      <c r="AB254" s="40"/>
      <c r="AY254" s="44"/>
      <c r="AZ254" s="44"/>
      <c r="BA254" s="44"/>
      <c r="BB254" s="44"/>
      <c r="BN254" s="37">
        <f t="shared" ref="BN254:BN317" si="4">SUM(BC254:BM254)</f>
        <v>0</v>
      </c>
    </row>
    <row r="255" spans="28:66">
      <c r="AB255" s="40"/>
      <c r="AY255" s="44"/>
      <c r="AZ255" s="44"/>
      <c r="BA255" s="44"/>
      <c r="BB255" s="44"/>
      <c r="BN255" s="37">
        <f t="shared" si="4"/>
        <v>0</v>
      </c>
    </row>
    <row r="256" spans="28:66">
      <c r="AB256" s="40"/>
      <c r="AY256" s="44"/>
      <c r="AZ256" s="44"/>
      <c r="BA256" s="44"/>
      <c r="BB256" s="44"/>
      <c r="BN256" s="37">
        <f t="shared" si="4"/>
        <v>0</v>
      </c>
    </row>
    <row r="257" spans="28:66">
      <c r="AB257" s="40"/>
      <c r="AY257" s="44"/>
      <c r="AZ257" s="44"/>
      <c r="BA257" s="44"/>
      <c r="BB257" s="44"/>
      <c r="BN257" s="37">
        <f t="shared" si="4"/>
        <v>0</v>
      </c>
    </row>
    <row r="258" spans="28:66">
      <c r="AB258" s="40"/>
      <c r="AY258" s="44"/>
      <c r="AZ258" s="44"/>
      <c r="BA258" s="44"/>
      <c r="BB258" s="44"/>
      <c r="BN258" s="37">
        <f t="shared" si="4"/>
        <v>0</v>
      </c>
    </row>
    <row r="259" spans="28:66">
      <c r="AB259" s="40"/>
      <c r="AY259" s="44"/>
      <c r="AZ259" s="44"/>
      <c r="BA259" s="44"/>
      <c r="BB259" s="44"/>
      <c r="BN259" s="37">
        <f t="shared" si="4"/>
        <v>0</v>
      </c>
    </row>
    <row r="260" spans="28:66">
      <c r="AB260" s="40"/>
      <c r="AY260" s="44"/>
      <c r="AZ260" s="44"/>
      <c r="BA260" s="44"/>
      <c r="BB260" s="44"/>
      <c r="BN260" s="37">
        <f t="shared" si="4"/>
        <v>0</v>
      </c>
    </row>
    <row r="261" spans="28:66">
      <c r="AB261" s="40"/>
      <c r="AY261" s="44"/>
      <c r="AZ261" s="44"/>
      <c r="BA261" s="44"/>
      <c r="BB261" s="44"/>
      <c r="BN261" s="37">
        <f t="shared" si="4"/>
        <v>0</v>
      </c>
    </row>
    <row r="262" spans="28:66">
      <c r="AB262" s="40"/>
      <c r="AY262" s="44"/>
      <c r="AZ262" s="44"/>
      <c r="BA262" s="44"/>
      <c r="BB262" s="44"/>
      <c r="BN262" s="37">
        <f t="shared" si="4"/>
        <v>0</v>
      </c>
    </row>
    <row r="263" spans="28:66">
      <c r="AB263" s="40"/>
      <c r="AY263" s="44"/>
      <c r="AZ263" s="44"/>
      <c r="BA263" s="44"/>
      <c r="BB263" s="44"/>
      <c r="BN263" s="37">
        <f t="shared" si="4"/>
        <v>0</v>
      </c>
    </row>
    <row r="264" spans="28:66">
      <c r="AB264" s="40"/>
      <c r="AY264" s="44"/>
      <c r="AZ264" s="44"/>
      <c r="BA264" s="44"/>
      <c r="BB264" s="44"/>
      <c r="BN264" s="37">
        <f t="shared" si="4"/>
        <v>0</v>
      </c>
    </row>
    <row r="265" spans="28:66">
      <c r="AB265" s="40"/>
      <c r="AY265" s="44"/>
      <c r="AZ265" s="44"/>
      <c r="BA265" s="44"/>
      <c r="BB265" s="44"/>
      <c r="BN265" s="37">
        <f t="shared" si="4"/>
        <v>0</v>
      </c>
    </row>
    <row r="266" spans="28:66">
      <c r="AB266" s="40"/>
      <c r="AY266" s="44"/>
      <c r="AZ266" s="44"/>
      <c r="BA266" s="44"/>
      <c r="BB266" s="44"/>
      <c r="BN266" s="37">
        <f t="shared" si="4"/>
        <v>0</v>
      </c>
    </row>
    <row r="267" spans="28:66">
      <c r="AB267" s="40"/>
      <c r="AY267" s="44"/>
      <c r="AZ267" s="44"/>
      <c r="BA267" s="44"/>
      <c r="BB267" s="44"/>
      <c r="BN267" s="37">
        <f t="shared" si="4"/>
        <v>0</v>
      </c>
    </row>
    <row r="268" spans="28:66">
      <c r="AB268" s="40"/>
      <c r="AY268" s="44"/>
      <c r="AZ268" s="44"/>
      <c r="BA268" s="44"/>
      <c r="BB268" s="44"/>
      <c r="BN268" s="37">
        <f t="shared" si="4"/>
        <v>0</v>
      </c>
    </row>
    <row r="269" spans="28:66">
      <c r="AB269" s="40"/>
      <c r="AY269" s="44"/>
      <c r="AZ269" s="44"/>
      <c r="BA269" s="44"/>
      <c r="BB269" s="44"/>
      <c r="BN269" s="37">
        <f t="shared" si="4"/>
        <v>0</v>
      </c>
    </row>
    <row r="270" spans="28:66">
      <c r="AB270" s="40"/>
      <c r="AY270" s="44"/>
      <c r="AZ270" s="44"/>
      <c r="BA270" s="44"/>
      <c r="BB270" s="44"/>
      <c r="BN270" s="37">
        <f t="shared" si="4"/>
        <v>0</v>
      </c>
    </row>
    <row r="271" spans="28:66">
      <c r="AB271" s="40"/>
      <c r="AY271" s="44"/>
      <c r="AZ271" s="44"/>
      <c r="BA271" s="44"/>
      <c r="BB271" s="44"/>
      <c r="BN271" s="37">
        <f t="shared" si="4"/>
        <v>0</v>
      </c>
    </row>
    <row r="272" spans="28:66">
      <c r="AB272" s="40"/>
      <c r="AY272" s="44"/>
      <c r="AZ272" s="44"/>
      <c r="BA272" s="44"/>
      <c r="BB272" s="44"/>
      <c r="BN272" s="37">
        <f t="shared" si="4"/>
        <v>0</v>
      </c>
    </row>
    <row r="273" spans="28:66">
      <c r="AB273" s="40"/>
      <c r="AY273" s="44"/>
      <c r="AZ273" s="44"/>
      <c r="BA273" s="44"/>
      <c r="BB273" s="44"/>
      <c r="BN273" s="37">
        <f t="shared" si="4"/>
        <v>0</v>
      </c>
    </row>
    <row r="274" spans="28:66">
      <c r="AB274" s="40"/>
      <c r="AY274" s="44"/>
      <c r="AZ274" s="44"/>
      <c r="BA274" s="44"/>
      <c r="BB274" s="44"/>
      <c r="BN274" s="37">
        <f t="shared" si="4"/>
        <v>0</v>
      </c>
    </row>
    <row r="275" spans="28:66">
      <c r="AB275" s="40"/>
      <c r="AY275" s="44"/>
      <c r="AZ275" s="44"/>
      <c r="BA275" s="44"/>
      <c r="BB275" s="44"/>
      <c r="BN275" s="37">
        <f t="shared" si="4"/>
        <v>0</v>
      </c>
    </row>
    <row r="276" spans="28:66">
      <c r="AB276" s="40"/>
      <c r="AY276" s="44"/>
      <c r="AZ276" s="44"/>
      <c r="BA276" s="44"/>
      <c r="BB276" s="44"/>
      <c r="BN276" s="37">
        <f t="shared" si="4"/>
        <v>0</v>
      </c>
    </row>
    <row r="277" spans="28:66">
      <c r="AB277" s="40"/>
      <c r="AY277" s="44"/>
      <c r="AZ277" s="44"/>
      <c r="BA277" s="44"/>
      <c r="BB277" s="44"/>
      <c r="BN277" s="37">
        <f t="shared" si="4"/>
        <v>0</v>
      </c>
    </row>
    <row r="278" spans="28:66">
      <c r="AB278" s="40"/>
      <c r="AY278" s="44"/>
      <c r="AZ278" s="44"/>
      <c r="BA278" s="44"/>
      <c r="BB278" s="44"/>
      <c r="BN278" s="37">
        <f t="shared" si="4"/>
        <v>0</v>
      </c>
    </row>
    <row r="279" spans="28:66">
      <c r="AB279" s="40"/>
      <c r="AY279" s="44"/>
      <c r="AZ279" s="44"/>
      <c r="BA279" s="44"/>
      <c r="BB279" s="44"/>
      <c r="BN279" s="37">
        <f t="shared" si="4"/>
        <v>0</v>
      </c>
    </row>
    <row r="280" spans="28:66">
      <c r="AB280" s="40"/>
      <c r="AY280" s="44"/>
      <c r="AZ280" s="44"/>
      <c r="BA280" s="44"/>
      <c r="BB280" s="44"/>
      <c r="BN280" s="37">
        <f t="shared" si="4"/>
        <v>0</v>
      </c>
    </row>
    <row r="281" spans="28:66">
      <c r="AB281" s="40"/>
      <c r="AY281" s="44"/>
      <c r="AZ281" s="44"/>
      <c r="BA281" s="44"/>
      <c r="BB281" s="44"/>
      <c r="BN281" s="37">
        <f t="shared" si="4"/>
        <v>0</v>
      </c>
    </row>
    <row r="282" spans="28:66">
      <c r="AB282" s="40"/>
      <c r="AY282" s="44"/>
      <c r="AZ282" s="44"/>
      <c r="BA282" s="44"/>
      <c r="BB282" s="44"/>
      <c r="BN282" s="37">
        <f t="shared" si="4"/>
        <v>0</v>
      </c>
    </row>
    <row r="283" spans="28:66">
      <c r="AB283" s="40"/>
      <c r="AY283" s="44"/>
      <c r="AZ283" s="44"/>
      <c r="BA283" s="44"/>
      <c r="BB283" s="44"/>
      <c r="BN283" s="37">
        <f t="shared" si="4"/>
        <v>0</v>
      </c>
    </row>
    <row r="284" spans="28:66">
      <c r="AB284" s="40"/>
      <c r="AY284" s="44"/>
      <c r="AZ284" s="44"/>
      <c r="BA284" s="44"/>
      <c r="BB284" s="44"/>
      <c r="BN284" s="37">
        <f t="shared" si="4"/>
        <v>0</v>
      </c>
    </row>
    <row r="285" spans="28:66">
      <c r="AB285" s="40"/>
      <c r="AY285" s="44"/>
      <c r="AZ285" s="44"/>
      <c r="BA285" s="44"/>
      <c r="BB285" s="44"/>
      <c r="BN285" s="37">
        <f t="shared" si="4"/>
        <v>0</v>
      </c>
    </row>
    <row r="286" spans="28:66">
      <c r="AB286" s="40"/>
      <c r="AY286" s="44"/>
      <c r="AZ286" s="44"/>
      <c r="BA286" s="44"/>
      <c r="BB286" s="44"/>
      <c r="BN286" s="37">
        <f t="shared" si="4"/>
        <v>0</v>
      </c>
    </row>
    <row r="287" spans="28:66">
      <c r="AB287" s="40"/>
      <c r="AY287" s="44"/>
      <c r="AZ287" s="44"/>
      <c r="BA287" s="44"/>
      <c r="BB287" s="44"/>
      <c r="BN287" s="37">
        <f t="shared" si="4"/>
        <v>0</v>
      </c>
    </row>
    <row r="288" spans="28:66">
      <c r="AB288" s="40"/>
      <c r="AY288" s="44"/>
      <c r="AZ288" s="44"/>
      <c r="BA288" s="44"/>
      <c r="BB288" s="44"/>
      <c r="BN288" s="37">
        <f t="shared" si="4"/>
        <v>0</v>
      </c>
    </row>
    <row r="289" spans="28:66">
      <c r="AB289" s="40"/>
      <c r="AY289" s="44"/>
      <c r="AZ289" s="44"/>
      <c r="BA289" s="44"/>
      <c r="BB289" s="44"/>
      <c r="BN289" s="37">
        <f t="shared" si="4"/>
        <v>0</v>
      </c>
    </row>
    <row r="290" spans="28:66">
      <c r="AB290" s="40"/>
      <c r="AY290" s="44"/>
      <c r="AZ290" s="44"/>
      <c r="BA290" s="44"/>
      <c r="BB290" s="44"/>
      <c r="BN290" s="37">
        <f t="shared" si="4"/>
        <v>0</v>
      </c>
    </row>
    <row r="291" spans="28:66">
      <c r="AB291" s="40"/>
      <c r="AY291" s="44"/>
      <c r="AZ291" s="44"/>
      <c r="BA291" s="44"/>
      <c r="BB291" s="44"/>
      <c r="BN291" s="37">
        <f t="shared" si="4"/>
        <v>0</v>
      </c>
    </row>
    <row r="292" spans="28:66">
      <c r="AB292" s="40"/>
      <c r="AY292" s="44"/>
      <c r="AZ292" s="44"/>
      <c r="BA292" s="44"/>
      <c r="BB292" s="44"/>
      <c r="BN292" s="37">
        <f t="shared" si="4"/>
        <v>0</v>
      </c>
    </row>
    <row r="293" spans="28:66">
      <c r="AB293" s="40"/>
      <c r="AY293" s="44"/>
      <c r="AZ293" s="44"/>
      <c r="BA293" s="44"/>
      <c r="BB293" s="44"/>
      <c r="BN293" s="37">
        <f t="shared" si="4"/>
        <v>0</v>
      </c>
    </row>
    <row r="294" spans="28:66">
      <c r="AB294" s="40"/>
      <c r="AY294" s="44"/>
      <c r="AZ294" s="44"/>
      <c r="BA294" s="44"/>
      <c r="BB294" s="44"/>
      <c r="BN294" s="37">
        <f t="shared" si="4"/>
        <v>0</v>
      </c>
    </row>
    <row r="295" spans="28:66">
      <c r="AB295" s="40"/>
      <c r="AY295" s="44"/>
      <c r="AZ295" s="44"/>
      <c r="BA295" s="44"/>
      <c r="BB295" s="44"/>
      <c r="BN295" s="37">
        <f t="shared" si="4"/>
        <v>0</v>
      </c>
    </row>
    <row r="296" spans="28:66">
      <c r="AB296" s="40"/>
      <c r="AY296" s="44"/>
      <c r="AZ296" s="44"/>
      <c r="BA296" s="44"/>
      <c r="BB296" s="44"/>
      <c r="BN296" s="37">
        <f t="shared" si="4"/>
        <v>0</v>
      </c>
    </row>
    <row r="297" spans="28:66">
      <c r="AB297" s="40"/>
      <c r="AY297" s="44"/>
      <c r="AZ297" s="44"/>
      <c r="BA297" s="44"/>
      <c r="BB297" s="44"/>
      <c r="BN297" s="37">
        <f t="shared" si="4"/>
        <v>0</v>
      </c>
    </row>
    <row r="298" spans="28:66">
      <c r="AB298" s="40"/>
      <c r="AY298" s="44"/>
      <c r="AZ298" s="44"/>
      <c r="BA298" s="44"/>
      <c r="BB298" s="44"/>
      <c r="BN298" s="37">
        <f t="shared" si="4"/>
        <v>0</v>
      </c>
    </row>
    <row r="299" spans="28:66">
      <c r="AB299" s="40"/>
      <c r="AY299" s="44"/>
      <c r="AZ299" s="44"/>
      <c r="BA299" s="44"/>
      <c r="BB299" s="44"/>
      <c r="BN299" s="37">
        <f t="shared" si="4"/>
        <v>0</v>
      </c>
    </row>
    <row r="300" spans="28:66">
      <c r="AB300" s="40"/>
      <c r="AY300" s="44"/>
      <c r="AZ300" s="44"/>
      <c r="BA300" s="44"/>
      <c r="BB300" s="44"/>
      <c r="BN300" s="37">
        <f t="shared" si="4"/>
        <v>0</v>
      </c>
    </row>
    <row r="301" spans="28:66">
      <c r="AB301" s="40"/>
      <c r="AY301" s="44"/>
      <c r="AZ301" s="44"/>
      <c r="BA301" s="44"/>
      <c r="BB301" s="44"/>
      <c r="BN301" s="37">
        <f t="shared" si="4"/>
        <v>0</v>
      </c>
    </row>
    <row r="302" spans="28:66">
      <c r="AB302" s="40"/>
      <c r="AY302" s="44"/>
      <c r="AZ302" s="44"/>
      <c r="BA302" s="44"/>
      <c r="BB302" s="44"/>
      <c r="BN302" s="37">
        <f t="shared" si="4"/>
        <v>0</v>
      </c>
    </row>
    <row r="303" spans="28:66">
      <c r="AB303" s="40"/>
      <c r="AY303" s="44"/>
      <c r="AZ303" s="44"/>
      <c r="BA303" s="44"/>
      <c r="BB303" s="44"/>
      <c r="BN303" s="37">
        <f t="shared" si="4"/>
        <v>0</v>
      </c>
    </row>
    <row r="304" spans="28:66">
      <c r="AB304" s="40"/>
      <c r="AY304" s="44"/>
      <c r="AZ304" s="44"/>
      <c r="BA304" s="44"/>
      <c r="BB304" s="44"/>
      <c r="BN304" s="37">
        <f t="shared" si="4"/>
        <v>0</v>
      </c>
    </row>
    <row r="305" spans="28:66">
      <c r="AB305" s="40"/>
      <c r="AY305" s="44"/>
      <c r="AZ305" s="44"/>
      <c r="BA305" s="44"/>
      <c r="BB305" s="44"/>
      <c r="BN305" s="37">
        <f t="shared" si="4"/>
        <v>0</v>
      </c>
    </row>
    <row r="306" spans="28:66">
      <c r="AB306" s="40"/>
      <c r="AY306" s="44"/>
      <c r="AZ306" s="44"/>
      <c r="BA306" s="44"/>
      <c r="BB306" s="44"/>
      <c r="BN306" s="37">
        <f t="shared" si="4"/>
        <v>0</v>
      </c>
    </row>
    <row r="307" spans="28:66">
      <c r="AB307" s="40"/>
      <c r="AY307" s="44"/>
      <c r="AZ307" s="44"/>
      <c r="BA307" s="44"/>
      <c r="BB307" s="44"/>
      <c r="BN307" s="37">
        <f t="shared" si="4"/>
        <v>0</v>
      </c>
    </row>
    <row r="308" spans="28:66">
      <c r="AB308" s="40"/>
      <c r="AY308" s="44"/>
      <c r="AZ308" s="44"/>
      <c r="BA308" s="44"/>
      <c r="BB308" s="44"/>
      <c r="BN308" s="37">
        <f t="shared" si="4"/>
        <v>0</v>
      </c>
    </row>
    <row r="309" spans="28:66">
      <c r="AB309" s="40"/>
      <c r="AY309" s="44"/>
      <c r="AZ309" s="44"/>
      <c r="BA309" s="44"/>
      <c r="BB309" s="44"/>
      <c r="BN309" s="37">
        <f t="shared" si="4"/>
        <v>0</v>
      </c>
    </row>
    <row r="310" spans="28:66">
      <c r="AB310" s="40"/>
      <c r="AY310" s="44"/>
      <c r="AZ310" s="44"/>
      <c r="BA310" s="44"/>
      <c r="BB310" s="44"/>
      <c r="BN310" s="37">
        <f t="shared" si="4"/>
        <v>0</v>
      </c>
    </row>
    <row r="311" spans="28:66">
      <c r="AB311" s="40"/>
      <c r="AY311" s="44"/>
      <c r="AZ311" s="44"/>
      <c r="BA311" s="44"/>
      <c r="BB311" s="44"/>
      <c r="BN311" s="37">
        <f t="shared" si="4"/>
        <v>0</v>
      </c>
    </row>
    <row r="312" spans="28:66">
      <c r="AB312" s="40"/>
      <c r="AY312" s="44"/>
      <c r="AZ312" s="44"/>
      <c r="BA312" s="44"/>
      <c r="BB312" s="44"/>
      <c r="BN312" s="37">
        <f t="shared" si="4"/>
        <v>0</v>
      </c>
    </row>
    <row r="313" spans="28:66">
      <c r="AB313" s="40"/>
      <c r="AY313" s="44"/>
      <c r="AZ313" s="44"/>
      <c r="BA313" s="44"/>
      <c r="BB313" s="44"/>
      <c r="BN313" s="37">
        <f t="shared" si="4"/>
        <v>0</v>
      </c>
    </row>
    <row r="314" spans="28:66">
      <c r="AB314" s="40"/>
      <c r="AY314" s="44"/>
      <c r="AZ314" s="44"/>
      <c r="BA314" s="44"/>
      <c r="BB314" s="44"/>
      <c r="BN314" s="37">
        <f t="shared" si="4"/>
        <v>0</v>
      </c>
    </row>
    <row r="315" spans="28:66">
      <c r="AB315" s="40"/>
      <c r="AY315" s="44"/>
      <c r="AZ315" s="44"/>
      <c r="BA315" s="44"/>
      <c r="BB315" s="44"/>
      <c r="BN315" s="37">
        <f t="shared" si="4"/>
        <v>0</v>
      </c>
    </row>
    <row r="316" spans="28:66">
      <c r="AB316" s="40"/>
      <c r="AY316" s="44"/>
      <c r="AZ316" s="44"/>
      <c r="BA316" s="44"/>
      <c r="BB316" s="44"/>
      <c r="BN316" s="37">
        <f t="shared" si="4"/>
        <v>0</v>
      </c>
    </row>
    <row r="317" spans="28:66">
      <c r="AB317" s="40"/>
      <c r="AY317" s="44"/>
      <c r="AZ317" s="44"/>
      <c r="BA317" s="44"/>
      <c r="BB317" s="44"/>
      <c r="BN317" s="37">
        <f t="shared" si="4"/>
        <v>0</v>
      </c>
    </row>
    <row r="318" spans="28:66">
      <c r="AB318" s="40"/>
      <c r="AY318" s="44"/>
      <c r="AZ318" s="44"/>
      <c r="BA318" s="44"/>
      <c r="BB318" s="44"/>
      <c r="BN318" s="37">
        <f t="shared" ref="BN318:BN381" si="5">SUM(BC318:BM318)</f>
        <v>0</v>
      </c>
    </row>
    <row r="319" spans="28:66">
      <c r="AB319" s="40"/>
      <c r="AY319" s="44"/>
      <c r="AZ319" s="44"/>
      <c r="BA319" s="44"/>
      <c r="BB319" s="44"/>
      <c r="BN319" s="37">
        <f t="shared" si="5"/>
        <v>0</v>
      </c>
    </row>
    <row r="320" spans="28:66">
      <c r="AB320" s="40"/>
      <c r="AY320" s="44"/>
      <c r="AZ320" s="44"/>
      <c r="BA320" s="44"/>
      <c r="BB320" s="44"/>
      <c r="BN320" s="37">
        <f t="shared" si="5"/>
        <v>0</v>
      </c>
    </row>
    <row r="321" spans="28:66">
      <c r="AB321" s="40"/>
      <c r="AY321" s="44"/>
      <c r="AZ321" s="44"/>
      <c r="BA321" s="44"/>
      <c r="BB321" s="44"/>
      <c r="BN321" s="37">
        <f t="shared" si="5"/>
        <v>0</v>
      </c>
    </row>
    <row r="322" spans="28:66">
      <c r="AB322" s="40"/>
      <c r="AY322" s="44"/>
      <c r="AZ322" s="44"/>
      <c r="BA322" s="44"/>
      <c r="BB322" s="44"/>
      <c r="BN322" s="37">
        <f t="shared" si="5"/>
        <v>0</v>
      </c>
    </row>
    <row r="323" spans="28:66">
      <c r="AB323" s="40"/>
      <c r="AY323" s="44"/>
      <c r="AZ323" s="44"/>
      <c r="BA323" s="44"/>
      <c r="BB323" s="44"/>
      <c r="BN323" s="37">
        <f t="shared" si="5"/>
        <v>0</v>
      </c>
    </row>
    <row r="324" spans="28:66">
      <c r="AB324" s="40"/>
      <c r="AY324" s="44"/>
      <c r="AZ324" s="44"/>
      <c r="BA324" s="44"/>
      <c r="BB324" s="44"/>
      <c r="BN324" s="37">
        <f t="shared" si="5"/>
        <v>0</v>
      </c>
    </row>
    <row r="325" spans="28:66">
      <c r="AB325" s="40"/>
      <c r="AY325" s="44"/>
      <c r="AZ325" s="44"/>
      <c r="BA325" s="44"/>
      <c r="BB325" s="44"/>
      <c r="BN325" s="37">
        <f t="shared" si="5"/>
        <v>0</v>
      </c>
    </row>
    <row r="326" spans="28:66">
      <c r="AB326" s="40"/>
      <c r="AY326" s="44"/>
      <c r="AZ326" s="44"/>
      <c r="BA326" s="44"/>
      <c r="BB326" s="44"/>
      <c r="BN326" s="37">
        <f t="shared" si="5"/>
        <v>0</v>
      </c>
    </row>
    <row r="327" spans="28:66">
      <c r="AB327" s="40"/>
      <c r="AY327" s="44"/>
      <c r="AZ327" s="44"/>
      <c r="BA327" s="44"/>
      <c r="BB327" s="44"/>
      <c r="BN327" s="37">
        <f t="shared" si="5"/>
        <v>0</v>
      </c>
    </row>
    <row r="328" spans="28:66">
      <c r="AB328" s="40"/>
      <c r="AY328" s="44"/>
      <c r="AZ328" s="44"/>
      <c r="BA328" s="44"/>
      <c r="BB328" s="44"/>
      <c r="BN328" s="37">
        <f t="shared" si="5"/>
        <v>0</v>
      </c>
    </row>
    <row r="329" spans="28:66">
      <c r="AB329" s="40"/>
      <c r="AY329" s="44"/>
      <c r="AZ329" s="44"/>
      <c r="BA329" s="44"/>
      <c r="BB329" s="44"/>
      <c r="BN329" s="37">
        <f t="shared" si="5"/>
        <v>0</v>
      </c>
    </row>
    <row r="330" spans="28:66">
      <c r="AB330" s="40"/>
      <c r="AY330" s="44"/>
      <c r="AZ330" s="44"/>
      <c r="BA330" s="44"/>
      <c r="BB330" s="44"/>
      <c r="BN330" s="37">
        <f t="shared" si="5"/>
        <v>0</v>
      </c>
    </row>
    <row r="331" spans="28:66">
      <c r="AB331" s="40"/>
      <c r="AY331" s="44"/>
      <c r="AZ331" s="44"/>
      <c r="BA331" s="44"/>
      <c r="BB331" s="44"/>
      <c r="BN331" s="37">
        <f t="shared" si="5"/>
        <v>0</v>
      </c>
    </row>
    <row r="332" spans="28:66">
      <c r="AB332" s="40"/>
      <c r="AY332" s="44"/>
      <c r="AZ332" s="44"/>
      <c r="BA332" s="44"/>
      <c r="BB332" s="44"/>
      <c r="BN332" s="37">
        <f t="shared" si="5"/>
        <v>0</v>
      </c>
    </row>
    <row r="333" spans="28:66">
      <c r="AB333" s="40"/>
      <c r="AY333" s="44"/>
      <c r="AZ333" s="44"/>
      <c r="BA333" s="44"/>
      <c r="BB333" s="44"/>
      <c r="BN333" s="37">
        <f t="shared" si="5"/>
        <v>0</v>
      </c>
    </row>
    <row r="334" spans="28:66">
      <c r="AB334" s="40"/>
      <c r="AY334" s="44"/>
      <c r="AZ334" s="44"/>
      <c r="BA334" s="44"/>
      <c r="BB334" s="44"/>
      <c r="BN334" s="37">
        <f t="shared" si="5"/>
        <v>0</v>
      </c>
    </row>
    <row r="335" spans="28:66">
      <c r="AB335" s="40"/>
      <c r="AY335" s="44"/>
      <c r="AZ335" s="44"/>
      <c r="BA335" s="44"/>
      <c r="BB335" s="44"/>
      <c r="BN335" s="37">
        <f t="shared" si="5"/>
        <v>0</v>
      </c>
    </row>
    <row r="336" spans="28:66">
      <c r="AB336" s="40"/>
      <c r="AY336" s="44"/>
      <c r="AZ336" s="44"/>
      <c r="BA336" s="44"/>
      <c r="BB336" s="44"/>
      <c r="BN336" s="37">
        <f t="shared" si="5"/>
        <v>0</v>
      </c>
    </row>
    <row r="337" spans="28:66">
      <c r="AB337" s="40"/>
      <c r="AY337" s="44"/>
      <c r="AZ337" s="44"/>
      <c r="BA337" s="44"/>
      <c r="BB337" s="44"/>
      <c r="BN337" s="37">
        <f t="shared" si="5"/>
        <v>0</v>
      </c>
    </row>
    <row r="338" spans="28:66">
      <c r="AB338" s="40"/>
      <c r="AY338" s="44"/>
      <c r="AZ338" s="44"/>
      <c r="BA338" s="44"/>
      <c r="BB338" s="44"/>
      <c r="BN338" s="37">
        <f t="shared" si="5"/>
        <v>0</v>
      </c>
    </row>
    <row r="339" spans="28:66">
      <c r="AB339" s="40"/>
      <c r="AY339" s="44"/>
      <c r="AZ339" s="44"/>
      <c r="BA339" s="44"/>
      <c r="BB339" s="44"/>
      <c r="BN339" s="37">
        <f t="shared" si="5"/>
        <v>0</v>
      </c>
    </row>
    <row r="340" spans="28:66">
      <c r="AB340" s="40"/>
      <c r="AY340" s="44"/>
      <c r="AZ340" s="44"/>
      <c r="BA340" s="44"/>
      <c r="BB340" s="44"/>
      <c r="BN340" s="37">
        <f t="shared" si="5"/>
        <v>0</v>
      </c>
    </row>
    <row r="341" spans="28:66">
      <c r="AB341" s="40"/>
      <c r="AY341" s="44"/>
      <c r="AZ341" s="44"/>
      <c r="BA341" s="44"/>
      <c r="BB341" s="44"/>
      <c r="BN341" s="37">
        <f t="shared" si="5"/>
        <v>0</v>
      </c>
    </row>
    <row r="342" spans="28:66">
      <c r="AB342" s="40"/>
      <c r="AY342" s="44"/>
      <c r="AZ342" s="44"/>
      <c r="BA342" s="44"/>
      <c r="BB342" s="44"/>
      <c r="BN342" s="37">
        <f t="shared" si="5"/>
        <v>0</v>
      </c>
    </row>
    <row r="343" spans="28:66">
      <c r="AB343" s="40"/>
      <c r="AY343" s="44"/>
      <c r="AZ343" s="44"/>
      <c r="BA343" s="44"/>
      <c r="BB343" s="44"/>
      <c r="BN343" s="37">
        <f t="shared" si="5"/>
        <v>0</v>
      </c>
    </row>
    <row r="344" spans="28:66">
      <c r="AB344" s="40"/>
      <c r="AY344" s="44"/>
      <c r="AZ344" s="44"/>
      <c r="BA344" s="44"/>
      <c r="BB344" s="44"/>
      <c r="BN344" s="37">
        <f t="shared" si="5"/>
        <v>0</v>
      </c>
    </row>
    <row r="345" spans="28:66">
      <c r="AB345" s="40"/>
      <c r="AY345" s="44"/>
      <c r="AZ345" s="44"/>
      <c r="BA345" s="44"/>
      <c r="BB345" s="44"/>
      <c r="BN345" s="37">
        <f t="shared" si="5"/>
        <v>0</v>
      </c>
    </row>
    <row r="346" spans="28:66">
      <c r="AB346" s="40"/>
      <c r="AY346" s="44"/>
      <c r="AZ346" s="44"/>
      <c r="BA346" s="44"/>
      <c r="BB346" s="44"/>
      <c r="BN346" s="37">
        <f t="shared" si="5"/>
        <v>0</v>
      </c>
    </row>
    <row r="347" spans="28:66">
      <c r="AB347" s="40"/>
      <c r="AY347" s="44"/>
      <c r="AZ347" s="44"/>
      <c r="BA347" s="44"/>
      <c r="BB347" s="44"/>
      <c r="BN347" s="37">
        <f t="shared" si="5"/>
        <v>0</v>
      </c>
    </row>
    <row r="348" spans="28:66">
      <c r="AB348" s="40"/>
      <c r="AY348" s="44"/>
      <c r="AZ348" s="44"/>
      <c r="BA348" s="44"/>
      <c r="BB348" s="44"/>
      <c r="BN348" s="37">
        <f t="shared" si="5"/>
        <v>0</v>
      </c>
    </row>
    <row r="349" spans="28:66">
      <c r="AB349" s="40"/>
      <c r="AY349" s="44"/>
      <c r="AZ349" s="44"/>
      <c r="BA349" s="44"/>
      <c r="BB349" s="44"/>
      <c r="BN349" s="37">
        <f t="shared" si="5"/>
        <v>0</v>
      </c>
    </row>
    <row r="350" spans="28:66">
      <c r="AB350" s="40"/>
      <c r="AY350" s="44"/>
      <c r="AZ350" s="44"/>
      <c r="BA350" s="44"/>
      <c r="BB350" s="44"/>
      <c r="BN350" s="37">
        <f t="shared" si="5"/>
        <v>0</v>
      </c>
    </row>
    <row r="351" spans="28:66">
      <c r="AB351" s="40"/>
      <c r="AY351" s="44"/>
      <c r="AZ351" s="44"/>
      <c r="BA351" s="44"/>
      <c r="BB351" s="44"/>
      <c r="BN351" s="37">
        <f t="shared" si="5"/>
        <v>0</v>
      </c>
    </row>
    <row r="352" spans="28:66">
      <c r="AB352" s="40"/>
      <c r="AY352" s="44"/>
      <c r="AZ352" s="44"/>
      <c r="BA352" s="44"/>
      <c r="BB352" s="44"/>
      <c r="BN352" s="37">
        <f t="shared" si="5"/>
        <v>0</v>
      </c>
    </row>
    <row r="353" spans="28:66">
      <c r="AB353" s="40"/>
      <c r="AY353" s="44"/>
      <c r="AZ353" s="44"/>
      <c r="BA353" s="44"/>
      <c r="BB353" s="44"/>
      <c r="BN353" s="37">
        <f t="shared" si="5"/>
        <v>0</v>
      </c>
    </row>
    <row r="354" spans="28:66">
      <c r="AB354" s="40"/>
      <c r="AY354" s="44"/>
      <c r="AZ354" s="44"/>
      <c r="BA354" s="44"/>
      <c r="BB354" s="44"/>
      <c r="BN354" s="37">
        <f t="shared" si="5"/>
        <v>0</v>
      </c>
    </row>
    <row r="355" spans="28:66">
      <c r="AB355" s="40"/>
      <c r="AY355" s="44"/>
      <c r="AZ355" s="44"/>
      <c r="BA355" s="44"/>
      <c r="BB355" s="44"/>
      <c r="BN355" s="37">
        <f t="shared" si="5"/>
        <v>0</v>
      </c>
    </row>
    <row r="356" spans="28:66">
      <c r="AB356" s="40"/>
      <c r="AY356" s="44"/>
      <c r="AZ356" s="44"/>
      <c r="BA356" s="44"/>
      <c r="BB356" s="44"/>
      <c r="BN356" s="37">
        <f t="shared" si="5"/>
        <v>0</v>
      </c>
    </row>
    <row r="357" spans="28:66">
      <c r="AB357" s="40"/>
      <c r="AY357" s="44"/>
      <c r="AZ357" s="44"/>
      <c r="BA357" s="44"/>
      <c r="BB357" s="44"/>
      <c r="BN357" s="37">
        <f t="shared" si="5"/>
        <v>0</v>
      </c>
    </row>
    <row r="358" spans="28:66">
      <c r="AB358" s="40"/>
      <c r="AY358" s="44"/>
      <c r="AZ358" s="44"/>
      <c r="BA358" s="44"/>
      <c r="BB358" s="44"/>
      <c r="BN358" s="37">
        <f t="shared" si="5"/>
        <v>0</v>
      </c>
    </row>
    <row r="359" spans="28:66">
      <c r="AB359" s="40"/>
      <c r="AY359" s="44"/>
      <c r="AZ359" s="44"/>
      <c r="BA359" s="44"/>
      <c r="BB359" s="44"/>
      <c r="BN359" s="37">
        <f t="shared" si="5"/>
        <v>0</v>
      </c>
    </row>
    <row r="360" spans="28:66">
      <c r="AB360" s="40"/>
      <c r="AY360" s="44"/>
      <c r="AZ360" s="44"/>
      <c r="BA360" s="44"/>
      <c r="BB360" s="44"/>
      <c r="BN360" s="37">
        <f t="shared" si="5"/>
        <v>0</v>
      </c>
    </row>
    <row r="361" spans="28:66">
      <c r="AB361" s="40"/>
      <c r="AY361" s="44"/>
      <c r="AZ361" s="44"/>
      <c r="BA361" s="44"/>
      <c r="BB361" s="44"/>
      <c r="BN361" s="37">
        <f t="shared" si="5"/>
        <v>0</v>
      </c>
    </row>
    <row r="362" spans="28:66">
      <c r="AB362" s="40"/>
      <c r="AY362" s="44"/>
      <c r="AZ362" s="44"/>
      <c r="BA362" s="44"/>
      <c r="BB362" s="44"/>
      <c r="BN362" s="37">
        <f t="shared" si="5"/>
        <v>0</v>
      </c>
    </row>
    <row r="363" spans="28:66">
      <c r="AB363" s="40"/>
      <c r="AY363" s="44"/>
      <c r="AZ363" s="44"/>
      <c r="BA363" s="44"/>
      <c r="BB363" s="44"/>
      <c r="BN363" s="37">
        <f t="shared" si="5"/>
        <v>0</v>
      </c>
    </row>
    <row r="364" spans="28:66">
      <c r="AB364" s="40"/>
      <c r="AY364" s="44"/>
      <c r="AZ364" s="44"/>
      <c r="BA364" s="44"/>
      <c r="BB364" s="44"/>
      <c r="BN364" s="37">
        <f t="shared" si="5"/>
        <v>0</v>
      </c>
    </row>
    <row r="365" spans="28:66">
      <c r="AB365" s="40"/>
      <c r="AY365" s="44"/>
      <c r="AZ365" s="44"/>
      <c r="BA365" s="44"/>
      <c r="BB365" s="44"/>
      <c r="BN365" s="37">
        <f t="shared" si="5"/>
        <v>0</v>
      </c>
    </row>
    <row r="366" spans="28:66">
      <c r="AB366" s="40"/>
      <c r="AY366" s="44"/>
      <c r="AZ366" s="44"/>
      <c r="BA366" s="44"/>
      <c r="BB366" s="44"/>
      <c r="BN366" s="37">
        <f t="shared" si="5"/>
        <v>0</v>
      </c>
    </row>
    <row r="367" spans="28:66">
      <c r="AB367" s="40"/>
      <c r="AY367" s="44"/>
      <c r="AZ367" s="44"/>
      <c r="BA367" s="44"/>
      <c r="BB367" s="44"/>
      <c r="BN367" s="37">
        <f t="shared" si="5"/>
        <v>0</v>
      </c>
    </row>
    <row r="368" spans="28:66">
      <c r="AB368" s="40"/>
      <c r="AY368" s="44"/>
      <c r="AZ368" s="44"/>
      <c r="BA368" s="44"/>
      <c r="BB368" s="44"/>
      <c r="BN368" s="37">
        <f t="shared" si="5"/>
        <v>0</v>
      </c>
    </row>
    <row r="369" spans="28:66">
      <c r="AB369" s="40"/>
      <c r="AY369" s="44"/>
      <c r="AZ369" s="44"/>
      <c r="BA369" s="44"/>
      <c r="BB369" s="44"/>
      <c r="BN369" s="37">
        <f t="shared" si="5"/>
        <v>0</v>
      </c>
    </row>
    <row r="370" spans="28:66">
      <c r="AB370" s="40"/>
      <c r="AY370" s="44"/>
      <c r="AZ370" s="44"/>
      <c r="BA370" s="44"/>
      <c r="BB370" s="44"/>
      <c r="BN370" s="37">
        <f t="shared" si="5"/>
        <v>0</v>
      </c>
    </row>
    <row r="371" spans="28:66">
      <c r="AB371" s="40"/>
      <c r="AY371" s="44"/>
      <c r="AZ371" s="44"/>
      <c r="BA371" s="44"/>
      <c r="BB371" s="44"/>
      <c r="BN371" s="37">
        <f t="shared" si="5"/>
        <v>0</v>
      </c>
    </row>
    <row r="372" spans="28:66">
      <c r="AB372" s="40"/>
      <c r="AY372" s="44"/>
      <c r="AZ372" s="44"/>
      <c r="BA372" s="44"/>
      <c r="BB372" s="44"/>
      <c r="BN372" s="37">
        <f t="shared" si="5"/>
        <v>0</v>
      </c>
    </row>
    <row r="373" spans="28:66">
      <c r="AB373" s="40"/>
      <c r="AY373" s="44"/>
      <c r="AZ373" s="44"/>
      <c r="BA373" s="44"/>
      <c r="BB373" s="44"/>
      <c r="BN373" s="37">
        <f t="shared" si="5"/>
        <v>0</v>
      </c>
    </row>
    <row r="374" spans="28:66">
      <c r="AB374" s="40"/>
      <c r="AY374" s="44"/>
      <c r="AZ374" s="44"/>
      <c r="BA374" s="44"/>
      <c r="BB374" s="44"/>
      <c r="BN374" s="37">
        <f t="shared" si="5"/>
        <v>0</v>
      </c>
    </row>
    <row r="375" spans="28:66">
      <c r="AB375" s="40"/>
      <c r="AY375" s="44"/>
      <c r="AZ375" s="44"/>
      <c r="BA375" s="44"/>
      <c r="BB375" s="44"/>
      <c r="BN375" s="37">
        <f t="shared" si="5"/>
        <v>0</v>
      </c>
    </row>
    <row r="376" spans="28:66">
      <c r="AB376" s="40"/>
      <c r="AY376" s="44"/>
      <c r="AZ376" s="44"/>
      <c r="BA376" s="44"/>
      <c r="BB376" s="44"/>
      <c r="BN376" s="37">
        <f t="shared" si="5"/>
        <v>0</v>
      </c>
    </row>
    <row r="377" spans="28:66">
      <c r="AB377" s="40"/>
      <c r="AY377" s="44"/>
      <c r="AZ377" s="44"/>
      <c r="BA377" s="44"/>
      <c r="BB377" s="44"/>
      <c r="BN377" s="37">
        <f t="shared" si="5"/>
        <v>0</v>
      </c>
    </row>
    <row r="378" spans="28:66">
      <c r="AB378" s="40"/>
      <c r="AY378" s="44"/>
      <c r="AZ378" s="44"/>
      <c r="BA378" s="44"/>
      <c r="BB378" s="44"/>
      <c r="BN378" s="37">
        <f t="shared" si="5"/>
        <v>0</v>
      </c>
    </row>
    <row r="379" spans="28:66">
      <c r="AB379" s="40"/>
      <c r="AY379" s="44"/>
      <c r="AZ379" s="44"/>
      <c r="BA379" s="44"/>
      <c r="BB379" s="44"/>
      <c r="BN379" s="37">
        <f t="shared" si="5"/>
        <v>0</v>
      </c>
    </row>
    <row r="380" spans="28:66">
      <c r="AB380" s="40"/>
      <c r="AY380" s="44"/>
      <c r="AZ380" s="44"/>
      <c r="BA380" s="44"/>
      <c r="BB380" s="44"/>
      <c r="BN380" s="37">
        <f t="shared" si="5"/>
        <v>0</v>
      </c>
    </row>
    <row r="381" spans="28:66">
      <c r="AB381" s="40"/>
      <c r="AY381" s="44"/>
      <c r="AZ381" s="44"/>
      <c r="BA381" s="44"/>
      <c r="BB381" s="44"/>
      <c r="BN381" s="37">
        <f t="shared" si="5"/>
        <v>0</v>
      </c>
    </row>
    <row r="382" spans="28:66">
      <c r="AB382" s="40"/>
      <c r="AY382" s="44"/>
      <c r="AZ382" s="44"/>
      <c r="BA382" s="44"/>
      <c r="BB382" s="44"/>
      <c r="BN382" s="37">
        <f t="shared" ref="BN382:BN445" si="6">SUM(BC382:BM382)</f>
        <v>0</v>
      </c>
    </row>
    <row r="383" spans="28:66">
      <c r="AB383" s="40"/>
      <c r="AY383" s="44"/>
      <c r="AZ383" s="44"/>
      <c r="BA383" s="44"/>
      <c r="BB383" s="44"/>
      <c r="BN383" s="37">
        <f t="shared" si="6"/>
        <v>0</v>
      </c>
    </row>
    <row r="384" spans="28:66">
      <c r="AB384" s="40"/>
      <c r="AY384" s="44"/>
      <c r="AZ384" s="44"/>
      <c r="BA384" s="44"/>
      <c r="BB384" s="44"/>
      <c r="BN384" s="37">
        <f t="shared" si="6"/>
        <v>0</v>
      </c>
    </row>
    <row r="385" spans="28:66">
      <c r="AB385" s="40"/>
      <c r="AY385" s="44"/>
      <c r="AZ385" s="44"/>
      <c r="BA385" s="44"/>
      <c r="BB385" s="44"/>
      <c r="BN385" s="37">
        <f t="shared" si="6"/>
        <v>0</v>
      </c>
    </row>
    <row r="386" spans="28:66">
      <c r="AB386" s="40"/>
      <c r="AY386" s="44"/>
      <c r="AZ386" s="44"/>
      <c r="BA386" s="44"/>
      <c r="BB386" s="44"/>
      <c r="BN386" s="37">
        <f t="shared" si="6"/>
        <v>0</v>
      </c>
    </row>
    <row r="387" spans="28:66">
      <c r="AB387" s="40"/>
      <c r="AY387" s="44"/>
      <c r="AZ387" s="44"/>
      <c r="BA387" s="44"/>
      <c r="BB387" s="44"/>
      <c r="BN387" s="37">
        <f t="shared" si="6"/>
        <v>0</v>
      </c>
    </row>
    <row r="388" spans="28:66">
      <c r="AB388" s="40"/>
      <c r="AY388" s="44"/>
      <c r="AZ388" s="44"/>
      <c r="BA388" s="44"/>
      <c r="BB388" s="44"/>
      <c r="BN388" s="37">
        <f t="shared" si="6"/>
        <v>0</v>
      </c>
    </row>
    <row r="389" spans="28:66">
      <c r="AB389" s="40"/>
      <c r="AY389" s="44"/>
      <c r="AZ389" s="44"/>
      <c r="BA389" s="44"/>
      <c r="BB389" s="44"/>
      <c r="BN389" s="37">
        <f t="shared" si="6"/>
        <v>0</v>
      </c>
    </row>
    <row r="390" spans="28:66">
      <c r="AB390" s="40"/>
      <c r="AY390" s="44"/>
      <c r="AZ390" s="44"/>
      <c r="BA390" s="44"/>
      <c r="BB390" s="44"/>
      <c r="BN390" s="37">
        <f t="shared" si="6"/>
        <v>0</v>
      </c>
    </row>
    <row r="391" spans="28:66">
      <c r="AB391" s="40"/>
      <c r="AY391" s="44"/>
      <c r="AZ391" s="44"/>
      <c r="BA391" s="44"/>
      <c r="BB391" s="44"/>
      <c r="BN391" s="37">
        <f t="shared" si="6"/>
        <v>0</v>
      </c>
    </row>
    <row r="392" spans="28:66">
      <c r="AB392" s="40"/>
      <c r="AY392" s="44"/>
      <c r="AZ392" s="44"/>
      <c r="BA392" s="44"/>
      <c r="BB392" s="44"/>
      <c r="BN392" s="37">
        <f t="shared" si="6"/>
        <v>0</v>
      </c>
    </row>
    <row r="393" spans="28:66">
      <c r="AB393" s="40"/>
      <c r="AY393" s="44"/>
      <c r="AZ393" s="44"/>
      <c r="BA393" s="44"/>
      <c r="BB393" s="44"/>
      <c r="BN393" s="37">
        <f t="shared" si="6"/>
        <v>0</v>
      </c>
    </row>
    <row r="394" spans="28:66">
      <c r="AB394" s="40"/>
      <c r="AY394" s="44"/>
      <c r="AZ394" s="44"/>
      <c r="BA394" s="44"/>
      <c r="BB394" s="44"/>
      <c r="BN394" s="37">
        <f t="shared" si="6"/>
        <v>0</v>
      </c>
    </row>
    <row r="395" spans="28:66">
      <c r="AB395" s="40"/>
      <c r="AY395" s="44"/>
      <c r="AZ395" s="44"/>
      <c r="BA395" s="44"/>
      <c r="BB395" s="44"/>
      <c r="BN395" s="37">
        <f t="shared" si="6"/>
        <v>0</v>
      </c>
    </row>
    <row r="396" spans="28:66">
      <c r="AB396" s="40"/>
      <c r="AY396" s="44"/>
      <c r="AZ396" s="44"/>
      <c r="BA396" s="44"/>
      <c r="BB396" s="44"/>
      <c r="BN396" s="37">
        <f t="shared" si="6"/>
        <v>0</v>
      </c>
    </row>
    <row r="397" spans="28:66">
      <c r="AB397" s="40"/>
      <c r="AY397" s="44"/>
      <c r="AZ397" s="44"/>
      <c r="BA397" s="44"/>
      <c r="BB397" s="44"/>
      <c r="BN397" s="37">
        <f t="shared" si="6"/>
        <v>0</v>
      </c>
    </row>
    <row r="398" spans="28:66">
      <c r="AB398" s="40"/>
      <c r="AY398" s="44"/>
      <c r="AZ398" s="44"/>
      <c r="BA398" s="44"/>
      <c r="BB398" s="44"/>
      <c r="BN398" s="37">
        <f t="shared" si="6"/>
        <v>0</v>
      </c>
    </row>
    <row r="399" spans="28:66">
      <c r="AB399" s="40"/>
      <c r="AY399" s="44"/>
      <c r="AZ399" s="44"/>
      <c r="BA399" s="44"/>
      <c r="BB399" s="44"/>
      <c r="BN399" s="37">
        <f t="shared" si="6"/>
        <v>0</v>
      </c>
    </row>
    <row r="400" spans="28:66">
      <c r="AB400" s="40"/>
      <c r="AY400" s="44"/>
      <c r="AZ400" s="44"/>
      <c r="BA400" s="44"/>
      <c r="BB400" s="44"/>
      <c r="BN400" s="37">
        <f t="shared" si="6"/>
        <v>0</v>
      </c>
    </row>
    <row r="401" spans="28:66">
      <c r="AB401" s="40"/>
      <c r="AY401" s="44"/>
      <c r="AZ401" s="44"/>
      <c r="BA401" s="44"/>
      <c r="BB401" s="44"/>
      <c r="BN401" s="37">
        <f t="shared" si="6"/>
        <v>0</v>
      </c>
    </row>
    <row r="402" spans="28:66">
      <c r="AB402" s="40"/>
      <c r="AY402" s="44"/>
      <c r="AZ402" s="44"/>
      <c r="BA402" s="44"/>
      <c r="BB402" s="44"/>
      <c r="BN402" s="37">
        <f t="shared" si="6"/>
        <v>0</v>
      </c>
    </row>
    <row r="403" spans="28:66">
      <c r="AB403" s="40"/>
      <c r="AY403" s="44"/>
      <c r="AZ403" s="44"/>
      <c r="BA403" s="44"/>
      <c r="BB403" s="44"/>
      <c r="BN403" s="37">
        <f t="shared" si="6"/>
        <v>0</v>
      </c>
    </row>
    <row r="404" spans="28:66">
      <c r="AB404" s="40"/>
      <c r="AY404" s="44"/>
      <c r="AZ404" s="44"/>
      <c r="BA404" s="44"/>
      <c r="BB404" s="44"/>
      <c r="BN404" s="37">
        <f t="shared" si="6"/>
        <v>0</v>
      </c>
    </row>
    <row r="405" spans="28:66">
      <c r="AB405" s="40"/>
      <c r="AY405" s="44"/>
      <c r="AZ405" s="44"/>
      <c r="BA405" s="44"/>
      <c r="BB405" s="44"/>
      <c r="BN405" s="37">
        <f t="shared" si="6"/>
        <v>0</v>
      </c>
    </row>
    <row r="406" spans="28:66">
      <c r="AB406" s="40"/>
      <c r="AY406" s="44"/>
      <c r="AZ406" s="44"/>
      <c r="BA406" s="44"/>
      <c r="BB406" s="44"/>
      <c r="BN406" s="37">
        <f t="shared" si="6"/>
        <v>0</v>
      </c>
    </row>
    <row r="407" spans="28:66">
      <c r="AB407" s="40"/>
      <c r="AY407" s="44"/>
      <c r="AZ407" s="44"/>
      <c r="BA407" s="44"/>
      <c r="BB407" s="44"/>
      <c r="BN407" s="37">
        <f t="shared" si="6"/>
        <v>0</v>
      </c>
    </row>
    <row r="408" spans="28:66">
      <c r="AB408" s="40"/>
      <c r="AY408" s="44"/>
      <c r="AZ408" s="44"/>
      <c r="BA408" s="44"/>
      <c r="BB408" s="44"/>
      <c r="BN408" s="37">
        <f t="shared" si="6"/>
        <v>0</v>
      </c>
    </row>
    <row r="409" spans="28:66">
      <c r="AB409" s="40"/>
      <c r="AY409" s="44"/>
      <c r="AZ409" s="44"/>
      <c r="BA409" s="44"/>
      <c r="BB409" s="44"/>
      <c r="BN409" s="37">
        <f t="shared" si="6"/>
        <v>0</v>
      </c>
    </row>
    <row r="410" spans="28:66">
      <c r="AB410" s="40"/>
      <c r="AY410" s="44"/>
      <c r="AZ410" s="44"/>
      <c r="BA410" s="44"/>
      <c r="BB410" s="44"/>
      <c r="BN410" s="37">
        <f t="shared" si="6"/>
        <v>0</v>
      </c>
    </row>
    <row r="411" spans="28:66">
      <c r="AB411" s="40"/>
      <c r="AY411" s="44"/>
      <c r="AZ411" s="44"/>
      <c r="BA411" s="44"/>
      <c r="BB411" s="44"/>
      <c r="BN411" s="37">
        <f t="shared" si="6"/>
        <v>0</v>
      </c>
    </row>
    <row r="412" spans="28:66">
      <c r="AB412" s="40"/>
      <c r="AY412" s="44"/>
      <c r="AZ412" s="44"/>
      <c r="BA412" s="44"/>
      <c r="BB412" s="44"/>
      <c r="BN412" s="37">
        <f t="shared" si="6"/>
        <v>0</v>
      </c>
    </row>
    <row r="413" spans="28:66">
      <c r="AB413" s="40"/>
      <c r="AY413" s="44"/>
      <c r="AZ413" s="44"/>
      <c r="BA413" s="44"/>
      <c r="BB413" s="44"/>
      <c r="BN413" s="37">
        <f t="shared" si="6"/>
        <v>0</v>
      </c>
    </row>
    <row r="414" spans="28:66">
      <c r="AB414" s="40"/>
      <c r="AY414" s="44"/>
      <c r="AZ414" s="44"/>
      <c r="BA414" s="44"/>
      <c r="BB414" s="44"/>
      <c r="BN414" s="37">
        <f t="shared" si="6"/>
        <v>0</v>
      </c>
    </row>
    <row r="415" spans="28:66">
      <c r="AB415" s="40"/>
      <c r="AY415" s="44"/>
      <c r="AZ415" s="44"/>
      <c r="BA415" s="44"/>
      <c r="BB415" s="44"/>
      <c r="BN415" s="37">
        <f t="shared" si="6"/>
        <v>0</v>
      </c>
    </row>
    <row r="416" spans="28:66">
      <c r="AB416" s="40"/>
      <c r="AY416" s="44"/>
      <c r="AZ416" s="44"/>
      <c r="BA416" s="44"/>
      <c r="BB416" s="44"/>
      <c r="BN416" s="37">
        <f t="shared" si="6"/>
        <v>0</v>
      </c>
    </row>
    <row r="417" spans="28:66">
      <c r="AB417" s="40"/>
      <c r="AY417" s="44"/>
      <c r="AZ417" s="44"/>
      <c r="BA417" s="44"/>
      <c r="BB417" s="44"/>
      <c r="BN417" s="37">
        <f t="shared" si="6"/>
        <v>0</v>
      </c>
    </row>
    <row r="418" spans="28:66">
      <c r="AB418" s="40"/>
      <c r="AY418" s="44"/>
      <c r="AZ418" s="44"/>
      <c r="BA418" s="44"/>
      <c r="BB418" s="44"/>
      <c r="BN418" s="37">
        <f t="shared" si="6"/>
        <v>0</v>
      </c>
    </row>
    <row r="419" spans="28:66">
      <c r="AB419" s="40"/>
      <c r="AY419" s="44"/>
      <c r="AZ419" s="44"/>
      <c r="BA419" s="44"/>
      <c r="BB419" s="44"/>
      <c r="BN419" s="37">
        <f t="shared" si="6"/>
        <v>0</v>
      </c>
    </row>
    <row r="420" spans="28:66">
      <c r="AB420" s="40"/>
      <c r="AY420" s="44"/>
      <c r="AZ420" s="44"/>
      <c r="BA420" s="44"/>
      <c r="BB420" s="44"/>
      <c r="BN420" s="37">
        <f t="shared" si="6"/>
        <v>0</v>
      </c>
    </row>
    <row r="421" spans="28:66">
      <c r="AB421" s="40"/>
      <c r="AY421" s="44"/>
      <c r="AZ421" s="44"/>
      <c r="BA421" s="44"/>
      <c r="BB421" s="44"/>
      <c r="BN421" s="37">
        <f t="shared" si="6"/>
        <v>0</v>
      </c>
    </row>
    <row r="422" spans="28:66">
      <c r="AB422" s="40"/>
      <c r="AY422" s="44"/>
      <c r="AZ422" s="44"/>
      <c r="BA422" s="44"/>
      <c r="BB422" s="44"/>
      <c r="BN422" s="37">
        <f t="shared" si="6"/>
        <v>0</v>
      </c>
    </row>
    <row r="423" spans="28:66">
      <c r="AB423" s="40"/>
      <c r="AY423" s="44"/>
      <c r="AZ423" s="44"/>
      <c r="BA423" s="44"/>
      <c r="BB423" s="44"/>
      <c r="BN423" s="37">
        <f t="shared" si="6"/>
        <v>0</v>
      </c>
    </row>
    <row r="424" spans="28:66">
      <c r="AB424" s="40"/>
      <c r="AY424" s="44"/>
      <c r="AZ424" s="44"/>
      <c r="BA424" s="44"/>
      <c r="BB424" s="44"/>
      <c r="BN424" s="37">
        <f t="shared" si="6"/>
        <v>0</v>
      </c>
    </row>
    <row r="425" spans="28:66">
      <c r="AB425" s="40"/>
      <c r="AY425" s="44"/>
      <c r="AZ425" s="44"/>
      <c r="BA425" s="44"/>
      <c r="BB425" s="44"/>
      <c r="BN425" s="37">
        <f t="shared" si="6"/>
        <v>0</v>
      </c>
    </row>
    <row r="426" spans="28:66">
      <c r="AB426" s="40"/>
      <c r="AY426" s="44"/>
      <c r="AZ426" s="44"/>
      <c r="BA426" s="44"/>
      <c r="BB426" s="44"/>
      <c r="BN426" s="37">
        <f t="shared" si="6"/>
        <v>0</v>
      </c>
    </row>
    <row r="427" spans="28:66">
      <c r="AB427" s="40"/>
      <c r="AY427" s="44"/>
      <c r="AZ427" s="44"/>
      <c r="BA427" s="44"/>
      <c r="BB427" s="44"/>
      <c r="BN427" s="37">
        <f t="shared" si="6"/>
        <v>0</v>
      </c>
    </row>
    <row r="428" spans="28:66">
      <c r="AB428" s="40"/>
      <c r="AY428" s="44"/>
      <c r="AZ428" s="44"/>
      <c r="BA428" s="44"/>
      <c r="BB428" s="44"/>
      <c r="BN428" s="37">
        <f t="shared" si="6"/>
        <v>0</v>
      </c>
    </row>
    <row r="429" spans="28:66">
      <c r="AB429" s="40"/>
      <c r="AY429" s="44"/>
      <c r="AZ429" s="44"/>
      <c r="BA429" s="44"/>
      <c r="BB429" s="44"/>
      <c r="BN429" s="37">
        <f t="shared" si="6"/>
        <v>0</v>
      </c>
    </row>
    <row r="430" spans="28:66">
      <c r="AB430" s="40"/>
      <c r="AY430" s="44"/>
      <c r="AZ430" s="44"/>
      <c r="BA430" s="44"/>
      <c r="BB430" s="44"/>
      <c r="BN430" s="37">
        <f t="shared" si="6"/>
        <v>0</v>
      </c>
    </row>
    <row r="431" spans="28:66">
      <c r="AB431" s="40"/>
      <c r="AY431" s="44"/>
      <c r="AZ431" s="44"/>
      <c r="BA431" s="44"/>
      <c r="BB431" s="44"/>
      <c r="BN431" s="37">
        <f t="shared" si="6"/>
        <v>0</v>
      </c>
    </row>
    <row r="432" spans="28:66">
      <c r="AB432" s="40"/>
      <c r="AY432" s="44"/>
      <c r="AZ432" s="44"/>
      <c r="BA432" s="44"/>
      <c r="BB432" s="44"/>
      <c r="BN432" s="37">
        <f t="shared" si="6"/>
        <v>0</v>
      </c>
    </row>
    <row r="433" spans="28:66">
      <c r="AB433" s="40"/>
      <c r="AY433" s="44"/>
      <c r="AZ433" s="44"/>
      <c r="BA433" s="44"/>
      <c r="BB433" s="44"/>
      <c r="BN433" s="37">
        <f t="shared" si="6"/>
        <v>0</v>
      </c>
    </row>
    <row r="434" spans="28:66">
      <c r="AB434" s="40"/>
      <c r="AY434" s="44"/>
      <c r="AZ434" s="44"/>
      <c r="BA434" s="44"/>
      <c r="BB434" s="44"/>
      <c r="BN434" s="37">
        <f t="shared" si="6"/>
        <v>0</v>
      </c>
    </row>
    <row r="435" spans="28:66">
      <c r="AB435" s="40"/>
      <c r="AY435" s="44"/>
      <c r="AZ435" s="44"/>
      <c r="BA435" s="44"/>
      <c r="BB435" s="44"/>
      <c r="BN435" s="37">
        <f t="shared" si="6"/>
        <v>0</v>
      </c>
    </row>
    <row r="436" spans="28:66">
      <c r="AB436" s="40"/>
      <c r="AY436" s="44"/>
      <c r="AZ436" s="44"/>
      <c r="BA436" s="44"/>
      <c r="BB436" s="44"/>
      <c r="BN436" s="37">
        <f t="shared" si="6"/>
        <v>0</v>
      </c>
    </row>
    <row r="437" spans="28:66">
      <c r="AB437" s="40"/>
      <c r="AY437" s="44"/>
      <c r="AZ437" s="44"/>
      <c r="BA437" s="44"/>
      <c r="BB437" s="44"/>
      <c r="BN437" s="37">
        <f t="shared" si="6"/>
        <v>0</v>
      </c>
    </row>
    <row r="438" spans="28:66">
      <c r="AB438" s="40"/>
      <c r="AY438" s="44"/>
      <c r="AZ438" s="44"/>
      <c r="BA438" s="44"/>
      <c r="BB438" s="44"/>
      <c r="BN438" s="37">
        <f t="shared" si="6"/>
        <v>0</v>
      </c>
    </row>
    <row r="439" spans="28:66">
      <c r="AB439" s="40"/>
      <c r="AY439" s="44"/>
      <c r="AZ439" s="44"/>
      <c r="BA439" s="44"/>
      <c r="BB439" s="44"/>
      <c r="BN439" s="37">
        <f t="shared" si="6"/>
        <v>0</v>
      </c>
    </row>
    <row r="440" spans="28:66">
      <c r="AB440" s="40"/>
      <c r="AY440" s="44"/>
      <c r="AZ440" s="44"/>
      <c r="BA440" s="44"/>
      <c r="BB440" s="44"/>
      <c r="BN440" s="37">
        <f t="shared" si="6"/>
        <v>0</v>
      </c>
    </row>
    <row r="441" spans="28:66">
      <c r="AB441" s="40"/>
      <c r="AY441" s="44"/>
      <c r="AZ441" s="44"/>
      <c r="BA441" s="44"/>
      <c r="BB441" s="44"/>
      <c r="BN441" s="37">
        <f t="shared" si="6"/>
        <v>0</v>
      </c>
    </row>
    <row r="442" spans="28:66">
      <c r="AB442" s="40"/>
      <c r="AY442" s="44"/>
      <c r="AZ442" s="44"/>
      <c r="BA442" s="44"/>
      <c r="BB442" s="44"/>
      <c r="BN442" s="37">
        <f t="shared" si="6"/>
        <v>0</v>
      </c>
    </row>
    <row r="443" spans="28:66">
      <c r="AB443" s="40"/>
      <c r="AY443" s="44"/>
      <c r="AZ443" s="44"/>
      <c r="BA443" s="44"/>
      <c r="BB443" s="44"/>
      <c r="BN443" s="37">
        <f t="shared" si="6"/>
        <v>0</v>
      </c>
    </row>
    <row r="444" spans="28:66">
      <c r="AB444" s="40"/>
      <c r="AY444" s="44"/>
      <c r="AZ444" s="44"/>
      <c r="BA444" s="44"/>
      <c r="BB444" s="44"/>
      <c r="BN444" s="37">
        <f t="shared" si="6"/>
        <v>0</v>
      </c>
    </row>
    <row r="445" spans="28:66">
      <c r="AB445" s="40"/>
      <c r="AY445" s="44"/>
      <c r="AZ445" s="44"/>
      <c r="BA445" s="44"/>
      <c r="BB445" s="44"/>
      <c r="BN445" s="37">
        <f t="shared" si="6"/>
        <v>0</v>
      </c>
    </row>
    <row r="446" spans="28:66">
      <c r="AB446" s="40"/>
      <c r="AY446" s="44"/>
      <c r="AZ446" s="44"/>
      <c r="BA446" s="44"/>
      <c r="BB446" s="44"/>
      <c r="BN446" s="37">
        <f t="shared" ref="BN446:BN509" si="7">SUM(BC446:BM446)</f>
        <v>0</v>
      </c>
    </row>
    <row r="447" spans="28:66">
      <c r="AB447" s="40"/>
      <c r="AY447" s="44"/>
      <c r="AZ447" s="44"/>
      <c r="BA447" s="44"/>
      <c r="BB447" s="44"/>
      <c r="BN447" s="37">
        <f t="shared" si="7"/>
        <v>0</v>
      </c>
    </row>
    <row r="448" spans="28:66">
      <c r="AB448" s="40"/>
      <c r="AY448" s="44"/>
      <c r="AZ448" s="44"/>
      <c r="BA448" s="44"/>
      <c r="BB448" s="44"/>
      <c r="BN448" s="37">
        <f t="shared" si="7"/>
        <v>0</v>
      </c>
    </row>
    <row r="449" spans="28:66">
      <c r="AB449" s="40"/>
      <c r="AY449" s="44"/>
      <c r="AZ449" s="44"/>
      <c r="BA449" s="44"/>
      <c r="BB449" s="44"/>
      <c r="BN449" s="37">
        <f t="shared" si="7"/>
        <v>0</v>
      </c>
    </row>
    <row r="450" spans="28:66">
      <c r="AB450" s="40"/>
      <c r="AY450" s="44"/>
      <c r="AZ450" s="44"/>
      <c r="BA450" s="44"/>
      <c r="BB450" s="44"/>
      <c r="BN450" s="37">
        <f t="shared" si="7"/>
        <v>0</v>
      </c>
    </row>
    <row r="451" spans="28:66">
      <c r="AB451" s="40"/>
      <c r="AY451" s="44"/>
      <c r="AZ451" s="44"/>
      <c r="BA451" s="44"/>
      <c r="BB451" s="44"/>
      <c r="BN451" s="37">
        <f t="shared" si="7"/>
        <v>0</v>
      </c>
    </row>
    <row r="452" spans="28:66">
      <c r="AB452" s="40"/>
      <c r="AY452" s="44"/>
      <c r="AZ452" s="44"/>
      <c r="BA452" s="44"/>
      <c r="BB452" s="44"/>
      <c r="BN452" s="37">
        <f t="shared" si="7"/>
        <v>0</v>
      </c>
    </row>
    <row r="453" spans="28:66">
      <c r="AB453" s="40"/>
      <c r="AY453" s="44"/>
      <c r="AZ453" s="44"/>
      <c r="BA453" s="44"/>
      <c r="BB453" s="44"/>
      <c r="BN453" s="37">
        <f t="shared" si="7"/>
        <v>0</v>
      </c>
    </row>
    <row r="454" spans="28:66">
      <c r="AB454" s="40"/>
      <c r="AY454" s="44"/>
      <c r="AZ454" s="44"/>
      <c r="BA454" s="44"/>
      <c r="BB454" s="44"/>
      <c r="BN454" s="37">
        <f t="shared" si="7"/>
        <v>0</v>
      </c>
    </row>
    <row r="455" spans="28:66">
      <c r="AB455" s="40"/>
      <c r="AY455" s="44"/>
      <c r="AZ455" s="44"/>
      <c r="BA455" s="44"/>
      <c r="BB455" s="44"/>
      <c r="BN455" s="37">
        <f t="shared" si="7"/>
        <v>0</v>
      </c>
    </row>
    <row r="456" spans="28:66">
      <c r="AB456" s="40"/>
      <c r="AY456" s="44"/>
      <c r="AZ456" s="44"/>
      <c r="BA456" s="44"/>
      <c r="BB456" s="44"/>
      <c r="BN456" s="37">
        <f t="shared" si="7"/>
        <v>0</v>
      </c>
    </row>
    <row r="457" spans="28:66">
      <c r="AB457" s="40"/>
      <c r="AY457" s="44"/>
      <c r="AZ457" s="44"/>
      <c r="BA457" s="44"/>
      <c r="BB457" s="44"/>
      <c r="BN457" s="37">
        <f t="shared" si="7"/>
        <v>0</v>
      </c>
    </row>
    <row r="458" spans="28:66">
      <c r="AB458" s="40"/>
      <c r="AY458" s="44"/>
      <c r="AZ458" s="44"/>
      <c r="BA458" s="44"/>
      <c r="BB458" s="44"/>
      <c r="BN458" s="37">
        <f t="shared" si="7"/>
        <v>0</v>
      </c>
    </row>
    <row r="459" spans="28:66">
      <c r="AB459" s="40"/>
      <c r="AY459" s="44"/>
      <c r="AZ459" s="44"/>
      <c r="BA459" s="44"/>
      <c r="BB459" s="44"/>
      <c r="BN459" s="37">
        <f t="shared" si="7"/>
        <v>0</v>
      </c>
    </row>
    <row r="460" spans="28:66">
      <c r="AB460" s="40"/>
      <c r="AY460" s="44"/>
      <c r="AZ460" s="44"/>
      <c r="BA460" s="44"/>
      <c r="BB460" s="44"/>
      <c r="BN460" s="37">
        <f t="shared" si="7"/>
        <v>0</v>
      </c>
    </row>
    <row r="461" spans="28:66">
      <c r="AB461" s="40"/>
      <c r="AY461" s="44"/>
      <c r="AZ461" s="44"/>
      <c r="BA461" s="44"/>
      <c r="BB461" s="44"/>
      <c r="BN461" s="37">
        <f t="shared" si="7"/>
        <v>0</v>
      </c>
    </row>
    <row r="462" spans="28:66">
      <c r="AB462" s="40"/>
      <c r="AY462" s="44"/>
      <c r="AZ462" s="44"/>
      <c r="BA462" s="44"/>
      <c r="BB462" s="44"/>
      <c r="BN462" s="37">
        <f t="shared" si="7"/>
        <v>0</v>
      </c>
    </row>
    <row r="463" spans="28:66">
      <c r="AB463" s="40"/>
      <c r="AY463" s="44"/>
      <c r="AZ463" s="44"/>
      <c r="BA463" s="44"/>
      <c r="BB463" s="44"/>
      <c r="BN463" s="37">
        <f t="shared" si="7"/>
        <v>0</v>
      </c>
    </row>
    <row r="464" spans="28:66">
      <c r="AB464" s="40"/>
      <c r="AY464" s="44"/>
      <c r="AZ464" s="44"/>
      <c r="BA464" s="44"/>
      <c r="BB464" s="44"/>
      <c r="BN464" s="37">
        <f t="shared" si="7"/>
        <v>0</v>
      </c>
    </row>
    <row r="465" spans="28:66">
      <c r="AB465" s="40"/>
      <c r="AY465" s="44"/>
      <c r="AZ465" s="44"/>
      <c r="BA465" s="44"/>
      <c r="BB465" s="44"/>
      <c r="BN465" s="37">
        <f t="shared" si="7"/>
        <v>0</v>
      </c>
    </row>
    <row r="466" spans="28:66">
      <c r="AB466" s="40"/>
      <c r="AY466" s="44"/>
      <c r="AZ466" s="44"/>
      <c r="BA466" s="44"/>
      <c r="BB466" s="44"/>
      <c r="BN466" s="37">
        <f t="shared" si="7"/>
        <v>0</v>
      </c>
    </row>
    <row r="467" spans="28:66">
      <c r="AB467" s="40"/>
      <c r="AY467" s="44"/>
      <c r="AZ467" s="44"/>
      <c r="BA467" s="44"/>
      <c r="BB467" s="44"/>
      <c r="BN467" s="37">
        <f t="shared" si="7"/>
        <v>0</v>
      </c>
    </row>
    <row r="468" spans="28:66">
      <c r="AB468" s="40"/>
      <c r="AY468" s="44"/>
      <c r="AZ468" s="44"/>
      <c r="BA468" s="44"/>
      <c r="BB468" s="44"/>
      <c r="BN468" s="37">
        <f t="shared" si="7"/>
        <v>0</v>
      </c>
    </row>
    <row r="469" spans="28:66">
      <c r="AB469" s="40"/>
      <c r="AY469" s="44"/>
      <c r="AZ469" s="44"/>
      <c r="BA469" s="44"/>
      <c r="BB469" s="44"/>
      <c r="BN469" s="37">
        <f t="shared" si="7"/>
        <v>0</v>
      </c>
    </row>
    <row r="470" spans="28:66">
      <c r="AB470" s="40"/>
      <c r="AY470" s="44"/>
      <c r="AZ470" s="44"/>
      <c r="BA470" s="44"/>
      <c r="BB470" s="44"/>
      <c r="BN470" s="37">
        <f t="shared" si="7"/>
        <v>0</v>
      </c>
    </row>
    <row r="471" spans="28:66">
      <c r="AB471" s="40"/>
      <c r="AY471" s="44"/>
      <c r="AZ471" s="44"/>
      <c r="BA471" s="44"/>
      <c r="BB471" s="44"/>
      <c r="BN471" s="37">
        <f t="shared" si="7"/>
        <v>0</v>
      </c>
    </row>
    <row r="472" spans="28:66">
      <c r="AB472" s="40"/>
      <c r="AY472" s="44"/>
      <c r="AZ472" s="44"/>
      <c r="BA472" s="44"/>
      <c r="BB472" s="44"/>
      <c r="BN472" s="37">
        <f t="shared" si="7"/>
        <v>0</v>
      </c>
    </row>
    <row r="473" spans="28:66">
      <c r="AB473" s="40"/>
      <c r="AY473" s="44"/>
      <c r="AZ473" s="44"/>
      <c r="BA473" s="44"/>
      <c r="BB473" s="44"/>
      <c r="BN473" s="37">
        <f t="shared" si="7"/>
        <v>0</v>
      </c>
    </row>
    <row r="474" spans="28:66">
      <c r="AB474" s="40"/>
      <c r="AY474" s="44"/>
      <c r="AZ474" s="44"/>
      <c r="BA474" s="44"/>
      <c r="BB474" s="44"/>
      <c r="BN474" s="37">
        <f t="shared" si="7"/>
        <v>0</v>
      </c>
    </row>
    <row r="475" spans="28:66">
      <c r="AB475" s="40"/>
      <c r="AY475" s="44"/>
      <c r="AZ475" s="44"/>
      <c r="BA475" s="44"/>
      <c r="BB475" s="44"/>
      <c r="BN475" s="37">
        <f t="shared" si="7"/>
        <v>0</v>
      </c>
    </row>
    <row r="476" spans="28:66">
      <c r="AB476" s="40"/>
      <c r="AY476" s="44"/>
      <c r="AZ476" s="44"/>
      <c r="BA476" s="44"/>
      <c r="BB476" s="44"/>
      <c r="BN476" s="37">
        <f t="shared" si="7"/>
        <v>0</v>
      </c>
    </row>
    <row r="477" spans="28:66">
      <c r="AB477" s="40"/>
      <c r="AY477" s="44"/>
      <c r="AZ477" s="44"/>
      <c r="BA477" s="44"/>
      <c r="BB477" s="44"/>
      <c r="BN477" s="37">
        <f t="shared" si="7"/>
        <v>0</v>
      </c>
    </row>
    <row r="478" spans="28:66">
      <c r="AB478" s="40"/>
      <c r="AY478" s="44"/>
      <c r="AZ478" s="44"/>
      <c r="BA478" s="44"/>
      <c r="BB478" s="44"/>
      <c r="BN478" s="37">
        <f t="shared" si="7"/>
        <v>0</v>
      </c>
    </row>
    <row r="479" spans="28:66">
      <c r="AB479" s="40"/>
      <c r="AY479" s="44"/>
      <c r="AZ479" s="44"/>
      <c r="BA479" s="44"/>
      <c r="BB479" s="44"/>
      <c r="BN479" s="37">
        <f t="shared" si="7"/>
        <v>0</v>
      </c>
    </row>
    <row r="480" spans="28:66">
      <c r="AB480" s="40"/>
      <c r="AY480" s="44"/>
      <c r="AZ480" s="44"/>
      <c r="BA480" s="44"/>
      <c r="BB480" s="44"/>
      <c r="BN480" s="37">
        <f t="shared" si="7"/>
        <v>0</v>
      </c>
    </row>
    <row r="481" spans="28:66">
      <c r="AB481" s="40"/>
      <c r="AY481" s="44"/>
      <c r="AZ481" s="44"/>
      <c r="BA481" s="44"/>
      <c r="BB481" s="44"/>
      <c r="BN481" s="37">
        <f t="shared" si="7"/>
        <v>0</v>
      </c>
    </row>
    <row r="482" spans="28:66">
      <c r="AB482" s="40"/>
      <c r="BN482" s="37">
        <f t="shared" si="7"/>
        <v>0</v>
      </c>
    </row>
    <row r="483" spans="28:66">
      <c r="AB483" s="40"/>
      <c r="BN483" s="37">
        <f t="shared" si="7"/>
        <v>0</v>
      </c>
    </row>
    <row r="484" spans="28:66">
      <c r="AB484" s="40"/>
      <c r="BN484" s="37">
        <f t="shared" si="7"/>
        <v>0</v>
      </c>
    </row>
    <row r="485" spans="28:66">
      <c r="AB485" s="40"/>
      <c r="BN485" s="37">
        <f t="shared" si="7"/>
        <v>0</v>
      </c>
    </row>
    <row r="486" spans="28:66">
      <c r="AB486" s="40"/>
      <c r="BN486" s="37">
        <f t="shared" si="7"/>
        <v>0</v>
      </c>
    </row>
    <row r="487" spans="28:66">
      <c r="AB487" s="40"/>
      <c r="BN487" s="37">
        <f t="shared" si="7"/>
        <v>0</v>
      </c>
    </row>
    <row r="488" spans="28:66">
      <c r="AB488" s="40"/>
      <c r="BN488" s="37">
        <f t="shared" si="7"/>
        <v>0</v>
      </c>
    </row>
    <row r="489" spans="28:66">
      <c r="AB489" s="40"/>
      <c r="BN489" s="37">
        <f t="shared" si="7"/>
        <v>0</v>
      </c>
    </row>
    <row r="490" spans="28:66">
      <c r="AB490" s="40"/>
      <c r="BN490" s="37">
        <f t="shared" si="7"/>
        <v>0</v>
      </c>
    </row>
    <row r="491" spans="28:66">
      <c r="AB491" s="40"/>
      <c r="BN491" s="37">
        <f t="shared" si="7"/>
        <v>0</v>
      </c>
    </row>
    <row r="492" spans="28:66">
      <c r="AB492" s="40"/>
      <c r="BN492" s="37">
        <f t="shared" si="7"/>
        <v>0</v>
      </c>
    </row>
    <row r="493" spans="28:66">
      <c r="AB493" s="40"/>
      <c r="BN493" s="37">
        <f t="shared" si="7"/>
        <v>0</v>
      </c>
    </row>
    <row r="494" spans="28:66">
      <c r="AB494" s="40"/>
      <c r="BN494" s="37">
        <f t="shared" si="7"/>
        <v>0</v>
      </c>
    </row>
    <row r="495" spans="28:66">
      <c r="AB495" s="40"/>
      <c r="BN495" s="37">
        <f t="shared" si="7"/>
        <v>0</v>
      </c>
    </row>
    <row r="496" spans="28:66">
      <c r="AB496" s="40"/>
      <c r="BN496" s="37">
        <f t="shared" si="7"/>
        <v>0</v>
      </c>
    </row>
    <row r="497" spans="28:66">
      <c r="AB497" s="40"/>
      <c r="BN497" s="37">
        <f t="shared" si="7"/>
        <v>0</v>
      </c>
    </row>
    <row r="498" spans="28:66">
      <c r="AB498" s="40"/>
      <c r="BN498" s="37">
        <f t="shared" si="7"/>
        <v>0</v>
      </c>
    </row>
    <row r="499" spans="28:66">
      <c r="AB499" s="40"/>
      <c r="BN499" s="37">
        <f t="shared" si="7"/>
        <v>0</v>
      </c>
    </row>
    <row r="500" spans="28:66">
      <c r="AB500" s="40"/>
      <c r="BN500" s="37">
        <f t="shared" si="7"/>
        <v>0</v>
      </c>
    </row>
    <row r="501" spans="28:66">
      <c r="AB501" s="40"/>
      <c r="BN501" s="37">
        <f t="shared" si="7"/>
        <v>0</v>
      </c>
    </row>
    <row r="502" spans="28:66">
      <c r="AB502" s="40"/>
      <c r="BN502" s="37">
        <f t="shared" si="7"/>
        <v>0</v>
      </c>
    </row>
    <row r="503" spans="28:66">
      <c r="AB503" s="40"/>
      <c r="BN503" s="37">
        <f t="shared" si="7"/>
        <v>0</v>
      </c>
    </row>
    <row r="504" spans="28:66">
      <c r="AB504" s="40"/>
      <c r="BN504" s="37">
        <f t="shared" si="7"/>
        <v>0</v>
      </c>
    </row>
    <row r="505" spans="28:66">
      <c r="AB505" s="40"/>
      <c r="BN505" s="37">
        <f t="shared" si="7"/>
        <v>0</v>
      </c>
    </row>
    <row r="506" spans="28:66">
      <c r="AB506" s="40"/>
      <c r="BN506" s="37">
        <f t="shared" si="7"/>
        <v>0</v>
      </c>
    </row>
    <row r="507" spans="28:66">
      <c r="AB507" s="40"/>
      <c r="BN507" s="37">
        <f t="shared" si="7"/>
        <v>0</v>
      </c>
    </row>
    <row r="508" spans="28:66">
      <c r="AB508" s="40"/>
      <c r="BN508" s="37">
        <f t="shared" si="7"/>
        <v>0</v>
      </c>
    </row>
    <row r="509" spans="28:66">
      <c r="AB509" s="40"/>
      <c r="BN509" s="37">
        <f t="shared" si="7"/>
        <v>0</v>
      </c>
    </row>
    <row r="510" spans="28:66">
      <c r="AB510" s="40"/>
      <c r="BN510" s="37">
        <f t="shared" ref="BN510:BN573" si="8">SUM(BC510:BM510)</f>
        <v>0</v>
      </c>
    </row>
    <row r="511" spans="28:66">
      <c r="AB511" s="40"/>
      <c r="BN511" s="37">
        <f t="shared" si="8"/>
        <v>0</v>
      </c>
    </row>
    <row r="512" spans="28:66">
      <c r="AB512" s="40"/>
      <c r="BN512" s="37">
        <f t="shared" si="8"/>
        <v>0</v>
      </c>
    </row>
    <row r="513" spans="28:66">
      <c r="AB513" s="40"/>
      <c r="BN513" s="37">
        <f t="shared" si="8"/>
        <v>0</v>
      </c>
    </row>
    <row r="514" spans="28:66">
      <c r="AB514" s="40"/>
      <c r="BN514" s="37">
        <f t="shared" si="8"/>
        <v>0</v>
      </c>
    </row>
    <row r="515" spans="28:66">
      <c r="AB515" s="40"/>
      <c r="BN515" s="37">
        <f t="shared" si="8"/>
        <v>0</v>
      </c>
    </row>
    <row r="516" spans="28:66">
      <c r="AB516" s="40"/>
      <c r="BN516" s="37">
        <f t="shared" si="8"/>
        <v>0</v>
      </c>
    </row>
    <row r="517" spans="28:66">
      <c r="AB517" s="40"/>
      <c r="BN517" s="37">
        <f t="shared" si="8"/>
        <v>0</v>
      </c>
    </row>
    <row r="518" spans="28:66">
      <c r="AB518" s="40"/>
      <c r="BN518" s="37">
        <f t="shared" si="8"/>
        <v>0</v>
      </c>
    </row>
    <row r="519" spans="28:66">
      <c r="AB519" s="40"/>
      <c r="BN519" s="37">
        <f t="shared" si="8"/>
        <v>0</v>
      </c>
    </row>
    <row r="520" spans="28:66">
      <c r="AB520" s="40"/>
      <c r="BN520" s="37">
        <f t="shared" si="8"/>
        <v>0</v>
      </c>
    </row>
    <row r="521" spans="28:66">
      <c r="AB521" s="40"/>
      <c r="BN521" s="37">
        <f t="shared" si="8"/>
        <v>0</v>
      </c>
    </row>
    <row r="522" spans="28:66">
      <c r="AB522" s="40"/>
      <c r="BN522" s="37">
        <f t="shared" si="8"/>
        <v>0</v>
      </c>
    </row>
    <row r="523" spans="28:66">
      <c r="AB523" s="40"/>
      <c r="BN523" s="37">
        <f t="shared" si="8"/>
        <v>0</v>
      </c>
    </row>
    <row r="524" spans="28:66">
      <c r="AB524" s="40"/>
      <c r="BN524" s="37">
        <f t="shared" si="8"/>
        <v>0</v>
      </c>
    </row>
    <row r="525" spans="28:66">
      <c r="AB525" s="40"/>
      <c r="BN525" s="37">
        <f t="shared" si="8"/>
        <v>0</v>
      </c>
    </row>
    <row r="526" spans="28:66">
      <c r="AB526" s="40"/>
      <c r="BN526" s="37">
        <f t="shared" si="8"/>
        <v>0</v>
      </c>
    </row>
    <row r="527" spans="28:66">
      <c r="AB527" s="40"/>
      <c r="BN527" s="37">
        <f t="shared" si="8"/>
        <v>0</v>
      </c>
    </row>
    <row r="528" spans="28:66">
      <c r="AB528" s="40"/>
      <c r="BN528" s="37">
        <f t="shared" si="8"/>
        <v>0</v>
      </c>
    </row>
    <row r="529" spans="28:66">
      <c r="AB529" s="40"/>
      <c r="BN529" s="37">
        <f t="shared" si="8"/>
        <v>0</v>
      </c>
    </row>
    <row r="530" spans="28:66">
      <c r="AB530" s="40"/>
      <c r="BN530" s="37">
        <f t="shared" si="8"/>
        <v>0</v>
      </c>
    </row>
    <row r="531" spans="28:66">
      <c r="AB531" s="40"/>
      <c r="BN531" s="37">
        <f t="shared" si="8"/>
        <v>0</v>
      </c>
    </row>
    <row r="532" spans="28:66">
      <c r="AB532" s="40"/>
      <c r="BN532" s="37">
        <f t="shared" si="8"/>
        <v>0</v>
      </c>
    </row>
    <row r="533" spans="28:66">
      <c r="AB533" s="40"/>
      <c r="BN533" s="37">
        <f t="shared" si="8"/>
        <v>0</v>
      </c>
    </row>
    <row r="534" spans="28:66">
      <c r="AB534" s="40"/>
      <c r="BN534" s="37">
        <f t="shared" si="8"/>
        <v>0</v>
      </c>
    </row>
    <row r="535" spans="28:66">
      <c r="AB535" s="40"/>
      <c r="BN535" s="37">
        <f t="shared" si="8"/>
        <v>0</v>
      </c>
    </row>
    <row r="536" spans="28:66">
      <c r="AB536" s="40"/>
      <c r="BN536" s="37">
        <f t="shared" si="8"/>
        <v>0</v>
      </c>
    </row>
    <row r="537" spans="28:66">
      <c r="AB537" s="40"/>
      <c r="BN537" s="37">
        <f t="shared" si="8"/>
        <v>0</v>
      </c>
    </row>
    <row r="538" spans="28:66">
      <c r="AB538" s="40"/>
      <c r="BN538" s="37">
        <f t="shared" si="8"/>
        <v>0</v>
      </c>
    </row>
    <row r="539" spans="28:66">
      <c r="AB539" s="40"/>
      <c r="BN539" s="37">
        <f t="shared" si="8"/>
        <v>0</v>
      </c>
    </row>
    <row r="540" spans="28:66">
      <c r="AB540" s="40"/>
      <c r="BN540" s="37">
        <f t="shared" si="8"/>
        <v>0</v>
      </c>
    </row>
    <row r="541" spans="28:66">
      <c r="AB541" s="40"/>
      <c r="BN541" s="37">
        <f t="shared" si="8"/>
        <v>0</v>
      </c>
    </row>
    <row r="542" spans="28:66">
      <c r="AB542" s="40"/>
      <c r="BN542" s="37">
        <f t="shared" si="8"/>
        <v>0</v>
      </c>
    </row>
    <row r="543" spans="28:66">
      <c r="AB543" s="40"/>
      <c r="BN543" s="37">
        <f t="shared" si="8"/>
        <v>0</v>
      </c>
    </row>
    <row r="544" spans="28:66">
      <c r="AB544" s="40"/>
      <c r="BN544" s="37">
        <f t="shared" si="8"/>
        <v>0</v>
      </c>
    </row>
    <row r="545" spans="28:66">
      <c r="AB545" s="40"/>
      <c r="BN545" s="37">
        <f t="shared" si="8"/>
        <v>0</v>
      </c>
    </row>
    <row r="546" spans="28:66">
      <c r="AB546" s="40"/>
      <c r="BN546" s="37">
        <f t="shared" si="8"/>
        <v>0</v>
      </c>
    </row>
    <row r="547" spans="28:66">
      <c r="AB547" s="40"/>
      <c r="BN547" s="37">
        <f t="shared" si="8"/>
        <v>0</v>
      </c>
    </row>
    <row r="548" spans="28:66">
      <c r="AB548" s="40"/>
      <c r="BN548" s="37">
        <f t="shared" si="8"/>
        <v>0</v>
      </c>
    </row>
    <row r="549" spans="28:66">
      <c r="AB549" s="40"/>
      <c r="BN549" s="37">
        <f t="shared" si="8"/>
        <v>0</v>
      </c>
    </row>
    <row r="550" spans="28:66">
      <c r="AB550" s="40"/>
      <c r="BN550" s="37">
        <f t="shared" si="8"/>
        <v>0</v>
      </c>
    </row>
    <row r="551" spans="28:66">
      <c r="AB551" s="40"/>
      <c r="BN551" s="37">
        <f t="shared" si="8"/>
        <v>0</v>
      </c>
    </row>
    <row r="552" spans="28:66">
      <c r="AB552" s="40"/>
      <c r="BN552" s="37">
        <f t="shared" si="8"/>
        <v>0</v>
      </c>
    </row>
    <row r="553" spans="28:66">
      <c r="AB553" s="40"/>
      <c r="BN553" s="37">
        <f t="shared" si="8"/>
        <v>0</v>
      </c>
    </row>
    <row r="554" spans="28:66">
      <c r="AB554" s="40"/>
      <c r="BN554" s="37">
        <f t="shared" si="8"/>
        <v>0</v>
      </c>
    </row>
    <row r="555" spans="28:66">
      <c r="AB555" s="40"/>
      <c r="BN555" s="37">
        <f t="shared" si="8"/>
        <v>0</v>
      </c>
    </row>
    <row r="556" spans="28:66">
      <c r="AB556" s="40"/>
      <c r="BN556" s="37">
        <f t="shared" si="8"/>
        <v>0</v>
      </c>
    </row>
    <row r="557" spans="28:66">
      <c r="AB557" s="40"/>
      <c r="BN557" s="37">
        <f t="shared" si="8"/>
        <v>0</v>
      </c>
    </row>
    <row r="558" spans="28:66">
      <c r="AB558" s="40"/>
      <c r="BN558" s="37">
        <f t="shared" si="8"/>
        <v>0</v>
      </c>
    </row>
    <row r="559" spans="28:66">
      <c r="AB559" s="40"/>
      <c r="BN559" s="37">
        <f t="shared" si="8"/>
        <v>0</v>
      </c>
    </row>
    <row r="560" spans="28:66">
      <c r="AB560" s="40"/>
      <c r="BN560" s="37">
        <f t="shared" si="8"/>
        <v>0</v>
      </c>
    </row>
    <row r="561" spans="28:66">
      <c r="AB561" s="40"/>
      <c r="BN561" s="37">
        <f t="shared" si="8"/>
        <v>0</v>
      </c>
    </row>
    <row r="562" spans="28:66">
      <c r="AB562" s="40"/>
      <c r="BN562" s="37">
        <f t="shared" si="8"/>
        <v>0</v>
      </c>
    </row>
    <row r="563" spans="28:66">
      <c r="AB563" s="40"/>
      <c r="BN563" s="37">
        <f t="shared" si="8"/>
        <v>0</v>
      </c>
    </row>
    <row r="564" spans="28:66">
      <c r="AB564" s="40"/>
      <c r="BN564" s="37">
        <f t="shared" si="8"/>
        <v>0</v>
      </c>
    </row>
    <row r="565" spans="28:66">
      <c r="AB565" s="40"/>
      <c r="BN565" s="37">
        <f t="shared" si="8"/>
        <v>0</v>
      </c>
    </row>
    <row r="566" spans="28:66">
      <c r="AB566" s="40"/>
      <c r="BN566" s="37">
        <f t="shared" si="8"/>
        <v>0</v>
      </c>
    </row>
    <row r="567" spans="28:66">
      <c r="AB567" s="40"/>
      <c r="BN567" s="37">
        <f t="shared" si="8"/>
        <v>0</v>
      </c>
    </row>
    <row r="568" spans="28:66">
      <c r="AB568" s="40"/>
      <c r="BN568" s="37">
        <f t="shared" si="8"/>
        <v>0</v>
      </c>
    </row>
    <row r="569" spans="28:66">
      <c r="AB569" s="40"/>
      <c r="BN569" s="37">
        <f t="shared" si="8"/>
        <v>0</v>
      </c>
    </row>
    <row r="570" spans="28:66">
      <c r="AB570" s="40"/>
      <c r="BN570" s="37">
        <f t="shared" si="8"/>
        <v>0</v>
      </c>
    </row>
    <row r="571" spans="28:66">
      <c r="AB571" s="40"/>
      <c r="BN571" s="37">
        <f t="shared" si="8"/>
        <v>0</v>
      </c>
    </row>
    <row r="572" spans="28:66">
      <c r="AB572" s="40"/>
      <c r="BN572" s="37">
        <f t="shared" si="8"/>
        <v>0</v>
      </c>
    </row>
    <row r="573" spans="28:66">
      <c r="AB573" s="40"/>
      <c r="BN573" s="37">
        <f t="shared" si="8"/>
        <v>0</v>
      </c>
    </row>
    <row r="574" spans="28:66">
      <c r="AB574" s="40"/>
      <c r="BN574" s="37">
        <f t="shared" ref="BN574:BN637" si="9">SUM(BC574:BM574)</f>
        <v>0</v>
      </c>
    </row>
    <row r="575" spans="28:66">
      <c r="AB575" s="40"/>
      <c r="BN575" s="37">
        <f t="shared" si="9"/>
        <v>0</v>
      </c>
    </row>
    <row r="576" spans="28:66">
      <c r="AB576" s="40"/>
      <c r="BN576" s="37">
        <f t="shared" si="9"/>
        <v>0</v>
      </c>
    </row>
    <row r="577" spans="28:66">
      <c r="AB577" s="40"/>
      <c r="BN577" s="37">
        <f t="shared" si="9"/>
        <v>0</v>
      </c>
    </row>
    <row r="578" spans="28:66">
      <c r="AB578" s="40"/>
      <c r="BN578" s="37">
        <f t="shared" si="9"/>
        <v>0</v>
      </c>
    </row>
    <row r="579" spans="28:66">
      <c r="AB579" s="40"/>
      <c r="BN579" s="37">
        <f t="shared" si="9"/>
        <v>0</v>
      </c>
    </row>
    <row r="580" spans="28:66">
      <c r="AB580" s="40"/>
      <c r="BN580" s="37">
        <f t="shared" si="9"/>
        <v>0</v>
      </c>
    </row>
    <row r="581" spans="28:66">
      <c r="AB581" s="40"/>
      <c r="BN581" s="37">
        <f t="shared" si="9"/>
        <v>0</v>
      </c>
    </row>
    <row r="582" spans="28:66">
      <c r="AB582" s="40"/>
      <c r="BN582" s="37">
        <f t="shared" si="9"/>
        <v>0</v>
      </c>
    </row>
    <row r="583" spans="28:66">
      <c r="AB583" s="40"/>
      <c r="BN583" s="37">
        <f t="shared" si="9"/>
        <v>0</v>
      </c>
    </row>
    <row r="584" spans="28:66">
      <c r="AB584" s="40"/>
      <c r="BN584" s="37">
        <f t="shared" si="9"/>
        <v>0</v>
      </c>
    </row>
    <row r="585" spans="28:66">
      <c r="AB585" s="40"/>
      <c r="BN585" s="37">
        <f t="shared" si="9"/>
        <v>0</v>
      </c>
    </row>
    <row r="586" spans="28:66">
      <c r="AB586" s="40"/>
      <c r="BN586" s="37">
        <f t="shared" si="9"/>
        <v>0</v>
      </c>
    </row>
    <row r="587" spans="28:66">
      <c r="AB587" s="40"/>
      <c r="BN587" s="37">
        <f t="shared" si="9"/>
        <v>0</v>
      </c>
    </row>
    <row r="588" spans="28:66">
      <c r="AB588" s="40"/>
      <c r="BN588" s="37">
        <f t="shared" si="9"/>
        <v>0</v>
      </c>
    </row>
    <row r="589" spans="28:66">
      <c r="AB589" s="40"/>
      <c r="BN589" s="37">
        <f t="shared" si="9"/>
        <v>0</v>
      </c>
    </row>
    <row r="590" spans="28:66">
      <c r="AB590" s="40"/>
      <c r="BN590" s="37">
        <f t="shared" si="9"/>
        <v>0</v>
      </c>
    </row>
    <row r="591" spans="28:66">
      <c r="AB591" s="40"/>
      <c r="BN591" s="37">
        <f t="shared" si="9"/>
        <v>0</v>
      </c>
    </row>
    <row r="592" spans="28:66">
      <c r="AB592" s="40"/>
      <c r="BN592" s="37">
        <f t="shared" si="9"/>
        <v>0</v>
      </c>
    </row>
    <row r="593" spans="28:66">
      <c r="AB593" s="40"/>
      <c r="BN593" s="37">
        <f t="shared" si="9"/>
        <v>0</v>
      </c>
    </row>
    <row r="594" spans="28:66">
      <c r="AB594" s="40"/>
      <c r="BN594" s="37">
        <f t="shared" si="9"/>
        <v>0</v>
      </c>
    </row>
    <row r="595" spans="28:66">
      <c r="AB595" s="40"/>
      <c r="BN595" s="37">
        <f t="shared" si="9"/>
        <v>0</v>
      </c>
    </row>
    <row r="596" spans="28:66">
      <c r="AB596" s="40"/>
      <c r="BN596" s="37">
        <f t="shared" si="9"/>
        <v>0</v>
      </c>
    </row>
    <row r="597" spans="28:66">
      <c r="AB597" s="40"/>
      <c r="BN597" s="37">
        <f t="shared" si="9"/>
        <v>0</v>
      </c>
    </row>
    <row r="598" spans="28:66">
      <c r="AB598" s="40"/>
      <c r="BN598" s="37">
        <f t="shared" si="9"/>
        <v>0</v>
      </c>
    </row>
    <row r="599" spans="28:66">
      <c r="AB599" s="40"/>
      <c r="BN599" s="37">
        <f t="shared" si="9"/>
        <v>0</v>
      </c>
    </row>
    <row r="600" spans="28:66">
      <c r="AB600" s="40"/>
      <c r="BN600" s="37">
        <f t="shared" si="9"/>
        <v>0</v>
      </c>
    </row>
    <row r="601" spans="28:66">
      <c r="AB601" s="40"/>
      <c r="BN601" s="37">
        <f t="shared" si="9"/>
        <v>0</v>
      </c>
    </row>
    <row r="602" spans="28:66">
      <c r="AB602" s="40"/>
      <c r="BN602" s="37">
        <f t="shared" si="9"/>
        <v>0</v>
      </c>
    </row>
    <row r="603" spans="28:66">
      <c r="AB603" s="40"/>
      <c r="BN603" s="37">
        <f t="shared" si="9"/>
        <v>0</v>
      </c>
    </row>
    <row r="604" spans="28:66">
      <c r="AB604" s="40"/>
      <c r="BN604" s="37">
        <f t="shared" si="9"/>
        <v>0</v>
      </c>
    </row>
    <row r="605" spans="28:66">
      <c r="AB605" s="40"/>
      <c r="BN605" s="37">
        <f t="shared" si="9"/>
        <v>0</v>
      </c>
    </row>
    <row r="606" spans="28:66">
      <c r="AB606" s="40"/>
      <c r="BN606" s="37">
        <f t="shared" si="9"/>
        <v>0</v>
      </c>
    </row>
    <row r="607" spans="28:66">
      <c r="AB607" s="40"/>
      <c r="BN607" s="37">
        <f t="shared" si="9"/>
        <v>0</v>
      </c>
    </row>
    <row r="608" spans="28:66">
      <c r="AB608" s="40"/>
      <c r="BN608" s="37">
        <f t="shared" si="9"/>
        <v>0</v>
      </c>
    </row>
    <row r="609" spans="28:66">
      <c r="AB609" s="40"/>
      <c r="BN609" s="37">
        <f t="shared" si="9"/>
        <v>0</v>
      </c>
    </row>
    <row r="610" spans="28:66">
      <c r="AB610" s="40"/>
      <c r="BN610" s="37">
        <f t="shared" si="9"/>
        <v>0</v>
      </c>
    </row>
    <row r="611" spans="28:66">
      <c r="AB611" s="40"/>
      <c r="BN611" s="37">
        <f t="shared" si="9"/>
        <v>0</v>
      </c>
    </row>
    <row r="612" spans="28:66">
      <c r="AB612" s="40"/>
      <c r="BN612" s="37">
        <f t="shared" si="9"/>
        <v>0</v>
      </c>
    </row>
    <row r="613" spans="28:66">
      <c r="AB613" s="40"/>
      <c r="BN613" s="37">
        <f t="shared" si="9"/>
        <v>0</v>
      </c>
    </row>
    <row r="614" spans="28:66">
      <c r="AB614" s="40"/>
      <c r="BN614" s="37">
        <f t="shared" si="9"/>
        <v>0</v>
      </c>
    </row>
    <row r="615" spans="28:66">
      <c r="AB615" s="40"/>
      <c r="BN615" s="37">
        <f t="shared" si="9"/>
        <v>0</v>
      </c>
    </row>
    <row r="616" spans="28:66">
      <c r="AB616" s="40"/>
      <c r="BN616" s="37">
        <f t="shared" si="9"/>
        <v>0</v>
      </c>
    </row>
    <row r="617" spans="28:66">
      <c r="AB617" s="40"/>
      <c r="BN617" s="37">
        <f t="shared" si="9"/>
        <v>0</v>
      </c>
    </row>
    <row r="618" spans="28:66">
      <c r="AB618" s="40"/>
      <c r="BN618" s="37">
        <f t="shared" si="9"/>
        <v>0</v>
      </c>
    </row>
    <row r="619" spans="28:66">
      <c r="AB619" s="40"/>
      <c r="BN619" s="37">
        <f t="shared" si="9"/>
        <v>0</v>
      </c>
    </row>
    <row r="620" spans="28:66">
      <c r="AB620" s="40"/>
      <c r="BN620" s="37">
        <f t="shared" si="9"/>
        <v>0</v>
      </c>
    </row>
    <row r="621" spans="28:66">
      <c r="AB621" s="40"/>
      <c r="BN621" s="37">
        <f t="shared" si="9"/>
        <v>0</v>
      </c>
    </row>
    <row r="622" spans="28:66">
      <c r="AB622" s="40"/>
      <c r="BN622" s="37">
        <f t="shared" si="9"/>
        <v>0</v>
      </c>
    </row>
    <row r="623" spans="28:66">
      <c r="AB623" s="40"/>
      <c r="BN623" s="37">
        <f t="shared" si="9"/>
        <v>0</v>
      </c>
    </row>
    <row r="624" spans="28:66">
      <c r="AB624" s="40"/>
      <c r="BN624" s="37">
        <f t="shared" si="9"/>
        <v>0</v>
      </c>
    </row>
    <row r="625" spans="28:66">
      <c r="AB625" s="40"/>
      <c r="BN625" s="37">
        <f t="shared" si="9"/>
        <v>0</v>
      </c>
    </row>
    <row r="626" spans="28:66">
      <c r="AB626" s="40"/>
      <c r="BN626" s="37">
        <f t="shared" si="9"/>
        <v>0</v>
      </c>
    </row>
    <row r="627" spans="28:66">
      <c r="AB627" s="40"/>
      <c r="BN627" s="37">
        <f t="shared" si="9"/>
        <v>0</v>
      </c>
    </row>
    <row r="628" spans="28:66">
      <c r="AB628" s="40"/>
      <c r="BN628" s="37">
        <f t="shared" si="9"/>
        <v>0</v>
      </c>
    </row>
    <row r="629" spans="28:66">
      <c r="AB629" s="40"/>
      <c r="BN629" s="37">
        <f t="shared" si="9"/>
        <v>0</v>
      </c>
    </row>
    <row r="630" spans="28:66">
      <c r="AB630" s="40"/>
      <c r="BN630" s="37">
        <f t="shared" si="9"/>
        <v>0</v>
      </c>
    </row>
    <row r="631" spans="28:66">
      <c r="AB631" s="40"/>
      <c r="BN631" s="37">
        <f t="shared" si="9"/>
        <v>0</v>
      </c>
    </row>
    <row r="632" spans="28:66">
      <c r="AB632" s="40"/>
      <c r="BN632" s="37">
        <f t="shared" si="9"/>
        <v>0</v>
      </c>
    </row>
    <row r="633" spans="28:66">
      <c r="AB633" s="40"/>
      <c r="BN633" s="37">
        <f t="shared" si="9"/>
        <v>0</v>
      </c>
    </row>
    <row r="634" spans="28:66">
      <c r="AB634" s="40"/>
      <c r="BN634" s="37">
        <f t="shared" si="9"/>
        <v>0</v>
      </c>
    </row>
    <row r="635" spans="28:66">
      <c r="AB635" s="40"/>
      <c r="BN635" s="37">
        <f t="shared" si="9"/>
        <v>0</v>
      </c>
    </row>
    <row r="636" spans="28:66">
      <c r="AB636" s="40"/>
      <c r="BN636" s="37">
        <f t="shared" si="9"/>
        <v>0</v>
      </c>
    </row>
    <row r="637" spans="28:66">
      <c r="AB637" s="40"/>
      <c r="BN637" s="37">
        <f t="shared" si="9"/>
        <v>0</v>
      </c>
    </row>
    <row r="638" spans="28:66">
      <c r="AB638" s="40"/>
      <c r="BN638" s="37">
        <f t="shared" ref="BN638" si="10">SUM(BC638:BM638)</f>
        <v>0</v>
      </c>
    </row>
    <row r="639" spans="28:66">
      <c r="AB639" s="40"/>
      <c r="BN639" s="37">
        <f t="shared" ref="BN639:BN672" si="11">SUM(BC639:BM639)</f>
        <v>0</v>
      </c>
    </row>
    <row r="640" spans="28:66">
      <c r="AB640" s="40"/>
      <c r="BN640" s="37">
        <f t="shared" si="11"/>
        <v>0</v>
      </c>
    </row>
    <row r="641" spans="28:66">
      <c r="AB641" s="40"/>
      <c r="BN641" s="37">
        <f t="shared" si="11"/>
        <v>0</v>
      </c>
    </row>
    <row r="642" spans="28:66">
      <c r="AB642" s="40"/>
      <c r="BN642" s="37">
        <f t="shared" si="11"/>
        <v>0</v>
      </c>
    </row>
    <row r="643" spans="28:66">
      <c r="AB643" s="40"/>
      <c r="BN643" s="37">
        <f t="shared" si="11"/>
        <v>0</v>
      </c>
    </row>
    <row r="644" spans="28:66">
      <c r="AB644" s="40"/>
      <c r="BN644" s="37">
        <f t="shared" si="11"/>
        <v>0</v>
      </c>
    </row>
    <row r="645" spans="28:66">
      <c r="AB645" s="40"/>
      <c r="BN645" s="37">
        <f t="shared" si="11"/>
        <v>0</v>
      </c>
    </row>
    <row r="646" spans="28:66">
      <c r="AB646" s="40"/>
      <c r="BN646" s="37">
        <f t="shared" si="11"/>
        <v>0</v>
      </c>
    </row>
    <row r="647" spans="28:66">
      <c r="AB647" s="40"/>
      <c r="BN647" s="37">
        <f t="shared" si="11"/>
        <v>0</v>
      </c>
    </row>
    <row r="648" spans="28:66">
      <c r="AB648" s="40"/>
      <c r="BN648" s="37">
        <f t="shared" si="11"/>
        <v>0</v>
      </c>
    </row>
    <row r="649" spans="28:66">
      <c r="AB649" s="40"/>
      <c r="BN649" s="37">
        <f t="shared" si="11"/>
        <v>0</v>
      </c>
    </row>
    <row r="650" spans="28:66">
      <c r="AB650" s="40"/>
      <c r="BN650" s="37">
        <f t="shared" si="11"/>
        <v>0</v>
      </c>
    </row>
    <row r="651" spans="28:66">
      <c r="AB651" s="40"/>
      <c r="BN651" s="37">
        <f t="shared" si="11"/>
        <v>0</v>
      </c>
    </row>
    <row r="652" spans="28:66">
      <c r="AB652" s="40"/>
      <c r="BN652" s="37">
        <f t="shared" si="11"/>
        <v>0</v>
      </c>
    </row>
    <row r="653" spans="28:66">
      <c r="AB653" s="40"/>
      <c r="BN653" s="37">
        <f t="shared" si="11"/>
        <v>0</v>
      </c>
    </row>
    <row r="654" spans="28:66">
      <c r="AB654" s="40"/>
      <c r="BN654" s="37">
        <f t="shared" si="11"/>
        <v>0</v>
      </c>
    </row>
    <row r="655" spans="28:66">
      <c r="AB655" s="40"/>
      <c r="BN655" s="37">
        <f t="shared" si="11"/>
        <v>0</v>
      </c>
    </row>
    <row r="656" spans="28:66">
      <c r="AB656" s="40"/>
      <c r="BN656" s="37">
        <f t="shared" si="11"/>
        <v>0</v>
      </c>
    </row>
    <row r="657" spans="28:66">
      <c r="AB657" s="40"/>
      <c r="BN657" s="37">
        <f t="shared" si="11"/>
        <v>0</v>
      </c>
    </row>
    <row r="658" spans="28:66">
      <c r="AB658" s="40"/>
      <c r="BN658" s="37">
        <f t="shared" si="11"/>
        <v>0</v>
      </c>
    </row>
    <row r="659" spans="28:66">
      <c r="AB659" s="40"/>
      <c r="BN659" s="37">
        <f t="shared" si="11"/>
        <v>0</v>
      </c>
    </row>
    <row r="660" spans="28:66">
      <c r="AB660" s="40"/>
      <c r="BN660" s="37">
        <f t="shared" si="11"/>
        <v>0</v>
      </c>
    </row>
    <row r="661" spans="28:66">
      <c r="AB661" s="40"/>
      <c r="BN661" s="37">
        <f t="shared" si="11"/>
        <v>0</v>
      </c>
    </row>
    <row r="662" spans="28:66">
      <c r="AB662" s="40"/>
      <c r="BN662" s="37">
        <f t="shared" si="11"/>
        <v>0</v>
      </c>
    </row>
    <row r="663" spans="28:66">
      <c r="AB663" s="40"/>
      <c r="BN663" s="37">
        <f t="shared" si="11"/>
        <v>0</v>
      </c>
    </row>
    <row r="664" spans="28:66">
      <c r="AB664" s="40"/>
      <c r="BN664" s="37">
        <f t="shared" si="11"/>
        <v>0</v>
      </c>
    </row>
    <row r="665" spans="28:66">
      <c r="AB665" s="40"/>
      <c r="BN665" s="37">
        <f t="shared" si="11"/>
        <v>0</v>
      </c>
    </row>
    <row r="666" spans="28:66">
      <c r="AB666" s="40"/>
      <c r="BN666" s="37">
        <f t="shared" si="11"/>
        <v>0</v>
      </c>
    </row>
    <row r="667" spans="28:66">
      <c r="AB667" s="40"/>
      <c r="BN667" s="37">
        <f t="shared" si="11"/>
        <v>0</v>
      </c>
    </row>
    <row r="668" spans="28:66">
      <c r="AB668" s="40"/>
      <c r="BN668" s="37">
        <f t="shared" si="11"/>
        <v>0</v>
      </c>
    </row>
    <row r="669" spans="28:66">
      <c r="AB669" s="40"/>
      <c r="BN669" s="37">
        <f t="shared" si="11"/>
        <v>0</v>
      </c>
    </row>
    <row r="670" spans="28:66">
      <c r="AB670" s="40"/>
      <c r="BN670" s="37">
        <f t="shared" si="11"/>
        <v>0</v>
      </c>
    </row>
    <row r="671" spans="28:66">
      <c r="AB671" s="40"/>
      <c r="BN671" s="37">
        <f t="shared" si="11"/>
        <v>0</v>
      </c>
    </row>
    <row r="672" spans="28:66">
      <c r="AB672" s="40"/>
      <c r="BN672" s="37">
        <f t="shared" si="11"/>
        <v>0</v>
      </c>
    </row>
    <row r="673" spans="28:28">
      <c r="AB673" s="40"/>
    </row>
    <row r="674" spans="28:28">
      <c r="AB674" s="40"/>
    </row>
    <row r="675" spans="28:28">
      <c r="AB675" s="40"/>
    </row>
    <row r="676" spans="28:28">
      <c r="AB676" s="40"/>
    </row>
    <row r="677" spans="28:28">
      <c r="AB677" s="40"/>
    </row>
    <row r="678" spans="28:28">
      <c r="AB678" s="40"/>
    </row>
    <row r="679" spans="28:28">
      <c r="AB679" s="40"/>
    </row>
    <row r="680" spans="28:28">
      <c r="AB680" s="40"/>
    </row>
    <row r="681" spans="28:28">
      <c r="AB681" s="40"/>
    </row>
    <row r="682" spans="28:28">
      <c r="AB682" s="40"/>
    </row>
    <row r="683" spans="28:28">
      <c r="AB683" s="40"/>
    </row>
    <row r="684" spans="28:28">
      <c r="AB684" s="40"/>
    </row>
    <row r="685" spans="28:28">
      <c r="AB685" s="40"/>
    </row>
    <row r="686" spans="28:28">
      <c r="AB686" s="40"/>
    </row>
    <row r="687" spans="28:28">
      <c r="AB687" s="40"/>
    </row>
    <row r="688" spans="28:28">
      <c r="AB688" s="40"/>
    </row>
    <row r="689" spans="28:28">
      <c r="AB689" s="40"/>
    </row>
    <row r="690" spans="28:28">
      <c r="AB690" s="40"/>
    </row>
    <row r="691" spans="28:28">
      <c r="AB691" s="40"/>
    </row>
    <row r="692" spans="28:28">
      <c r="AB692" s="40"/>
    </row>
    <row r="693" spans="28:28">
      <c r="AB693" s="40"/>
    </row>
    <row r="694" spans="28:28">
      <c r="AB694" s="40"/>
    </row>
    <row r="695" spans="28:28">
      <c r="AB695" s="40"/>
    </row>
    <row r="696" spans="28:28">
      <c r="AB696" s="40"/>
    </row>
    <row r="697" spans="28:28">
      <c r="AB697" s="40"/>
    </row>
    <row r="698" spans="28:28">
      <c r="AB698" s="40"/>
    </row>
    <row r="699" spans="28:28">
      <c r="AB699" s="40"/>
    </row>
    <row r="700" spans="28:28">
      <c r="AB700" s="40"/>
    </row>
    <row r="701" spans="28:28">
      <c r="AB701" s="40"/>
    </row>
    <row r="702" spans="28:28">
      <c r="AB702" s="40"/>
    </row>
    <row r="703" spans="28:28">
      <c r="AB703" s="40"/>
    </row>
    <row r="704" spans="28:28">
      <c r="AB704" s="40"/>
    </row>
    <row r="705" spans="28:28">
      <c r="AB705" s="40"/>
    </row>
    <row r="706" spans="28:28">
      <c r="AB706" s="40"/>
    </row>
    <row r="707" spans="28:28">
      <c r="AB707" s="40"/>
    </row>
    <row r="708" spans="28:28">
      <c r="AB708" s="40"/>
    </row>
    <row r="709" spans="28:28">
      <c r="AB709" s="40"/>
    </row>
    <row r="710" spans="28:28">
      <c r="AB710" s="40"/>
    </row>
    <row r="711" spans="28:28">
      <c r="AB711" s="40"/>
    </row>
    <row r="712" spans="28:28">
      <c r="AB712" s="40"/>
    </row>
    <row r="713" spans="28:28">
      <c r="AB713" s="40"/>
    </row>
    <row r="714" spans="28:28">
      <c r="AB714" s="40"/>
    </row>
    <row r="715" spans="28:28">
      <c r="AB715" s="40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down'!$D$2:$D$3</xm:f>
          </x14:formula1>
          <xm:sqref>G2:G668 BO2:BO662</xm:sqref>
        </x14:dataValidation>
        <x14:dataValidation type="list" allowBlank="1" showInputMessage="1" showErrorMessage="1" xr:uid="{00000000-0002-0000-0000-000001000000}">
          <x14:formula1>
            <xm:f>'drop down'!$K$2:$K$9</xm:f>
          </x14:formula1>
          <xm:sqref>R2:S632</xm:sqref>
        </x14:dataValidation>
        <x14:dataValidation type="list" allowBlank="1" showInputMessage="1" showErrorMessage="1" xr:uid="{00000000-0002-0000-0000-000002000000}">
          <x14:formula1>
            <xm:f>'drop down'!$J$2:$J$8</xm:f>
          </x14:formula1>
          <xm:sqref>T2:T666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03"/>
  <sheetViews>
    <sheetView zoomScale="80" zoomScaleNormal="80" workbookViewId="0">
      <pane xSplit="3" ySplit="1" topLeftCell="D692" activePane="bottomRight" state="frozen"/>
      <selection pane="topRight"/>
      <selection pane="bottomLeft"/>
      <selection pane="bottomRight" activeCell="I676" sqref="I676"/>
    </sheetView>
  </sheetViews>
  <sheetFormatPr defaultColWidth="8.7109375" defaultRowHeight="15"/>
  <cols>
    <col min="1" max="1" width="10.7109375" customWidth="1"/>
    <col min="4" max="4" width="9.7109375" customWidth="1"/>
    <col min="9" max="9" width="9.7109375" customWidth="1"/>
    <col min="10" max="10" width="16.7109375" customWidth="1"/>
    <col min="11" max="11" width="8.7109375" customWidth="1"/>
    <col min="12" max="12" width="10.28515625" customWidth="1"/>
    <col min="13" max="15" width="11.42578125" customWidth="1"/>
    <col min="16" max="16" width="12.42578125" customWidth="1"/>
    <col min="18" max="18" width="11.85546875" customWidth="1"/>
    <col min="19" max="19" width="7.42578125" customWidth="1"/>
    <col min="22" max="22" width="11.7109375" customWidth="1"/>
  </cols>
  <sheetData>
    <row r="1" spans="1:71" s="32" customFormat="1" ht="30">
      <c r="A1" s="15" t="s">
        <v>0</v>
      </c>
      <c r="B1" s="15" t="s">
        <v>1</v>
      </c>
      <c r="C1" s="15" t="s">
        <v>2</v>
      </c>
      <c r="D1" s="15" t="s">
        <v>3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2" t="s">
        <v>147</v>
      </c>
      <c r="L1" s="32" t="s">
        <v>148</v>
      </c>
      <c r="M1" s="32" t="s">
        <v>149</v>
      </c>
      <c r="N1" s="32" t="s">
        <v>150</v>
      </c>
      <c r="O1" s="32" t="s">
        <v>151</v>
      </c>
      <c r="P1" s="32" t="s">
        <v>152</v>
      </c>
      <c r="Q1" s="32" t="s">
        <v>153</v>
      </c>
      <c r="R1" s="32" t="s">
        <v>68</v>
      </c>
      <c r="BS1" s="32" t="s">
        <v>68</v>
      </c>
    </row>
    <row r="2" spans="1:71">
      <c r="A2" t="s">
        <v>69</v>
      </c>
      <c r="B2" t="s">
        <v>70</v>
      </c>
      <c r="C2" t="s">
        <v>71</v>
      </c>
      <c r="D2" t="s">
        <v>154</v>
      </c>
      <c r="E2">
        <v>423</v>
      </c>
      <c r="F2" t="s">
        <v>155</v>
      </c>
      <c r="G2" t="s">
        <v>156</v>
      </c>
      <c r="H2">
        <v>24.1</v>
      </c>
      <c r="I2">
        <v>10</v>
      </c>
      <c r="J2">
        <v>1</v>
      </c>
      <c r="K2">
        <v>0.2</v>
      </c>
      <c r="L2" t="s">
        <v>157</v>
      </c>
      <c r="M2">
        <v>1.75</v>
      </c>
      <c r="P2">
        <v>1</v>
      </c>
    </row>
    <row r="3" spans="1:71">
      <c r="A3" t="s">
        <v>69</v>
      </c>
      <c r="B3" t="s">
        <v>70</v>
      </c>
      <c r="C3" t="s">
        <v>71</v>
      </c>
      <c r="D3" t="s">
        <v>154</v>
      </c>
      <c r="F3" t="s">
        <v>158</v>
      </c>
      <c r="G3" t="s">
        <v>156</v>
      </c>
      <c r="N3">
        <v>6.9</v>
      </c>
      <c r="O3">
        <v>0.34</v>
      </c>
      <c r="P3">
        <v>5</v>
      </c>
    </row>
    <row r="4" spans="1:71">
      <c r="A4" t="s">
        <v>69</v>
      </c>
      <c r="B4" t="s">
        <v>70</v>
      </c>
      <c r="C4" t="s">
        <v>71</v>
      </c>
      <c r="D4" t="s">
        <v>154</v>
      </c>
      <c r="F4" t="s">
        <v>159</v>
      </c>
      <c r="G4" t="s">
        <v>156</v>
      </c>
      <c r="H4">
        <v>8.3000000000000007</v>
      </c>
      <c r="I4">
        <v>1.75</v>
      </c>
      <c r="P4">
        <v>3</v>
      </c>
    </row>
    <row r="5" spans="1:71">
      <c r="A5" t="s">
        <v>69</v>
      </c>
      <c r="B5" t="s">
        <v>70</v>
      </c>
      <c r="C5" t="s">
        <v>71</v>
      </c>
      <c r="D5" t="s">
        <v>154</v>
      </c>
      <c r="E5">
        <v>424</v>
      </c>
      <c r="F5" t="s">
        <v>155</v>
      </c>
      <c r="G5" t="s">
        <v>156</v>
      </c>
      <c r="H5">
        <v>48</v>
      </c>
      <c r="I5">
        <v>24</v>
      </c>
      <c r="J5">
        <v>1</v>
      </c>
      <c r="K5">
        <v>1.4</v>
      </c>
      <c r="L5" t="s">
        <v>160</v>
      </c>
      <c r="M5">
        <v>2.2999999999999998</v>
      </c>
      <c r="P5">
        <v>1</v>
      </c>
    </row>
    <row r="6" spans="1:71">
      <c r="A6" t="s">
        <v>69</v>
      </c>
      <c r="B6" t="s">
        <v>70</v>
      </c>
      <c r="C6" t="s">
        <v>71</v>
      </c>
      <c r="D6" t="s">
        <v>154</v>
      </c>
      <c r="E6">
        <v>425</v>
      </c>
      <c r="F6" t="s">
        <v>155</v>
      </c>
      <c r="G6" t="s">
        <v>156</v>
      </c>
      <c r="H6">
        <v>40.200000000000003</v>
      </c>
      <c r="I6">
        <v>18</v>
      </c>
      <c r="J6">
        <v>2</v>
      </c>
      <c r="K6">
        <v>0.3</v>
      </c>
      <c r="L6" t="s">
        <v>161</v>
      </c>
      <c r="M6">
        <v>2</v>
      </c>
      <c r="P6">
        <v>1</v>
      </c>
    </row>
    <row r="7" spans="1:71">
      <c r="A7" t="s">
        <v>69</v>
      </c>
      <c r="B7" t="s">
        <v>70</v>
      </c>
      <c r="C7" t="s">
        <v>71</v>
      </c>
      <c r="D7" t="s">
        <v>154</v>
      </c>
      <c r="F7" t="s">
        <v>158</v>
      </c>
      <c r="G7" t="s">
        <v>156</v>
      </c>
      <c r="N7">
        <v>6.4</v>
      </c>
      <c r="O7">
        <v>0.36</v>
      </c>
      <c r="P7">
        <v>3</v>
      </c>
    </row>
    <row r="8" spans="1:71">
      <c r="A8" t="s">
        <v>69</v>
      </c>
      <c r="B8" t="s">
        <v>70</v>
      </c>
      <c r="C8" t="s">
        <v>71</v>
      </c>
      <c r="D8" t="s">
        <v>154</v>
      </c>
      <c r="F8" t="s">
        <v>158</v>
      </c>
      <c r="G8" t="s">
        <v>156</v>
      </c>
      <c r="N8">
        <v>37</v>
      </c>
      <c r="O8">
        <v>0.15</v>
      </c>
      <c r="P8">
        <v>1</v>
      </c>
    </row>
    <row r="9" spans="1:71">
      <c r="A9" t="s">
        <v>69</v>
      </c>
      <c r="B9" t="s">
        <v>70</v>
      </c>
      <c r="C9" t="s">
        <v>71</v>
      </c>
      <c r="D9" t="s">
        <v>154</v>
      </c>
      <c r="F9" t="s">
        <v>158</v>
      </c>
      <c r="G9" t="s">
        <v>156</v>
      </c>
      <c r="N9">
        <v>14</v>
      </c>
      <c r="O9">
        <v>0.16</v>
      </c>
      <c r="P9">
        <v>1</v>
      </c>
    </row>
    <row r="10" spans="1:71">
      <c r="A10" t="s">
        <v>69</v>
      </c>
      <c r="B10" t="s">
        <v>70</v>
      </c>
      <c r="C10" t="s">
        <v>71</v>
      </c>
      <c r="D10" t="s">
        <v>154</v>
      </c>
      <c r="F10" t="s">
        <v>158</v>
      </c>
      <c r="G10" t="s">
        <v>156</v>
      </c>
      <c r="N10">
        <v>30</v>
      </c>
      <c r="O10">
        <v>0.24</v>
      </c>
      <c r="P10">
        <v>1</v>
      </c>
    </row>
    <row r="11" spans="1:71">
      <c r="A11" t="s">
        <v>69</v>
      </c>
      <c r="B11" t="s">
        <v>70</v>
      </c>
      <c r="C11" t="s">
        <v>71</v>
      </c>
      <c r="D11" t="s">
        <v>154</v>
      </c>
      <c r="F11" t="s">
        <v>158</v>
      </c>
      <c r="G11" t="s">
        <v>156</v>
      </c>
      <c r="N11">
        <v>28</v>
      </c>
      <c r="O11">
        <v>0.22</v>
      </c>
      <c r="P11">
        <v>4</v>
      </c>
    </row>
    <row r="12" spans="1:71">
      <c r="A12" t="s">
        <v>69</v>
      </c>
      <c r="B12" t="s">
        <v>70</v>
      </c>
      <c r="C12" t="s">
        <v>71</v>
      </c>
      <c r="D12" t="s">
        <v>154</v>
      </c>
      <c r="F12" t="s">
        <v>158</v>
      </c>
      <c r="G12" t="s">
        <v>156</v>
      </c>
      <c r="N12">
        <v>57</v>
      </c>
      <c r="O12">
        <v>0.42</v>
      </c>
      <c r="P12">
        <v>4</v>
      </c>
    </row>
    <row r="13" spans="1:71">
      <c r="A13" t="s">
        <v>69</v>
      </c>
      <c r="B13" t="s">
        <v>70</v>
      </c>
      <c r="C13" t="s">
        <v>71</v>
      </c>
      <c r="D13" t="s">
        <v>154</v>
      </c>
      <c r="F13" t="s">
        <v>158</v>
      </c>
      <c r="G13" t="s">
        <v>156</v>
      </c>
      <c r="N13">
        <v>21</v>
      </c>
      <c r="O13">
        <v>0.2</v>
      </c>
      <c r="P13">
        <v>1</v>
      </c>
    </row>
    <row r="14" spans="1:71">
      <c r="A14" t="s">
        <v>69</v>
      </c>
      <c r="B14" t="s">
        <v>70</v>
      </c>
      <c r="C14" t="s">
        <v>71</v>
      </c>
      <c r="D14" t="s">
        <v>154</v>
      </c>
      <c r="F14" t="s">
        <v>158</v>
      </c>
      <c r="G14" t="s">
        <v>156</v>
      </c>
      <c r="N14">
        <v>17</v>
      </c>
      <c r="O14">
        <v>1.4</v>
      </c>
      <c r="P14">
        <v>4</v>
      </c>
    </row>
    <row r="15" spans="1:71">
      <c r="A15" t="s">
        <v>69</v>
      </c>
      <c r="B15" t="s">
        <v>70</v>
      </c>
      <c r="C15" t="s">
        <v>71</v>
      </c>
      <c r="D15" t="s">
        <v>154</v>
      </c>
      <c r="E15">
        <v>426</v>
      </c>
      <c r="F15" t="s">
        <v>155</v>
      </c>
      <c r="G15" t="s">
        <v>156</v>
      </c>
      <c r="H15">
        <v>57</v>
      </c>
      <c r="I15">
        <v>22</v>
      </c>
      <c r="J15">
        <v>5</v>
      </c>
      <c r="K15">
        <v>1.2</v>
      </c>
      <c r="L15" t="s">
        <v>160</v>
      </c>
      <c r="M15">
        <v>3</v>
      </c>
      <c r="P15">
        <v>1</v>
      </c>
    </row>
    <row r="16" spans="1:71">
      <c r="A16" t="s">
        <v>69</v>
      </c>
      <c r="B16" t="s">
        <v>70</v>
      </c>
      <c r="C16" t="s">
        <v>71</v>
      </c>
      <c r="D16" t="s">
        <v>154</v>
      </c>
      <c r="E16">
        <v>427</v>
      </c>
      <c r="F16" t="s">
        <v>155</v>
      </c>
      <c r="G16" t="s">
        <v>156</v>
      </c>
      <c r="H16">
        <v>62.7</v>
      </c>
      <c r="I16">
        <v>23</v>
      </c>
      <c r="J16">
        <v>2</v>
      </c>
      <c r="K16">
        <v>1.1000000000000001</v>
      </c>
      <c r="L16" t="s">
        <v>160</v>
      </c>
      <c r="M16">
        <v>3</v>
      </c>
      <c r="P16">
        <v>1</v>
      </c>
    </row>
    <row r="17" spans="1:16">
      <c r="A17" t="s">
        <v>69</v>
      </c>
      <c r="B17" t="s">
        <v>70</v>
      </c>
      <c r="C17" t="s">
        <v>71</v>
      </c>
      <c r="D17" t="s">
        <v>154</v>
      </c>
      <c r="E17">
        <v>428</v>
      </c>
      <c r="F17" t="s">
        <v>155</v>
      </c>
      <c r="G17" t="s">
        <v>156</v>
      </c>
      <c r="H17">
        <v>29.2</v>
      </c>
      <c r="I17">
        <v>14</v>
      </c>
      <c r="J17">
        <v>4</v>
      </c>
      <c r="K17">
        <v>1.2</v>
      </c>
      <c r="L17" t="s">
        <v>157</v>
      </c>
      <c r="M17">
        <v>1.5</v>
      </c>
      <c r="P17">
        <v>1</v>
      </c>
    </row>
    <row r="18" spans="1:16">
      <c r="A18" t="s">
        <v>69</v>
      </c>
      <c r="B18" t="s">
        <v>70</v>
      </c>
      <c r="C18" t="s">
        <v>71</v>
      </c>
      <c r="D18" t="s">
        <v>154</v>
      </c>
      <c r="F18" t="s">
        <v>158</v>
      </c>
      <c r="G18" t="s">
        <v>156</v>
      </c>
      <c r="H18">
        <v>19</v>
      </c>
      <c r="N18">
        <v>19</v>
      </c>
      <c r="O18">
        <v>0.18</v>
      </c>
      <c r="P18">
        <v>1</v>
      </c>
    </row>
    <row r="19" spans="1:16">
      <c r="A19" t="s">
        <v>69</v>
      </c>
      <c r="B19" t="s">
        <v>70</v>
      </c>
      <c r="C19" t="s">
        <v>71</v>
      </c>
      <c r="D19" t="s">
        <v>154</v>
      </c>
      <c r="E19">
        <v>429</v>
      </c>
      <c r="F19" t="s">
        <v>155</v>
      </c>
      <c r="G19" t="s">
        <v>162</v>
      </c>
      <c r="H19">
        <v>75.900000000000006</v>
      </c>
      <c r="I19">
        <v>28</v>
      </c>
      <c r="J19">
        <v>12</v>
      </c>
      <c r="K19">
        <v>8</v>
      </c>
      <c r="L19" t="s">
        <v>160</v>
      </c>
      <c r="M19">
        <v>2.5</v>
      </c>
      <c r="P19">
        <v>2</v>
      </c>
    </row>
    <row r="20" spans="1:16">
      <c r="A20" t="s">
        <v>69</v>
      </c>
      <c r="B20" t="s">
        <v>70</v>
      </c>
      <c r="C20" t="s">
        <v>71</v>
      </c>
      <c r="D20" t="s">
        <v>154</v>
      </c>
      <c r="E20">
        <v>430</v>
      </c>
      <c r="F20" t="s">
        <v>155</v>
      </c>
      <c r="G20" t="s">
        <v>156</v>
      </c>
      <c r="H20">
        <v>54.4</v>
      </c>
      <c r="I20">
        <v>25</v>
      </c>
      <c r="J20">
        <v>9.1999999999999993</v>
      </c>
      <c r="K20">
        <v>2.4</v>
      </c>
      <c r="L20" t="s">
        <v>160</v>
      </c>
      <c r="M20">
        <v>2</v>
      </c>
      <c r="P20">
        <v>2</v>
      </c>
    </row>
    <row r="21" spans="1:16">
      <c r="A21" t="s">
        <v>69</v>
      </c>
      <c r="B21" t="s">
        <v>70</v>
      </c>
      <c r="C21" t="s">
        <v>71</v>
      </c>
      <c r="D21" t="s">
        <v>154</v>
      </c>
      <c r="F21" t="s">
        <v>158</v>
      </c>
      <c r="G21" t="s">
        <v>163</v>
      </c>
      <c r="N21">
        <v>16</v>
      </c>
      <c r="O21">
        <v>0.14000000000000001</v>
      </c>
      <c r="P21">
        <v>1</v>
      </c>
    </row>
    <row r="22" spans="1:16">
      <c r="A22" t="s">
        <v>69</v>
      </c>
      <c r="B22" t="s">
        <v>70</v>
      </c>
      <c r="C22" t="s">
        <v>71</v>
      </c>
      <c r="D22" t="s">
        <v>154</v>
      </c>
      <c r="E22">
        <v>431</v>
      </c>
      <c r="F22" t="s">
        <v>155</v>
      </c>
      <c r="G22" t="s">
        <v>156</v>
      </c>
      <c r="H22">
        <v>77.2</v>
      </c>
      <c r="I22">
        <v>26.4</v>
      </c>
      <c r="J22">
        <v>11</v>
      </c>
      <c r="K22">
        <v>1.8</v>
      </c>
      <c r="L22" t="s">
        <v>160</v>
      </c>
      <c r="M22">
        <v>2.5</v>
      </c>
      <c r="P22">
        <v>3</v>
      </c>
    </row>
    <row r="23" spans="1:16">
      <c r="A23" t="s">
        <v>69</v>
      </c>
      <c r="B23" t="s">
        <v>70</v>
      </c>
      <c r="C23" t="s">
        <v>81</v>
      </c>
      <c r="D23" t="s">
        <v>164</v>
      </c>
      <c r="E23">
        <v>756</v>
      </c>
      <c r="F23" t="s">
        <v>159</v>
      </c>
      <c r="G23" t="s">
        <v>162</v>
      </c>
      <c r="H23">
        <v>49.8</v>
      </c>
      <c r="I23">
        <v>5.2</v>
      </c>
      <c r="P23">
        <v>3</v>
      </c>
    </row>
    <row r="24" spans="1:16">
      <c r="A24" t="s">
        <v>69</v>
      </c>
      <c r="B24" t="s">
        <v>70</v>
      </c>
      <c r="C24" t="s">
        <v>81</v>
      </c>
      <c r="D24" t="s">
        <v>164</v>
      </c>
      <c r="F24" t="s">
        <v>158</v>
      </c>
      <c r="G24" t="s">
        <v>162</v>
      </c>
      <c r="N24">
        <v>40</v>
      </c>
      <c r="O24">
        <v>0.45</v>
      </c>
      <c r="P24">
        <v>4</v>
      </c>
    </row>
    <row r="25" spans="1:16">
      <c r="A25" t="s">
        <v>69</v>
      </c>
      <c r="B25" t="s">
        <v>70</v>
      </c>
      <c r="C25" t="s">
        <v>81</v>
      </c>
      <c r="D25" t="s">
        <v>164</v>
      </c>
      <c r="E25">
        <v>432</v>
      </c>
      <c r="F25" t="s">
        <v>155</v>
      </c>
      <c r="G25" t="s">
        <v>156</v>
      </c>
      <c r="H25">
        <v>69.599999999999994</v>
      </c>
      <c r="I25">
        <v>28</v>
      </c>
      <c r="J25">
        <v>10.3</v>
      </c>
      <c r="L25" t="s">
        <v>160</v>
      </c>
      <c r="M25">
        <v>3</v>
      </c>
      <c r="P25">
        <v>1</v>
      </c>
    </row>
    <row r="26" spans="1:16">
      <c r="A26" t="s">
        <v>69</v>
      </c>
      <c r="B26" t="s">
        <v>70</v>
      </c>
      <c r="C26" t="s">
        <v>81</v>
      </c>
      <c r="D26" t="s">
        <v>164</v>
      </c>
      <c r="F26" t="s">
        <v>158</v>
      </c>
      <c r="G26" t="s">
        <v>162</v>
      </c>
      <c r="N26">
        <v>24</v>
      </c>
      <c r="O26">
        <v>0.25</v>
      </c>
      <c r="P26">
        <v>1</v>
      </c>
    </row>
    <row r="27" spans="1:16">
      <c r="A27" t="s">
        <v>69</v>
      </c>
      <c r="B27" t="s">
        <v>70</v>
      </c>
      <c r="C27" t="s">
        <v>81</v>
      </c>
      <c r="D27" t="s">
        <v>164</v>
      </c>
      <c r="E27">
        <v>433</v>
      </c>
      <c r="F27" t="s">
        <v>155</v>
      </c>
      <c r="G27" t="s">
        <v>162</v>
      </c>
      <c r="H27">
        <v>34.5</v>
      </c>
      <c r="I27">
        <v>22</v>
      </c>
      <c r="J27">
        <v>10</v>
      </c>
      <c r="K27">
        <v>2</v>
      </c>
      <c r="L27" t="s">
        <v>157</v>
      </c>
      <c r="M27">
        <v>1.5</v>
      </c>
      <c r="P27">
        <v>2</v>
      </c>
    </row>
    <row r="28" spans="1:16">
      <c r="A28" t="s">
        <v>69</v>
      </c>
      <c r="B28" t="s">
        <v>70</v>
      </c>
      <c r="C28" t="s">
        <v>81</v>
      </c>
      <c r="D28" t="s">
        <v>164</v>
      </c>
      <c r="F28" t="s">
        <v>158</v>
      </c>
      <c r="G28" t="s">
        <v>162</v>
      </c>
      <c r="N28">
        <v>56</v>
      </c>
      <c r="O28">
        <v>0.72</v>
      </c>
      <c r="P28">
        <v>3</v>
      </c>
    </row>
    <row r="29" spans="1:16">
      <c r="A29" t="s">
        <v>69</v>
      </c>
      <c r="B29" t="s">
        <v>70</v>
      </c>
      <c r="C29" t="s">
        <v>81</v>
      </c>
      <c r="D29" t="s">
        <v>164</v>
      </c>
      <c r="E29">
        <v>434</v>
      </c>
      <c r="F29" t="s">
        <v>155</v>
      </c>
      <c r="G29" t="s">
        <v>156</v>
      </c>
      <c r="H29">
        <v>64.900000000000006</v>
      </c>
      <c r="I29">
        <v>26</v>
      </c>
      <c r="J29">
        <v>6</v>
      </c>
      <c r="K29">
        <v>0.5</v>
      </c>
      <c r="L29" t="s">
        <v>160</v>
      </c>
      <c r="M29">
        <v>4</v>
      </c>
      <c r="P29">
        <v>1</v>
      </c>
    </row>
    <row r="30" spans="1:16">
      <c r="A30" t="s">
        <v>69</v>
      </c>
      <c r="B30" t="s">
        <v>70</v>
      </c>
      <c r="C30" t="s">
        <v>81</v>
      </c>
      <c r="D30" t="s">
        <v>164</v>
      </c>
      <c r="F30" t="s">
        <v>158</v>
      </c>
      <c r="G30" t="s">
        <v>162</v>
      </c>
      <c r="N30">
        <v>40</v>
      </c>
      <c r="O30">
        <v>0.5</v>
      </c>
      <c r="P30">
        <v>2</v>
      </c>
    </row>
    <row r="31" spans="1:16">
      <c r="A31" t="s">
        <v>69</v>
      </c>
      <c r="B31" t="s">
        <v>70</v>
      </c>
      <c r="C31" t="s">
        <v>81</v>
      </c>
      <c r="D31" t="s">
        <v>164</v>
      </c>
      <c r="E31">
        <v>758</v>
      </c>
      <c r="F31" t="s">
        <v>159</v>
      </c>
      <c r="G31" t="s">
        <v>165</v>
      </c>
      <c r="H31">
        <v>47.3</v>
      </c>
      <c r="I31">
        <v>2.2000000000000002</v>
      </c>
      <c r="P31">
        <v>4</v>
      </c>
    </row>
    <row r="32" spans="1:16">
      <c r="A32" t="s">
        <v>69</v>
      </c>
      <c r="B32" t="s">
        <v>70</v>
      </c>
      <c r="C32" t="s">
        <v>81</v>
      </c>
      <c r="D32" t="s">
        <v>164</v>
      </c>
      <c r="F32" t="s">
        <v>158</v>
      </c>
      <c r="G32" t="s">
        <v>162</v>
      </c>
      <c r="N32">
        <v>28</v>
      </c>
      <c r="O32">
        <v>1.1000000000000001</v>
      </c>
      <c r="P32">
        <v>3</v>
      </c>
    </row>
    <row r="33" spans="1:16">
      <c r="A33" t="s">
        <v>69</v>
      </c>
      <c r="B33" t="s">
        <v>70</v>
      </c>
      <c r="C33" t="s">
        <v>81</v>
      </c>
      <c r="D33" t="s">
        <v>164</v>
      </c>
      <c r="F33" t="s">
        <v>158</v>
      </c>
      <c r="G33" t="s">
        <v>162</v>
      </c>
      <c r="N33">
        <v>20</v>
      </c>
      <c r="O33">
        <v>0.48</v>
      </c>
      <c r="P33">
        <v>3</v>
      </c>
    </row>
    <row r="34" spans="1:16">
      <c r="A34" t="s">
        <v>69</v>
      </c>
      <c r="B34" t="s">
        <v>70</v>
      </c>
      <c r="C34" t="s">
        <v>81</v>
      </c>
      <c r="D34" t="s">
        <v>164</v>
      </c>
      <c r="F34" t="s">
        <v>158</v>
      </c>
      <c r="G34" t="s">
        <v>156</v>
      </c>
      <c r="N34">
        <v>23</v>
      </c>
      <c r="O34">
        <v>0.74</v>
      </c>
      <c r="P34">
        <v>4</v>
      </c>
    </row>
    <row r="35" spans="1:16">
      <c r="A35" t="s">
        <v>69</v>
      </c>
      <c r="B35" t="s">
        <v>70</v>
      </c>
      <c r="C35" t="s">
        <v>81</v>
      </c>
      <c r="D35" t="s">
        <v>164</v>
      </c>
      <c r="F35" t="s">
        <v>158</v>
      </c>
      <c r="G35" t="s">
        <v>162</v>
      </c>
      <c r="N35">
        <v>45</v>
      </c>
      <c r="O35">
        <v>0.82</v>
      </c>
      <c r="P35">
        <v>4</v>
      </c>
    </row>
    <row r="36" spans="1:16">
      <c r="A36" t="s">
        <v>69</v>
      </c>
      <c r="B36" t="s">
        <v>70</v>
      </c>
      <c r="C36" t="s">
        <v>81</v>
      </c>
      <c r="D36" t="s">
        <v>164</v>
      </c>
      <c r="E36">
        <v>761</v>
      </c>
      <c r="F36" t="s">
        <v>159</v>
      </c>
      <c r="G36" t="s">
        <v>162</v>
      </c>
      <c r="H36">
        <v>45.5</v>
      </c>
      <c r="I36">
        <v>3</v>
      </c>
      <c r="P36">
        <v>3</v>
      </c>
    </row>
    <row r="37" spans="1:16">
      <c r="A37" t="s">
        <v>69</v>
      </c>
      <c r="B37" t="s">
        <v>70</v>
      </c>
      <c r="C37" t="s">
        <v>81</v>
      </c>
      <c r="D37" t="s">
        <v>164</v>
      </c>
      <c r="F37" t="s">
        <v>158</v>
      </c>
      <c r="G37" t="s">
        <v>162</v>
      </c>
      <c r="N37">
        <v>33</v>
      </c>
      <c r="O37">
        <v>0.33</v>
      </c>
      <c r="P37">
        <v>4</v>
      </c>
    </row>
    <row r="38" spans="1:16">
      <c r="A38" t="s">
        <v>69</v>
      </c>
      <c r="B38" t="s">
        <v>70</v>
      </c>
      <c r="C38" t="s">
        <v>81</v>
      </c>
      <c r="D38" t="s">
        <v>164</v>
      </c>
      <c r="E38">
        <v>760</v>
      </c>
      <c r="F38" t="s">
        <v>159</v>
      </c>
      <c r="G38" t="s">
        <v>162</v>
      </c>
      <c r="H38">
        <v>39.200000000000003</v>
      </c>
      <c r="I38">
        <v>2.25</v>
      </c>
      <c r="P38">
        <v>3</v>
      </c>
    </row>
    <row r="39" spans="1:16">
      <c r="A39" t="s">
        <v>69</v>
      </c>
      <c r="B39" t="s">
        <v>70</v>
      </c>
      <c r="C39" t="s">
        <v>81</v>
      </c>
      <c r="D39" t="s">
        <v>164</v>
      </c>
      <c r="F39" t="s">
        <v>158</v>
      </c>
      <c r="G39" t="s">
        <v>162</v>
      </c>
      <c r="N39">
        <v>27</v>
      </c>
      <c r="O39">
        <v>0.1</v>
      </c>
      <c r="P39">
        <v>1</v>
      </c>
    </row>
    <row r="40" spans="1:16">
      <c r="A40" t="s">
        <v>69</v>
      </c>
      <c r="B40" t="s">
        <v>70</v>
      </c>
      <c r="C40" t="s">
        <v>81</v>
      </c>
      <c r="D40" t="s">
        <v>164</v>
      </c>
      <c r="E40">
        <v>762</v>
      </c>
      <c r="F40" t="s">
        <v>159</v>
      </c>
      <c r="G40" t="s">
        <v>162</v>
      </c>
      <c r="H40">
        <v>34.1</v>
      </c>
      <c r="I40">
        <v>17</v>
      </c>
      <c r="K40">
        <v>1.5</v>
      </c>
      <c r="P40">
        <v>1</v>
      </c>
    </row>
    <row r="41" spans="1:16">
      <c r="A41" t="s">
        <v>69</v>
      </c>
      <c r="B41" t="s">
        <v>70</v>
      </c>
      <c r="C41" t="s">
        <v>81</v>
      </c>
      <c r="D41" t="s">
        <v>164</v>
      </c>
      <c r="E41">
        <v>757</v>
      </c>
      <c r="F41" t="s">
        <v>155</v>
      </c>
      <c r="G41" t="s">
        <v>162</v>
      </c>
      <c r="H41">
        <v>55.4</v>
      </c>
      <c r="I41">
        <v>23</v>
      </c>
      <c r="J41">
        <v>8</v>
      </c>
      <c r="K41">
        <v>0.5</v>
      </c>
      <c r="L41" t="s">
        <v>160</v>
      </c>
      <c r="M41" t="s">
        <v>166</v>
      </c>
      <c r="P41">
        <v>2</v>
      </c>
    </row>
    <row r="42" spans="1:16">
      <c r="A42" t="s">
        <v>69</v>
      </c>
      <c r="B42" t="s">
        <v>70</v>
      </c>
      <c r="C42" t="s">
        <v>81</v>
      </c>
      <c r="D42" t="s">
        <v>164</v>
      </c>
      <c r="E42">
        <v>749</v>
      </c>
      <c r="F42" t="s">
        <v>155</v>
      </c>
      <c r="G42" t="s">
        <v>156</v>
      </c>
      <c r="H42">
        <v>30.9</v>
      </c>
      <c r="I42">
        <v>13</v>
      </c>
      <c r="J42">
        <v>2</v>
      </c>
      <c r="K42">
        <v>0.4</v>
      </c>
      <c r="L42" t="s">
        <v>157</v>
      </c>
      <c r="M42">
        <v>3</v>
      </c>
      <c r="P42">
        <v>1</v>
      </c>
    </row>
    <row r="43" spans="1:16">
      <c r="A43" t="s">
        <v>69</v>
      </c>
      <c r="B43" t="s">
        <v>70</v>
      </c>
      <c r="C43" t="s">
        <v>81</v>
      </c>
      <c r="D43" t="s">
        <v>164</v>
      </c>
      <c r="F43" t="s">
        <v>158</v>
      </c>
      <c r="G43" t="s">
        <v>162</v>
      </c>
      <c r="N43">
        <v>18.2</v>
      </c>
      <c r="O43">
        <v>0.37</v>
      </c>
      <c r="P43">
        <v>4</v>
      </c>
    </row>
    <row r="44" spans="1:16">
      <c r="A44" t="s">
        <v>69</v>
      </c>
      <c r="B44" t="s">
        <v>70</v>
      </c>
      <c r="C44" t="s">
        <v>81</v>
      </c>
      <c r="D44" t="s">
        <v>164</v>
      </c>
      <c r="E44">
        <v>748</v>
      </c>
      <c r="F44" t="s">
        <v>155</v>
      </c>
      <c r="G44" t="s">
        <v>156</v>
      </c>
      <c r="H44">
        <v>31.4</v>
      </c>
      <c r="I44">
        <v>17</v>
      </c>
      <c r="J44">
        <v>4</v>
      </c>
      <c r="L44" t="s">
        <v>157</v>
      </c>
      <c r="P44">
        <v>1</v>
      </c>
    </row>
    <row r="45" spans="1:16">
      <c r="A45" t="s">
        <v>69</v>
      </c>
      <c r="B45" t="s">
        <v>70</v>
      </c>
      <c r="C45" t="s">
        <v>81</v>
      </c>
      <c r="D45" t="s">
        <v>164</v>
      </c>
      <c r="E45">
        <v>747</v>
      </c>
      <c r="F45" t="s">
        <v>155</v>
      </c>
      <c r="G45" t="s">
        <v>156</v>
      </c>
      <c r="H45">
        <v>37.1</v>
      </c>
      <c r="I45">
        <v>18</v>
      </c>
      <c r="J45">
        <v>4</v>
      </c>
      <c r="L45" t="s">
        <v>157</v>
      </c>
      <c r="P45">
        <v>1</v>
      </c>
    </row>
    <row r="46" spans="1:16">
      <c r="A46" t="s">
        <v>69</v>
      </c>
      <c r="B46" t="s">
        <v>70</v>
      </c>
      <c r="C46" t="s">
        <v>81</v>
      </c>
      <c r="D46" t="s">
        <v>164</v>
      </c>
      <c r="F46" t="s">
        <v>158</v>
      </c>
      <c r="G46" t="s">
        <v>156</v>
      </c>
      <c r="N46">
        <v>42</v>
      </c>
      <c r="O46">
        <v>0.35</v>
      </c>
      <c r="P46">
        <v>4</v>
      </c>
    </row>
    <row r="47" spans="1:16">
      <c r="A47" t="s">
        <v>69</v>
      </c>
      <c r="B47" t="s">
        <v>70</v>
      </c>
      <c r="C47" t="s">
        <v>81</v>
      </c>
      <c r="D47" t="s">
        <v>164</v>
      </c>
      <c r="F47" t="s">
        <v>158</v>
      </c>
      <c r="G47" t="s">
        <v>162</v>
      </c>
      <c r="N47">
        <v>58</v>
      </c>
      <c r="O47">
        <v>1</v>
      </c>
      <c r="P47">
        <v>5</v>
      </c>
    </row>
    <row r="48" spans="1:16">
      <c r="A48" t="s">
        <v>69</v>
      </c>
      <c r="B48" t="s">
        <v>70</v>
      </c>
      <c r="C48" t="s">
        <v>81</v>
      </c>
      <c r="D48" t="s">
        <v>164</v>
      </c>
      <c r="F48" t="s">
        <v>159</v>
      </c>
      <c r="G48" t="s">
        <v>162</v>
      </c>
      <c r="H48">
        <v>67</v>
      </c>
      <c r="I48">
        <v>2.5</v>
      </c>
      <c r="P48">
        <v>4</v>
      </c>
    </row>
    <row r="49" spans="1:22">
      <c r="A49" t="s">
        <v>69</v>
      </c>
      <c r="B49" t="s">
        <v>70</v>
      </c>
      <c r="C49" t="s">
        <v>81</v>
      </c>
      <c r="D49" t="s">
        <v>164</v>
      </c>
      <c r="F49" t="s">
        <v>158</v>
      </c>
      <c r="G49" t="s">
        <v>156</v>
      </c>
      <c r="N49">
        <v>12.4</v>
      </c>
      <c r="O49">
        <v>0.6</v>
      </c>
      <c r="P49">
        <v>1</v>
      </c>
    </row>
    <row r="50" spans="1:22">
      <c r="A50" t="s">
        <v>69</v>
      </c>
      <c r="B50" t="s">
        <v>70</v>
      </c>
      <c r="C50" t="s">
        <v>81</v>
      </c>
      <c r="D50" t="s">
        <v>164</v>
      </c>
      <c r="E50">
        <v>435</v>
      </c>
      <c r="F50" t="s">
        <v>155</v>
      </c>
      <c r="G50" t="s">
        <v>156</v>
      </c>
      <c r="H50">
        <v>35.799999999999997</v>
      </c>
      <c r="I50">
        <v>16</v>
      </c>
      <c r="J50">
        <v>4</v>
      </c>
      <c r="K50">
        <v>0.5</v>
      </c>
      <c r="L50" t="s">
        <v>157</v>
      </c>
      <c r="M50">
        <v>2.5</v>
      </c>
      <c r="P50">
        <v>1</v>
      </c>
    </row>
    <row r="51" spans="1:22">
      <c r="A51" t="s">
        <v>69</v>
      </c>
      <c r="B51" t="s">
        <v>70</v>
      </c>
      <c r="C51" t="s">
        <v>81</v>
      </c>
      <c r="D51" t="s">
        <v>164</v>
      </c>
      <c r="F51" t="s">
        <v>158</v>
      </c>
      <c r="G51" t="s">
        <v>156</v>
      </c>
      <c r="N51">
        <v>19</v>
      </c>
      <c r="O51">
        <v>0.15</v>
      </c>
      <c r="P51">
        <v>1</v>
      </c>
    </row>
    <row r="52" spans="1:22">
      <c r="A52" t="s">
        <v>69</v>
      </c>
      <c r="B52" t="s">
        <v>70</v>
      </c>
      <c r="C52" t="s">
        <v>81</v>
      </c>
      <c r="D52" t="s">
        <v>164</v>
      </c>
      <c r="F52" t="s">
        <v>159</v>
      </c>
      <c r="G52" t="s">
        <v>156</v>
      </c>
      <c r="H52">
        <v>28.1</v>
      </c>
      <c r="I52">
        <v>4</v>
      </c>
      <c r="P52">
        <v>3</v>
      </c>
    </row>
    <row r="53" spans="1:22">
      <c r="A53" t="s">
        <v>69</v>
      </c>
      <c r="B53" t="s">
        <v>70</v>
      </c>
      <c r="C53" t="s">
        <v>81</v>
      </c>
      <c r="D53" t="s">
        <v>164</v>
      </c>
      <c r="E53">
        <v>750</v>
      </c>
      <c r="F53" t="s">
        <v>155</v>
      </c>
      <c r="G53" t="s">
        <v>156</v>
      </c>
      <c r="H53">
        <v>71.599999999999994</v>
      </c>
      <c r="I53">
        <v>23</v>
      </c>
      <c r="J53">
        <v>6</v>
      </c>
      <c r="L53" t="s">
        <v>160</v>
      </c>
      <c r="M53">
        <v>4</v>
      </c>
      <c r="P53">
        <v>1</v>
      </c>
    </row>
    <row r="54" spans="1:22">
      <c r="A54" t="s">
        <v>69</v>
      </c>
      <c r="B54" t="s">
        <v>70</v>
      </c>
      <c r="C54" t="s">
        <v>81</v>
      </c>
      <c r="D54" t="s">
        <v>164</v>
      </c>
      <c r="F54" t="s">
        <v>158</v>
      </c>
      <c r="G54" t="s">
        <v>156</v>
      </c>
      <c r="N54">
        <v>45</v>
      </c>
      <c r="O54">
        <v>0.17</v>
      </c>
      <c r="P54">
        <v>2</v>
      </c>
    </row>
    <row r="55" spans="1:22">
      <c r="A55" t="s">
        <v>69</v>
      </c>
      <c r="B55" t="s">
        <v>70</v>
      </c>
      <c r="C55" t="s">
        <v>81</v>
      </c>
      <c r="D55" t="s">
        <v>164</v>
      </c>
      <c r="F55" t="s">
        <v>158</v>
      </c>
      <c r="G55" t="s">
        <v>162</v>
      </c>
      <c r="N55">
        <v>43</v>
      </c>
      <c r="O55">
        <v>1.1499999999999999</v>
      </c>
      <c r="P55">
        <v>3</v>
      </c>
    </row>
    <row r="56" spans="1:22">
      <c r="A56" t="s">
        <v>69</v>
      </c>
      <c r="B56" t="s">
        <v>70</v>
      </c>
      <c r="C56" t="s">
        <v>81</v>
      </c>
      <c r="D56" t="s">
        <v>164</v>
      </c>
      <c r="F56" t="s">
        <v>158</v>
      </c>
      <c r="G56" t="s">
        <v>156</v>
      </c>
      <c r="N56">
        <v>33</v>
      </c>
      <c r="O56">
        <v>0.15</v>
      </c>
      <c r="P56">
        <v>1</v>
      </c>
    </row>
    <row r="57" spans="1:22">
      <c r="A57" t="s">
        <v>69</v>
      </c>
      <c r="B57" t="s">
        <v>70</v>
      </c>
      <c r="C57" t="s">
        <v>81</v>
      </c>
      <c r="D57" t="s">
        <v>164</v>
      </c>
      <c r="F57" t="s">
        <v>158</v>
      </c>
      <c r="G57" t="s">
        <v>162</v>
      </c>
      <c r="N57">
        <v>37.5</v>
      </c>
      <c r="O57">
        <v>0.6</v>
      </c>
      <c r="P57">
        <v>2</v>
      </c>
    </row>
    <row r="58" spans="1:22">
      <c r="A58" t="s">
        <v>69</v>
      </c>
      <c r="B58" t="s">
        <v>70</v>
      </c>
      <c r="C58" t="s">
        <v>81</v>
      </c>
      <c r="D58" t="s">
        <v>164</v>
      </c>
      <c r="F58" t="s">
        <v>158</v>
      </c>
      <c r="G58" t="s">
        <v>156</v>
      </c>
      <c r="N58">
        <v>20</v>
      </c>
      <c r="O58">
        <v>0.25</v>
      </c>
      <c r="P58">
        <v>1</v>
      </c>
    </row>
    <row r="59" spans="1:22">
      <c r="A59" t="s">
        <v>69</v>
      </c>
      <c r="B59" t="s">
        <v>70</v>
      </c>
      <c r="C59" t="s">
        <v>81</v>
      </c>
      <c r="D59" t="s">
        <v>164</v>
      </c>
      <c r="E59">
        <v>751</v>
      </c>
      <c r="F59" t="s">
        <v>155</v>
      </c>
      <c r="G59" t="s">
        <v>156</v>
      </c>
      <c r="H59">
        <v>53.1</v>
      </c>
      <c r="I59">
        <v>22</v>
      </c>
      <c r="J59">
        <v>4</v>
      </c>
      <c r="L59" t="s">
        <v>160</v>
      </c>
      <c r="M59">
        <v>4</v>
      </c>
      <c r="P59">
        <v>1</v>
      </c>
    </row>
    <row r="60" spans="1:22">
      <c r="A60" t="s">
        <v>69</v>
      </c>
      <c r="B60" t="s">
        <v>70</v>
      </c>
      <c r="C60" t="s">
        <v>81</v>
      </c>
      <c r="D60" t="s">
        <v>164</v>
      </c>
      <c r="F60" t="s">
        <v>158</v>
      </c>
      <c r="G60" t="s">
        <v>156</v>
      </c>
      <c r="N60">
        <v>26</v>
      </c>
      <c r="O60">
        <v>0.11</v>
      </c>
      <c r="P60">
        <v>1</v>
      </c>
    </row>
    <row r="61" spans="1:22">
      <c r="A61" t="s">
        <v>69</v>
      </c>
      <c r="B61" t="s">
        <v>70</v>
      </c>
      <c r="C61" t="s">
        <v>81</v>
      </c>
      <c r="D61" t="s">
        <v>164</v>
      </c>
      <c r="F61" t="s">
        <v>158</v>
      </c>
      <c r="G61" t="s">
        <v>162</v>
      </c>
      <c r="N61">
        <v>43</v>
      </c>
      <c r="O61">
        <v>0.35</v>
      </c>
      <c r="P61">
        <v>4</v>
      </c>
    </row>
    <row r="62" spans="1:22">
      <c r="A62" t="s">
        <v>69</v>
      </c>
      <c r="B62" t="s">
        <v>70</v>
      </c>
      <c r="C62" t="s">
        <v>81</v>
      </c>
      <c r="D62" t="s">
        <v>164</v>
      </c>
      <c r="E62">
        <v>436</v>
      </c>
      <c r="F62" t="s">
        <v>155</v>
      </c>
      <c r="G62" t="s">
        <v>162</v>
      </c>
      <c r="H62">
        <v>25.4</v>
      </c>
      <c r="I62">
        <v>11</v>
      </c>
      <c r="J62">
        <v>1.5</v>
      </c>
      <c r="K62">
        <v>0.1</v>
      </c>
      <c r="L62" t="s">
        <v>157</v>
      </c>
      <c r="M62">
        <v>2.5</v>
      </c>
      <c r="P62">
        <v>2</v>
      </c>
    </row>
    <row r="63" spans="1:22">
      <c r="A63" t="s">
        <v>69</v>
      </c>
      <c r="B63" t="s">
        <v>85</v>
      </c>
      <c r="C63" t="s">
        <v>86</v>
      </c>
      <c r="D63" t="s">
        <v>164</v>
      </c>
      <c r="E63">
        <v>437</v>
      </c>
      <c r="F63" t="s">
        <v>155</v>
      </c>
      <c r="G63" t="s">
        <v>156</v>
      </c>
      <c r="H63">
        <v>14</v>
      </c>
      <c r="I63">
        <v>6.5</v>
      </c>
      <c r="J63">
        <v>0.2</v>
      </c>
      <c r="K63" t="s">
        <v>167</v>
      </c>
      <c r="L63" t="s">
        <v>161</v>
      </c>
      <c r="M63">
        <v>0.5</v>
      </c>
      <c r="N63">
        <v>1</v>
      </c>
    </row>
    <row r="64" spans="1:22">
      <c r="A64" t="s">
        <v>69</v>
      </c>
      <c r="B64" t="s">
        <v>85</v>
      </c>
      <c r="C64" t="s">
        <v>86</v>
      </c>
      <c r="D64" t="s">
        <v>164</v>
      </c>
      <c r="E64" s="20">
        <v>438</v>
      </c>
      <c r="F64" t="s">
        <v>155</v>
      </c>
      <c r="G64" s="20" t="s">
        <v>156</v>
      </c>
      <c r="H64" s="20">
        <v>27.3</v>
      </c>
      <c r="I64" s="20">
        <v>12.7</v>
      </c>
      <c r="J64" s="20">
        <v>2.5</v>
      </c>
      <c r="K64" s="20">
        <v>1.5</v>
      </c>
      <c r="L64" s="20" t="s">
        <v>161</v>
      </c>
      <c r="M64" s="20">
        <v>1</v>
      </c>
      <c r="N64" s="20">
        <v>1</v>
      </c>
      <c r="O64" s="20"/>
      <c r="P64" s="20"/>
      <c r="Q64" s="20"/>
      <c r="R64" s="20"/>
      <c r="S64" s="20"/>
      <c r="T64" s="20"/>
      <c r="U64" s="20"/>
      <c r="V64" s="20"/>
    </row>
    <row r="65" spans="1:22">
      <c r="A65" t="s">
        <v>69</v>
      </c>
      <c r="B65" t="s">
        <v>85</v>
      </c>
      <c r="C65" t="s">
        <v>86</v>
      </c>
      <c r="D65" t="s">
        <v>164</v>
      </c>
      <c r="E65">
        <v>439</v>
      </c>
      <c r="F65" t="s">
        <v>155</v>
      </c>
      <c r="G65" s="20" t="s">
        <v>156</v>
      </c>
      <c r="H65" s="20">
        <v>73.5</v>
      </c>
      <c r="I65" s="20">
        <v>27</v>
      </c>
      <c r="J65" s="20">
        <v>12</v>
      </c>
      <c r="K65" s="20">
        <v>3</v>
      </c>
      <c r="L65" s="20" t="s">
        <v>160</v>
      </c>
      <c r="M65" s="20">
        <v>2</v>
      </c>
      <c r="N65" s="20">
        <v>1</v>
      </c>
      <c r="O65" s="20"/>
      <c r="P65" s="20"/>
      <c r="Q65" s="20"/>
      <c r="R65" s="20"/>
      <c r="S65" s="20"/>
      <c r="T65" s="20"/>
      <c r="U65" s="20"/>
      <c r="V65" s="20"/>
    </row>
    <row r="66" spans="1:22">
      <c r="A66" t="s">
        <v>69</v>
      </c>
      <c r="B66" t="s">
        <v>85</v>
      </c>
      <c r="C66" t="s">
        <v>86</v>
      </c>
      <c r="D66" t="s">
        <v>164</v>
      </c>
      <c r="E66" s="20">
        <v>440</v>
      </c>
      <c r="F66" t="s">
        <v>155</v>
      </c>
      <c r="G66" s="20" t="s">
        <v>162</v>
      </c>
      <c r="H66" s="20">
        <v>14.9</v>
      </c>
      <c r="I66" s="20">
        <v>6</v>
      </c>
      <c r="J66" s="20">
        <v>2</v>
      </c>
      <c r="K66" s="20">
        <v>0.1</v>
      </c>
      <c r="L66" s="20" t="s">
        <v>161</v>
      </c>
      <c r="M66" s="20">
        <v>0.75</v>
      </c>
      <c r="N66" s="20">
        <v>1</v>
      </c>
      <c r="O66" s="20"/>
      <c r="P66" s="20"/>
      <c r="Q66" s="20"/>
      <c r="R66" s="20"/>
      <c r="S66" s="20"/>
      <c r="T66" s="20"/>
      <c r="U66" s="20"/>
      <c r="V66" s="20"/>
    </row>
    <row r="67" spans="1:22">
      <c r="A67" t="s">
        <v>69</v>
      </c>
      <c r="B67" t="s">
        <v>85</v>
      </c>
      <c r="C67" t="s">
        <v>86</v>
      </c>
      <c r="D67" t="s">
        <v>164</v>
      </c>
      <c r="E67">
        <v>441</v>
      </c>
      <c r="F67" t="s">
        <v>155</v>
      </c>
      <c r="G67" s="20" t="s">
        <v>156</v>
      </c>
      <c r="H67" s="20">
        <v>32.4</v>
      </c>
      <c r="I67" s="20">
        <v>22</v>
      </c>
      <c r="J67" s="20">
        <v>14.2</v>
      </c>
      <c r="K67" s="20" t="s">
        <v>167</v>
      </c>
      <c r="L67" s="20" t="s">
        <v>157</v>
      </c>
      <c r="M67" s="20">
        <v>1</v>
      </c>
      <c r="N67" s="20">
        <v>1</v>
      </c>
      <c r="O67" s="20"/>
      <c r="P67" s="20"/>
      <c r="Q67" s="20"/>
      <c r="R67" s="20"/>
      <c r="S67" s="20"/>
      <c r="T67" s="20"/>
      <c r="U67" s="20"/>
      <c r="V67" s="20"/>
    </row>
    <row r="68" spans="1:22">
      <c r="A68" t="s">
        <v>69</v>
      </c>
      <c r="B68" t="s">
        <v>85</v>
      </c>
      <c r="C68" t="s">
        <v>86</v>
      </c>
      <c r="D68" t="s">
        <v>164</v>
      </c>
      <c r="E68" s="20">
        <v>442</v>
      </c>
      <c r="F68" t="s">
        <v>155</v>
      </c>
      <c r="G68" s="20" t="s">
        <v>162</v>
      </c>
      <c r="H68" s="20">
        <v>14.2</v>
      </c>
      <c r="I68" s="20">
        <v>7</v>
      </c>
      <c r="J68" s="20">
        <v>3</v>
      </c>
      <c r="K68" s="20">
        <v>0.1</v>
      </c>
      <c r="L68" s="20" t="s">
        <v>161</v>
      </c>
      <c r="M68" s="20">
        <v>1</v>
      </c>
      <c r="N68" s="20">
        <v>1</v>
      </c>
      <c r="O68" s="20"/>
      <c r="P68" s="20"/>
      <c r="Q68" s="20"/>
      <c r="R68" s="20"/>
      <c r="S68" s="20"/>
      <c r="T68" s="20"/>
      <c r="U68" s="20"/>
      <c r="V68" s="20"/>
    </row>
    <row r="69" spans="1:22">
      <c r="A69" t="s">
        <v>69</v>
      </c>
      <c r="B69" t="s">
        <v>85</v>
      </c>
      <c r="C69" t="s">
        <v>86</v>
      </c>
      <c r="D69" t="s">
        <v>164</v>
      </c>
      <c r="E69" s="20">
        <v>443</v>
      </c>
      <c r="F69" t="s">
        <v>155</v>
      </c>
      <c r="G69" s="20" t="s">
        <v>156</v>
      </c>
      <c r="H69" s="20">
        <v>50.9</v>
      </c>
      <c r="I69" s="20">
        <v>25</v>
      </c>
      <c r="J69" s="20">
        <v>11</v>
      </c>
      <c r="K69" s="20" t="s">
        <v>167</v>
      </c>
      <c r="L69" s="20" t="s">
        <v>160</v>
      </c>
      <c r="M69" s="20">
        <v>2.5</v>
      </c>
      <c r="N69" s="20">
        <v>1</v>
      </c>
      <c r="O69" s="20"/>
      <c r="P69" s="20"/>
      <c r="Q69" s="20"/>
      <c r="R69" s="20"/>
      <c r="S69" s="20"/>
      <c r="T69" s="20"/>
      <c r="U69" s="20"/>
      <c r="V69" s="20"/>
    </row>
    <row r="70" spans="1:22">
      <c r="A70" t="s">
        <v>69</v>
      </c>
      <c r="B70" t="s">
        <v>85</v>
      </c>
      <c r="C70" t="s">
        <v>86</v>
      </c>
      <c r="D70" t="s">
        <v>164</v>
      </c>
      <c r="E70" s="20">
        <v>444</v>
      </c>
      <c r="F70" t="s">
        <v>155</v>
      </c>
      <c r="G70" s="20" t="s">
        <v>162</v>
      </c>
      <c r="H70" s="20">
        <v>25.1</v>
      </c>
      <c r="I70" s="20">
        <v>12</v>
      </c>
      <c r="J70" s="20">
        <v>3.5</v>
      </c>
      <c r="K70" s="20">
        <v>0.2</v>
      </c>
      <c r="L70" s="20" t="s">
        <v>161</v>
      </c>
      <c r="M70" s="20">
        <v>1.75</v>
      </c>
      <c r="N70" s="20">
        <v>1</v>
      </c>
      <c r="O70" s="20"/>
      <c r="P70" s="20"/>
      <c r="Q70" s="20"/>
      <c r="R70" s="20"/>
      <c r="S70" s="20"/>
      <c r="T70" s="20"/>
      <c r="U70" s="20"/>
      <c r="V70" s="20"/>
    </row>
    <row r="71" spans="1:22">
      <c r="A71" t="s">
        <v>69</v>
      </c>
      <c r="B71" t="s">
        <v>85</v>
      </c>
      <c r="C71" t="s">
        <v>86</v>
      </c>
      <c r="D71" t="s">
        <v>164</v>
      </c>
      <c r="E71" s="20">
        <v>446</v>
      </c>
      <c r="F71" t="s">
        <v>155</v>
      </c>
      <c r="G71" s="20" t="s">
        <v>156</v>
      </c>
      <c r="H71" s="20">
        <v>28.2</v>
      </c>
      <c r="I71" s="20">
        <v>13</v>
      </c>
      <c r="J71" s="20">
        <v>4</v>
      </c>
      <c r="K71" s="20">
        <v>1</v>
      </c>
      <c r="L71" s="20" t="s">
        <v>157</v>
      </c>
      <c r="M71" s="20">
        <v>2</v>
      </c>
      <c r="N71" s="20">
        <v>1</v>
      </c>
      <c r="O71" s="20"/>
      <c r="P71" s="20"/>
      <c r="Q71" s="20"/>
      <c r="R71" s="20"/>
      <c r="S71" s="20"/>
      <c r="T71" s="20"/>
      <c r="U71" s="20"/>
      <c r="V71" s="20"/>
    </row>
    <row r="72" spans="1:22">
      <c r="A72" t="s">
        <v>69</v>
      </c>
      <c r="B72" t="s">
        <v>85</v>
      </c>
      <c r="C72" t="s">
        <v>86</v>
      </c>
      <c r="D72" t="s">
        <v>164</v>
      </c>
      <c r="E72" s="20">
        <v>445</v>
      </c>
      <c r="F72" t="s">
        <v>155</v>
      </c>
      <c r="G72" s="20" t="s">
        <v>162</v>
      </c>
      <c r="H72" s="20">
        <v>54.5</v>
      </c>
      <c r="I72" s="20">
        <v>26</v>
      </c>
      <c r="J72" s="20">
        <v>13.9</v>
      </c>
      <c r="K72" s="20">
        <v>2.1</v>
      </c>
      <c r="L72" s="20" t="s">
        <v>160</v>
      </c>
      <c r="M72" s="20">
        <v>2</v>
      </c>
      <c r="N72" s="20">
        <v>1</v>
      </c>
      <c r="O72" s="20"/>
      <c r="P72" s="20"/>
      <c r="Q72" s="20"/>
      <c r="R72" s="20"/>
      <c r="S72" s="20"/>
      <c r="T72" s="20"/>
      <c r="U72" s="20"/>
      <c r="V72" s="20"/>
    </row>
    <row r="73" spans="1:22">
      <c r="A73" t="s">
        <v>69</v>
      </c>
      <c r="B73" t="s">
        <v>85</v>
      </c>
      <c r="C73" t="s">
        <v>86</v>
      </c>
      <c r="D73" t="s">
        <v>164</v>
      </c>
      <c r="E73" s="20">
        <v>447</v>
      </c>
      <c r="F73" s="20" t="s">
        <v>155</v>
      </c>
      <c r="G73" s="20" t="s">
        <v>162</v>
      </c>
      <c r="H73" s="20">
        <v>54.1</v>
      </c>
      <c r="I73" s="20">
        <v>22.1</v>
      </c>
      <c r="J73" s="20">
        <v>9.4</v>
      </c>
      <c r="K73" s="20">
        <v>2.5</v>
      </c>
      <c r="L73" s="20" t="s">
        <v>160</v>
      </c>
      <c r="M73" s="20">
        <v>3</v>
      </c>
      <c r="N73" s="20">
        <v>2</v>
      </c>
      <c r="O73" s="20"/>
      <c r="P73" s="20"/>
      <c r="Q73" s="20"/>
      <c r="R73" s="20"/>
      <c r="S73" s="20"/>
      <c r="T73" s="20"/>
      <c r="U73" s="20"/>
      <c r="V73" s="20"/>
    </row>
    <row r="74" spans="1:22">
      <c r="A74" t="s">
        <v>69</v>
      </c>
      <c r="B74" t="s">
        <v>85</v>
      </c>
      <c r="C74" t="s">
        <v>86</v>
      </c>
      <c r="D74" t="s">
        <v>164</v>
      </c>
      <c r="E74" s="20">
        <v>448</v>
      </c>
      <c r="F74" s="20" t="s">
        <v>155</v>
      </c>
      <c r="G74" s="20" t="s">
        <v>156</v>
      </c>
      <c r="H74" s="20">
        <v>13.7</v>
      </c>
      <c r="I74" s="20">
        <v>7.2</v>
      </c>
      <c r="J74" s="20">
        <v>2</v>
      </c>
      <c r="K74" s="20">
        <v>0.3</v>
      </c>
      <c r="L74" s="20" t="s">
        <v>161</v>
      </c>
      <c r="M74" s="20">
        <v>1</v>
      </c>
      <c r="N74" s="20">
        <v>1</v>
      </c>
      <c r="O74" s="20"/>
      <c r="P74" s="20"/>
      <c r="Q74" s="20"/>
      <c r="R74" s="20"/>
      <c r="S74" s="20"/>
      <c r="T74" s="20"/>
      <c r="U74" s="20"/>
      <c r="V74" s="20"/>
    </row>
    <row r="75" spans="1:22">
      <c r="A75" t="s">
        <v>69</v>
      </c>
      <c r="B75" t="s">
        <v>85</v>
      </c>
      <c r="C75" t="s">
        <v>86</v>
      </c>
      <c r="D75" t="s">
        <v>164</v>
      </c>
      <c r="E75" s="20">
        <v>449</v>
      </c>
      <c r="F75" s="20" t="s">
        <v>155</v>
      </c>
      <c r="G75" s="20" t="s">
        <v>156</v>
      </c>
      <c r="H75" s="20">
        <v>26</v>
      </c>
      <c r="I75" s="20">
        <v>14.8</v>
      </c>
      <c r="J75" s="20">
        <v>1.5</v>
      </c>
      <c r="K75" s="20">
        <v>0.05</v>
      </c>
      <c r="L75" s="20" t="s">
        <v>157</v>
      </c>
      <c r="M75" s="20">
        <v>1</v>
      </c>
      <c r="N75" s="20">
        <v>1</v>
      </c>
      <c r="O75" s="20"/>
      <c r="P75" s="20"/>
      <c r="Q75" s="20"/>
      <c r="R75" s="20"/>
      <c r="S75" s="20"/>
      <c r="T75" s="20"/>
      <c r="U75" s="20"/>
      <c r="V75" s="20"/>
    </row>
    <row r="76" spans="1:22">
      <c r="A76" t="s">
        <v>69</v>
      </c>
      <c r="B76" t="s">
        <v>85</v>
      </c>
      <c r="C76" t="s">
        <v>86</v>
      </c>
      <c r="D76" t="s">
        <v>164</v>
      </c>
      <c r="E76" s="20">
        <v>450</v>
      </c>
      <c r="F76" s="20" t="s">
        <v>155</v>
      </c>
      <c r="G76" s="20" t="s">
        <v>162</v>
      </c>
      <c r="H76" s="20">
        <v>31.6</v>
      </c>
      <c r="I76" s="20">
        <v>17.7</v>
      </c>
      <c r="J76" s="20">
        <v>8</v>
      </c>
      <c r="K76" s="20">
        <v>1</v>
      </c>
      <c r="L76" s="20" t="s">
        <v>157</v>
      </c>
      <c r="M76" s="20">
        <v>1.5</v>
      </c>
      <c r="N76" s="20">
        <v>2</v>
      </c>
      <c r="O76" s="20"/>
      <c r="P76" s="20"/>
      <c r="Q76" s="20"/>
      <c r="R76" s="20"/>
      <c r="S76" s="20"/>
      <c r="T76" s="20"/>
      <c r="U76" s="20"/>
      <c r="V76" s="20"/>
    </row>
    <row r="77" spans="1:22">
      <c r="A77" t="s">
        <v>69</v>
      </c>
      <c r="B77" t="s">
        <v>85</v>
      </c>
      <c r="C77" t="s">
        <v>86</v>
      </c>
      <c r="D77" t="s">
        <v>164</v>
      </c>
      <c r="E77" s="20">
        <v>451</v>
      </c>
      <c r="F77" s="20" t="s">
        <v>155</v>
      </c>
      <c r="G77" s="20" t="s">
        <v>162</v>
      </c>
      <c r="H77" s="20">
        <v>36.799999999999997</v>
      </c>
      <c r="I77" s="20">
        <v>16.5</v>
      </c>
      <c r="J77" s="20">
        <v>5</v>
      </c>
      <c r="K77" s="20">
        <v>0.1</v>
      </c>
      <c r="L77" s="20" t="s">
        <v>157</v>
      </c>
      <c r="M77" s="20">
        <v>2</v>
      </c>
      <c r="N77" s="20">
        <v>2</v>
      </c>
      <c r="O77" s="20"/>
      <c r="P77" s="20"/>
      <c r="Q77" s="20"/>
      <c r="R77" s="20"/>
      <c r="S77" s="20"/>
      <c r="T77" s="20"/>
      <c r="U77" s="20"/>
      <c r="V77" s="20"/>
    </row>
    <row r="78" spans="1:22">
      <c r="A78" t="s">
        <v>69</v>
      </c>
      <c r="B78" t="s">
        <v>85</v>
      </c>
      <c r="C78" t="s">
        <v>86</v>
      </c>
      <c r="D78" t="s">
        <v>164</v>
      </c>
      <c r="E78" s="20">
        <v>452</v>
      </c>
      <c r="F78" s="20" t="s">
        <v>155</v>
      </c>
      <c r="G78" s="20" t="s">
        <v>156</v>
      </c>
      <c r="H78" s="20">
        <v>10.3</v>
      </c>
      <c r="I78" s="20">
        <v>5</v>
      </c>
      <c r="J78" s="20">
        <v>0.2</v>
      </c>
      <c r="K78" s="20">
        <v>0.2</v>
      </c>
      <c r="L78" s="20" t="s">
        <v>161</v>
      </c>
      <c r="M78" s="20">
        <v>1.25</v>
      </c>
      <c r="N78" s="20">
        <v>2</v>
      </c>
      <c r="O78" s="20"/>
      <c r="P78" s="20"/>
      <c r="Q78" s="20"/>
      <c r="R78" s="20"/>
      <c r="S78" s="20"/>
      <c r="T78" s="20"/>
      <c r="U78" s="20"/>
      <c r="V78" s="20"/>
    </row>
    <row r="79" spans="1:22">
      <c r="A79" t="s">
        <v>69</v>
      </c>
      <c r="B79" t="s">
        <v>85</v>
      </c>
      <c r="C79" t="s">
        <v>86</v>
      </c>
      <c r="D79" t="s">
        <v>164</v>
      </c>
      <c r="E79" s="20">
        <v>453</v>
      </c>
      <c r="F79" s="20" t="s">
        <v>155</v>
      </c>
      <c r="G79" s="20" t="s">
        <v>162</v>
      </c>
      <c r="H79" s="20">
        <v>32.700000000000003</v>
      </c>
      <c r="I79" s="20">
        <v>11</v>
      </c>
      <c r="J79" s="20">
        <v>7</v>
      </c>
      <c r="K79" s="20">
        <v>0.05</v>
      </c>
      <c r="L79" s="20" t="s">
        <v>157</v>
      </c>
      <c r="M79" s="20"/>
      <c r="N79" s="20">
        <v>4</v>
      </c>
      <c r="O79" s="20"/>
      <c r="P79" s="20"/>
      <c r="Q79" s="20"/>
      <c r="R79" s="20"/>
      <c r="S79" s="20"/>
      <c r="T79" s="20"/>
      <c r="U79" s="20"/>
      <c r="V79" s="20"/>
    </row>
    <row r="80" spans="1:22">
      <c r="A80" t="s">
        <v>69</v>
      </c>
      <c r="B80" t="s">
        <v>85</v>
      </c>
      <c r="C80" t="s">
        <v>86</v>
      </c>
      <c r="D80" t="s">
        <v>164</v>
      </c>
      <c r="E80" s="20"/>
      <c r="F80" s="20" t="s">
        <v>159</v>
      </c>
      <c r="G80" s="20" t="s">
        <v>162</v>
      </c>
      <c r="H80" s="20">
        <v>18.899999999999999</v>
      </c>
      <c r="I80" s="20">
        <v>4.5</v>
      </c>
      <c r="J80" s="20"/>
      <c r="K80" s="20">
        <v>0.01</v>
      </c>
      <c r="L80" s="20"/>
      <c r="M80" s="20">
        <v>1.5</v>
      </c>
      <c r="N80" s="20">
        <v>1</v>
      </c>
      <c r="O80" s="20"/>
      <c r="P80" s="20"/>
      <c r="Q80" s="20"/>
      <c r="R80" s="20"/>
      <c r="S80" s="20"/>
      <c r="T80" s="20"/>
      <c r="U80" s="20"/>
      <c r="V80" s="20"/>
    </row>
    <row r="81" spans="1:22">
      <c r="A81" t="s">
        <v>69</v>
      </c>
      <c r="B81" t="s">
        <v>85</v>
      </c>
      <c r="C81" t="s">
        <v>86</v>
      </c>
      <c r="D81" t="s">
        <v>164</v>
      </c>
      <c r="E81" s="20">
        <v>454</v>
      </c>
      <c r="F81" s="20" t="s">
        <v>155</v>
      </c>
      <c r="G81" s="20" t="s">
        <v>162</v>
      </c>
      <c r="H81" s="20">
        <v>12.2</v>
      </c>
      <c r="I81" s="20">
        <v>4.5</v>
      </c>
      <c r="J81" s="20">
        <v>1</v>
      </c>
      <c r="K81" s="20">
        <v>0.1</v>
      </c>
      <c r="L81" s="20" t="s">
        <v>161</v>
      </c>
      <c r="M81" s="20">
        <v>1</v>
      </c>
      <c r="N81" s="20">
        <v>1</v>
      </c>
      <c r="O81" s="20"/>
      <c r="P81" s="20"/>
      <c r="Q81" s="20"/>
      <c r="R81" s="20"/>
      <c r="S81" s="20"/>
      <c r="T81" s="20"/>
      <c r="U81" s="20"/>
      <c r="V81" s="20"/>
    </row>
    <row r="82" spans="1:22">
      <c r="A82" t="s">
        <v>69</v>
      </c>
      <c r="B82" t="s">
        <v>85</v>
      </c>
      <c r="C82" t="s">
        <v>86</v>
      </c>
      <c r="D82" t="s">
        <v>164</v>
      </c>
      <c r="E82" s="20">
        <v>455</v>
      </c>
      <c r="F82" s="20" t="s">
        <v>155</v>
      </c>
      <c r="G82" s="20" t="s">
        <v>156</v>
      </c>
      <c r="H82" s="20">
        <v>11.7</v>
      </c>
      <c r="I82" s="20">
        <v>5.8</v>
      </c>
      <c r="J82" s="20">
        <v>1.25</v>
      </c>
      <c r="K82" s="20">
        <v>0.3</v>
      </c>
      <c r="L82" s="20" t="s">
        <v>157</v>
      </c>
      <c r="M82" s="20">
        <v>1.5</v>
      </c>
      <c r="N82" s="20">
        <v>2</v>
      </c>
      <c r="O82" s="20"/>
      <c r="P82" s="20"/>
      <c r="Q82" s="20"/>
      <c r="R82" s="20"/>
      <c r="S82" s="20"/>
      <c r="T82" s="20"/>
      <c r="U82" s="20"/>
      <c r="V82" s="20"/>
    </row>
    <row r="83" spans="1:22">
      <c r="A83" t="s">
        <v>69</v>
      </c>
      <c r="B83" t="s">
        <v>85</v>
      </c>
      <c r="C83" t="s">
        <v>86</v>
      </c>
      <c r="D83" t="s">
        <v>164</v>
      </c>
      <c r="E83" s="20">
        <v>456</v>
      </c>
      <c r="F83" s="20" t="s">
        <v>155</v>
      </c>
      <c r="G83" s="20" t="s">
        <v>162</v>
      </c>
      <c r="H83" s="20">
        <v>33.5</v>
      </c>
      <c r="I83" s="20">
        <v>14.8</v>
      </c>
      <c r="J83" s="20">
        <v>3</v>
      </c>
      <c r="K83" s="20">
        <v>0.2</v>
      </c>
      <c r="L83" s="20" t="s">
        <v>157</v>
      </c>
      <c r="M83" s="20">
        <v>5</v>
      </c>
      <c r="N83" s="20">
        <v>2</v>
      </c>
      <c r="O83" s="20"/>
      <c r="P83" s="20"/>
      <c r="Q83" s="20"/>
      <c r="R83" s="20"/>
      <c r="S83" s="20"/>
      <c r="T83" s="20"/>
      <c r="U83" s="20"/>
      <c r="V83" s="20"/>
    </row>
    <row r="84" spans="1:22">
      <c r="A84" t="s">
        <v>69</v>
      </c>
      <c r="B84" t="s">
        <v>85</v>
      </c>
      <c r="C84" t="s">
        <v>86</v>
      </c>
      <c r="D84" t="s">
        <v>164</v>
      </c>
      <c r="E84" s="20"/>
      <c r="F84" s="20" t="s">
        <v>159</v>
      </c>
      <c r="G84" s="20" t="s">
        <v>162</v>
      </c>
      <c r="H84" s="20">
        <v>15.3</v>
      </c>
      <c r="I84" s="20">
        <v>5.3</v>
      </c>
      <c r="J84" s="20"/>
      <c r="K84" s="20">
        <v>0.01</v>
      </c>
      <c r="L84" s="20"/>
      <c r="M84" s="20"/>
      <c r="N84" s="20">
        <v>1</v>
      </c>
      <c r="O84" s="20"/>
      <c r="P84" s="20"/>
      <c r="Q84" s="20"/>
      <c r="R84" s="20"/>
      <c r="S84" s="20"/>
      <c r="T84" s="20"/>
      <c r="U84" s="20"/>
      <c r="V84" s="20"/>
    </row>
    <row r="85" spans="1:22">
      <c r="A85" t="s">
        <v>69</v>
      </c>
      <c r="B85" t="s">
        <v>85</v>
      </c>
      <c r="C85" t="s">
        <v>86</v>
      </c>
      <c r="D85" t="s">
        <v>164</v>
      </c>
      <c r="E85" s="20">
        <v>457</v>
      </c>
      <c r="F85" s="20" t="s">
        <v>155</v>
      </c>
      <c r="G85" s="20" t="s">
        <v>162</v>
      </c>
      <c r="H85" s="20">
        <v>50.7</v>
      </c>
      <c r="I85" s="20">
        <v>25</v>
      </c>
      <c r="J85" s="20">
        <v>8.1999999999999993</v>
      </c>
      <c r="K85" s="20">
        <v>2.2999999999999998</v>
      </c>
      <c r="L85" s="20" t="s">
        <v>160</v>
      </c>
      <c r="M85" s="20">
        <v>5</v>
      </c>
      <c r="N85" s="20">
        <v>2</v>
      </c>
      <c r="O85" s="20"/>
      <c r="P85" s="20"/>
      <c r="Q85" s="20"/>
      <c r="R85" s="20"/>
      <c r="S85" s="20"/>
      <c r="T85" s="20"/>
      <c r="U85" s="20"/>
      <c r="V85" s="20"/>
    </row>
    <row r="86" spans="1:22">
      <c r="A86" t="s">
        <v>69</v>
      </c>
      <c r="B86" t="s">
        <v>85</v>
      </c>
      <c r="C86" t="s">
        <v>86</v>
      </c>
      <c r="D86" t="s">
        <v>164</v>
      </c>
      <c r="E86" s="20">
        <v>458</v>
      </c>
      <c r="F86" s="20" t="s">
        <v>155</v>
      </c>
      <c r="G86" s="20" t="s">
        <v>162</v>
      </c>
      <c r="H86" s="20">
        <v>31.3</v>
      </c>
      <c r="I86" s="20">
        <v>14</v>
      </c>
      <c r="J86" s="20">
        <v>9</v>
      </c>
      <c r="K86" s="20">
        <v>0.5</v>
      </c>
      <c r="L86" s="20" t="s">
        <v>157</v>
      </c>
      <c r="M86" s="20">
        <v>4.5</v>
      </c>
      <c r="N86" s="20">
        <v>2</v>
      </c>
      <c r="O86" s="20"/>
      <c r="P86" s="20"/>
      <c r="Q86" s="20"/>
      <c r="R86" s="20"/>
      <c r="S86" s="20"/>
      <c r="T86" s="20"/>
      <c r="U86" s="20"/>
      <c r="V86" s="20"/>
    </row>
    <row r="87" spans="1:22">
      <c r="A87" t="s">
        <v>69</v>
      </c>
      <c r="B87" t="s">
        <v>85</v>
      </c>
      <c r="C87" t="s">
        <v>86</v>
      </c>
      <c r="D87" t="s">
        <v>164</v>
      </c>
      <c r="E87" s="20">
        <v>459</v>
      </c>
      <c r="F87" s="20" t="s">
        <v>155</v>
      </c>
      <c r="G87" s="20" t="s">
        <v>156</v>
      </c>
      <c r="H87" s="20">
        <v>38.200000000000003</v>
      </c>
      <c r="I87" s="20">
        <v>18</v>
      </c>
      <c r="J87" s="20">
        <v>4</v>
      </c>
      <c r="K87" s="20">
        <v>0.3</v>
      </c>
      <c r="L87" s="20" t="s">
        <v>157</v>
      </c>
      <c r="M87" s="20">
        <v>5</v>
      </c>
      <c r="N87" s="20">
        <v>1</v>
      </c>
      <c r="O87" s="20"/>
      <c r="P87" s="20"/>
      <c r="Q87" s="20"/>
      <c r="R87" s="20"/>
      <c r="S87" s="20"/>
      <c r="T87" s="20"/>
      <c r="U87" s="20"/>
      <c r="V87" s="20"/>
    </row>
    <row r="88" spans="1:22">
      <c r="A88" t="s">
        <v>69</v>
      </c>
      <c r="B88" t="s">
        <v>85</v>
      </c>
      <c r="C88" t="s">
        <v>86</v>
      </c>
      <c r="D88" t="s">
        <v>164</v>
      </c>
      <c r="E88" s="20">
        <v>460</v>
      </c>
      <c r="F88" s="20" t="s">
        <v>155</v>
      </c>
      <c r="G88" s="20" t="s">
        <v>162</v>
      </c>
      <c r="H88" s="20">
        <v>32.200000000000003</v>
      </c>
      <c r="I88" s="20">
        <v>16.600000000000001</v>
      </c>
      <c r="J88" s="20">
        <v>9</v>
      </c>
      <c r="K88" s="20">
        <v>0.05</v>
      </c>
      <c r="L88" s="20" t="s">
        <v>157</v>
      </c>
      <c r="M88" s="20">
        <v>4</v>
      </c>
      <c r="N88" s="20">
        <v>2</v>
      </c>
      <c r="O88" s="20"/>
      <c r="P88" s="20"/>
      <c r="Q88" s="20"/>
      <c r="R88" s="20"/>
      <c r="S88" s="20"/>
      <c r="T88" s="20"/>
      <c r="U88" s="20"/>
      <c r="V88" s="20"/>
    </row>
    <row r="89" spans="1:22">
      <c r="A89" t="s">
        <v>69</v>
      </c>
      <c r="B89" t="s">
        <v>85</v>
      </c>
      <c r="C89" t="s">
        <v>86</v>
      </c>
      <c r="D89" t="s">
        <v>164</v>
      </c>
      <c r="E89" s="20"/>
      <c r="F89" s="20" t="s">
        <v>158</v>
      </c>
      <c r="G89" s="20" t="s">
        <v>162</v>
      </c>
      <c r="H89" s="20"/>
      <c r="I89" s="20"/>
      <c r="J89" s="20"/>
      <c r="K89" s="20"/>
      <c r="L89" s="20"/>
      <c r="M89" s="20"/>
      <c r="N89" s="20">
        <v>5</v>
      </c>
      <c r="O89" s="20"/>
      <c r="P89" s="20">
        <v>18</v>
      </c>
      <c r="Q89" s="20">
        <v>0.28000000000000003</v>
      </c>
      <c r="R89" s="20"/>
      <c r="S89" s="20"/>
      <c r="T89" s="20"/>
      <c r="U89" s="20"/>
      <c r="V89" s="20"/>
    </row>
    <row r="90" spans="1:22">
      <c r="A90" t="s">
        <v>69</v>
      </c>
      <c r="B90" t="s">
        <v>85</v>
      </c>
      <c r="C90" t="s">
        <v>86</v>
      </c>
      <c r="D90" t="s">
        <v>164</v>
      </c>
      <c r="E90" s="20">
        <v>461</v>
      </c>
      <c r="F90" s="20" t="s">
        <v>155</v>
      </c>
      <c r="G90" s="20" t="s">
        <v>156</v>
      </c>
      <c r="H90" s="20">
        <v>33.299999999999997</v>
      </c>
      <c r="I90" s="20">
        <v>16.5</v>
      </c>
      <c r="J90" s="20">
        <v>7</v>
      </c>
      <c r="K90" s="20">
        <v>0.1</v>
      </c>
      <c r="L90" s="20" t="s">
        <v>157</v>
      </c>
      <c r="M90" s="20">
        <v>0.5</v>
      </c>
      <c r="N90" s="20">
        <v>1</v>
      </c>
      <c r="O90" s="20"/>
      <c r="P90" s="20"/>
      <c r="Q90" s="20"/>
      <c r="R90" s="20"/>
      <c r="S90" s="20"/>
      <c r="T90" s="20"/>
      <c r="U90" s="20"/>
      <c r="V90" s="20"/>
    </row>
    <row r="91" spans="1:22">
      <c r="A91" t="s">
        <v>69</v>
      </c>
      <c r="B91" t="s">
        <v>85</v>
      </c>
      <c r="C91" t="s">
        <v>86</v>
      </c>
      <c r="D91" t="s">
        <v>164</v>
      </c>
      <c r="E91" s="20">
        <v>462</v>
      </c>
      <c r="F91" s="20" t="s">
        <v>155</v>
      </c>
      <c r="G91" s="20" t="s">
        <v>156</v>
      </c>
      <c r="H91" s="20">
        <v>17.3</v>
      </c>
      <c r="I91" s="20">
        <v>10</v>
      </c>
      <c r="J91" s="20">
        <v>4</v>
      </c>
      <c r="K91" s="20">
        <v>0</v>
      </c>
      <c r="L91" s="20" t="s">
        <v>161</v>
      </c>
      <c r="M91" s="20">
        <v>2.5</v>
      </c>
      <c r="N91" s="20">
        <v>2</v>
      </c>
      <c r="O91" s="20"/>
      <c r="P91" s="20"/>
      <c r="Q91" s="20"/>
      <c r="R91" s="20"/>
      <c r="S91" s="20"/>
      <c r="T91" s="20"/>
      <c r="U91" s="20"/>
      <c r="V91" s="20"/>
    </row>
    <row r="92" spans="1:22">
      <c r="A92" t="s">
        <v>69</v>
      </c>
      <c r="B92" t="s">
        <v>85</v>
      </c>
      <c r="C92" t="s">
        <v>86</v>
      </c>
      <c r="D92" t="s">
        <v>164</v>
      </c>
      <c r="E92" s="20">
        <v>463</v>
      </c>
      <c r="F92" s="20" t="s">
        <v>155</v>
      </c>
      <c r="G92" s="20" t="s">
        <v>162</v>
      </c>
      <c r="H92" s="20">
        <v>72.3</v>
      </c>
      <c r="I92" s="20">
        <v>47.2</v>
      </c>
      <c r="J92" s="20">
        <v>9</v>
      </c>
      <c r="K92" s="20">
        <v>0.8</v>
      </c>
      <c r="L92" s="20" t="s">
        <v>160</v>
      </c>
      <c r="M92" s="20">
        <v>6</v>
      </c>
      <c r="N92" s="20">
        <v>1</v>
      </c>
      <c r="O92" s="20"/>
      <c r="P92" s="20"/>
      <c r="Q92" s="20"/>
      <c r="R92" s="20"/>
      <c r="S92" s="20"/>
      <c r="T92" s="20"/>
      <c r="U92" s="20"/>
      <c r="V92" s="20"/>
    </row>
    <row r="93" spans="1:22">
      <c r="A93" t="s">
        <v>69</v>
      </c>
      <c r="B93" t="s">
        <v>85</v>
      </c>
      <c r="C93" t="s">
        <v>86</v>
      </c>
      <c r="D93" t="s">
        <v>164</v>
      </c>
      <c r="E93" s="20">
        <v>464</v>
      </c>
      <c r="F93" s="20" t="s">
        <v>155</v>
      </c>
      <c r="G93" s="20" t="s">
        <v>156</v>
      </c>
      <c r="H93" s="20">
        <v>23.55</v>
      </c>
      <c r="I93" s="20">
        <v>10.199999999999999</v>
      </c>
      <c r="J93" s="20">
        <v>3.5</v>
      </c>
      <c r="K93" s="20">
        <v>1.2</v>
      </c>
      <c r="L93" s="20" t="s">
        <v>161</v>
      </c>
      <c r="M93" s="20">
        <v>3.5</v>
      </c>
      <c r="N93" s="20">
        <v>2</v>
      </c>
      <c r="O93" s="20"/>
      <c r="P93" s="20"/>
      <c r="Q93" s="20"/>
      <c r="R93" s="20"/>
      <c r="S93" s="20"/>
      <c r="T93" s="20"/>
      <c r="U93" s="20"/>
      <c r="V93" s="20"/>
    </row>
    <row r="94" spans="1:22">
      <c r="A94" t="s">
        <v>69</v>
      </c>
      <c r="B94" t="s">
        <v>85</v>
      </c>
      <c r="C94" t="s">
        <v>86</v>
      </c>
      <c r="D94" t="s">
        <v>164</v>
      </c>
      <c r="E94" s="20">
        <v>465</v>
      </c>
      <c r="F94" s="20" t="s">
        <v>155</v>
      </c>
      <c r="G94" s="20" t="s">
        <v>162</v>
      </c>
      <c r="H94" s="20">
        <v>25.05</v>
      </c>
      <c r="I94" s="20">
        <v>10</v>
      </c>
      <c r="J94" s="20">
        <v>7</v>
      </c>
      <c r="K94" s="20">
        <v>0.7</v>
      </c>
      <c r="L94" s="20" t="s">
        <v>161</v>
      </c>
      <c r="M94" s="20">
        <v>2.25</v>
      </c>
      <c r="N94" s="20">
        <v>3</v>
      </c>
      <c r="O94" s="20"/>
      <c r="P94" s="20"/>
      <c r="Q94" s="20"/>
      <c r="R94" s="20"/>
      <c r="S94" s="20"/>
      <c r="T94" s="20"/>
      <c r="U94" s="20"/>
      <c r="V94" s="20"/>
    </row>
    <row r="95" spans="1:22">
      <c r="A95" t="s">
        <v>69</v>
      </c>
      <c r="B95" t="s">
        <v>85</v>
      </c>
      <c r="C95" t="s">
        <v>86</v>
      </c>
      <c r="D95" t="s">
        <v>164</v>
      </c>
      <c r="E95" s="20">
        <v>466</v>
      </c>
      <c r="F95" s="20" t="s">
        <v>155</v>
      </c>
      <c r="G95" s="20" t="s">
        <v>156</v>
      </c>
      <c r="H95" s="20">
        <v>8.4499999999999993</v>
      </c>
      <c r="I95" s="20">
        <v>4.5</v>
      </c>
      <c r="J95" s="20">
        <v>2</v>
      </c>
      <c r="K95" s="20">
        <v>0.8</v>
      </c>
      <c r="L95" s="20" t="s">
        <v>161</v>
      </c>
      <c r="M95" s="20">
        <v>1</v>
      </c>
      <c r="N95" s="20">
        <v>1</v>
      </c>
      <c r="O95" s="20"/>
      <c r="P95" s="20"/>
      <c r="Q95" s="20"/>
      <c r="R95" s="20"/>
      <c r="S95" s="20"/>
      <c r="T95" s="20"/>
      <c r="U95" s="20"/>
      <c r="V95" s="20"/>
    </row>
    <row r="96" spans="1:22">
      <c r="A96" t="s">
        <v>69</v>
      </c>
      <c r="B96" t="s">
        <v>85</v>
      </c>
      <c r="C96" t="s">
        <v>86</v>
      </c>
      <c r="D96" t="s">
        <v>164</v>
      </c>
      <c r="E96" s="20">
        <v>467</v>
      </c>
      <c r="F96" s="20" t="s">
        <v>155</v>
      </c>
      <c r="G96" s="20" t="s">
        <v>156</v>
      </c>
      <c r="H96" s="20">
        <v>21.05</v>
      </c>
      <c r="I96" s="20">
        <v>9.6</v>
      </c>
      <c r="J96" s="20">
        <v>4.5</v>
      </c>
      <c r="K96" s="20">
        <v>0.3</v>
      </c>
      <c r="L96" s="20" t="s">
        <v>161</v>
      </c>
      <c r="M96" s="20">
        <v>2.25</v>
      </c>
      <c r="N96" s="20">
        <v>1</v>
      </c>
      <c r="O96" s="20"/>
      <c r="P96" s="20"/>
      <c r="Q96" s="20"/>
      <c r="R96" s="20"/>
      <c r="S96" s="20"/>
      <c r="T96" s="20"/>
      <c r="U96" s="20"/>
      <c r="V96" s="20"/>
    </row>
    <row r="97" spans="1:22">
      <c r="A97" t="s">
        <v>69</v>
      </c>
      <c r="B97" t="s">
        <v>85</v>
      </c>
      <c r="C97" t="s">
        <v>86</v>
      </c>
      <c r="D97" t="s">
        <v>164</v>
      </c>
      <c r="E97" s="20">
        <v>468</v>
      </c>
      <c r="F97" s="20" t="s">
        <v>155</v>
      </c>
      <c r="G97" s="20" t="s">
        <v>168</v>
      </c>
      <c r="H97" s="20">
        <v>16.7</v>
      </c>
      <c r="I97" s="20">
        <v>16</v>
      </c>
      <c r="J97" s="20">
        <v>14</v>
      </c>
      <c r="K97" s="20">
        <v>1</v>
      </c>
      <c r="L97" s="20" t="s">
        <v>161</v>
      </c>
      <c r="M97" s="20">
        <v>2.5</v>
      </c>
      <c r="N97" s="20">
        <v>2</v>
      </c>
      <c r="O97" s="20"/>
      <c r="P97" s="20"/>
      <c r="Q97" s="20"/>
      <c r="R97" s="20"/>
      <c r="S97" s="20"/>
      <c r="T97" s="20"/>
      <c r="U97" s="20"/>
      <c r="V97" s="20"/>
    </row>
    <row r="98" spans="1:22">
      <c r="A98" t="s">
        <v>69</v>
      </c>
      <c r="B98" t="s">
        <v>85</v>
      </c>
      <c r="C98" t="s">
        <v>86</v>
      </c>
      <c r="D98" t="s">
        <v>164</v>
      </c>
      <c r="E98" s="20">
        <v>469</v>
      </c>
      <c r="F98" s="20" t="s">
        <v>155</v>
      </c>
      <c r="G98" s="20" t="s">
        <v>162</v>
      </c>
      <c r="H98" s="20">
        <v>28.5</v>
      </c>
      <c r="I98" s="20">
        <v>14</v>
      </c>
      <c r="J98" s="20">
        <v>8</v>
      </c>
      <c r="K98" s="20">
        <v>0.8</v>
      </c>
      <c r="L98" s="20" t="s">
        <v>161</v>
      </c>
      <c r="M98" s="20">
        <v>3</v>
      </c>
      <c r="N98" s="20">
        <v>1</v>
      </c>
      <c r="O98" s="20"/>
      <c r="P98" s="20"/>
      <c r="Q98" s="20"/>
      <c r="R98" s="20"/>
      <c r="S98" s="20"/>
      <c r="T98" s="20"/>
      <c r="U98" s="20"/>
      <c r="V98" s="20"/>
    </row>
    <row r="99" spans="1:22">
      <c r="A99" t="s">
        <v>69</v>
      </c>
      <c r="B99" t="s">
        <v>85</v>
      </c>
      <c r="C99" t="s">
        <v>86</v>
      </c>
      <c r="D99" t="s">
        <v>164</v>
      </c>
      <c r="E99" s="20">
        <v>470</v>
      </c>
      <c r="F99" s="20" t="s">
        <v>155</v>
      </c>
      <c r="G99" s="20" t="s">
        <v>156</v>
      </c>
      <c r="H99" s="20">
        <v>33.1</v>
      </c>
      <c r="I99" s="20">
        <v>22</v>
      </c>
      <c r="J99" s="20">
        <v>14</v>
      </c>
      <c r="K99" s="20">
        <v>3</v>
      </c>
      <c r="L99" s="20" t="s">
        <v>157</v>
      </c>
      <c r="M99" s="20">
        <v>6</v>
      </c>
      <c r="N99" s="20">
        <v>1</v>
      </c>
      <c r="O99" s="20"/>
      <c r="P99" s="20"/>
      <c r="Q99" s="20"/>
      <c r="R99" s="20"/>
      <c r="S99" s="20"/>
      <c r="T99" s="20"/>
      <c r="U99" s="20"/>
      <c r="V99" s="20"/>
    </row>
    <row r="100" spans="1:22">
      <c r="A100" t="s">
        <v>69</v>
      </c>
      <c r="B100" t="s">
        <v>85</v>
      </c>
      <c r="C100" t="s">
        <v>86</v>
      </c>
      <c r="D100" t="s">
        <v>164</v>
      </c>
      <c r="E100" s="20">
        <v>471</v>
      </c>
      <c r="F100" s="20" t="s">
        <v>155</v>
      </c>
      <c r="G100" s="20" t="s">
        <v>156</v>
      </c>
      <c r="H100" s="20">
        <v>28.2</v>
      </c>
      <c r="I100" s="20">
        <v>16.5</v>
      </c>
      <c r="J100" s="20">
        <v>3.1</v>
      </c>
      <c r="K100" s="20">
        <v>0.1</v>
      </c>
      <c r="L100" s="20" t="s">
        <v>157</v>
      </c>
      <c r="M100" s="20">
        <v>6</v>
      </c>
      <c r="N100" s="20">
        <v>1</v>
      </c>
      <c r="O100" s="20"/>
      <c r="P100" s="20"/>
      <c r="Q100" s="20"/>
      <c r="R100" s="20"/>
      <c r="S100" s="20"/>
      <c r="T100" s="20"/>
      <c r="U100" s="20"/>
      <c r="V100" s="20"/>
    </row>
    <row r="101" spans="1:22">
      <c r="A101" t="s">
        <v>69</v>
      </c>
      <c r="B101" t="s">
        <v>85</v>
      </c>
      <c r="C101" t="s">
        <v>86</v>
      </c>
      <c r="D101" t="s">
        <v>164</v>
      </c>
      <c r="E101" s="20">
        <v>472</v>
      </c>
      <c r="F101" s="20" t="s">
        <v>155</v>
      </c>
      <c r="G101" s="20" t="s">
        <v>156</v>
      </c>
      <c r="H101" s="20">
        <v>58.9</v>
      </c>
      <c r="I101" s="20">
        <v>25.8</v>
      </c>
      <c r="J101" s="20">
        <v>16</v>
      </c>
      <c r="K101" s="20">
        <v>2</v>
      </c>
      <c r="L101" s="20" t="s">
        <v>160</v>
      </c>
      <c r="M101" s="20">
        <v>2.5</v>
      </c>
      <c r="N101" s="20">
        <v>1</v>
      </c>
      <c r="O101" s="20"/>
      <c r="P101" s="20"/>
      <c r="Q101" s="20"/>
      <c r="R101" s="20"/>
      <c r="S101" s="20"/>
      <c r="T101" s="20"/>
      <c r="U101" s="20"/>
      <c r="V101" s="20"/>
    </row>
    <row r="102" spans="1:22">
      <c r="A102" t="s">
        <v>69</v>
      </c>
      <c r="B102" t="s">
        <v>85</v>
      </c>
      <c r="C102" t="s">
        <v>90</v>
      </c>
      <c r="D102" s="20" t="s">
        <v>169</v>
      </c>
      <c r="E102" s="20">
        <v>473</v>
      </c>
      <c r="F102" s="20" t="s">
        <v>155</v>
      </c>
      <c r="G102" s="20" t="s">
        <v>156</v>
      </c>
      <c r="H102" s="20">
        <v>25.2</v>
      </c>
      <c r="I102" s="20">
        <v>16.3</v>
      </c>
      <c r="J102" s="20">
        <v>5</v>
      </c>
      <c r="K102" s="20">
        <v>0.2</v>
      </c>
      <c r="L102" s="20" t="s">
        <v>157</v>
      </c>
      <c r="M102" s="20">
        <v>1.5</v>
      </c>
      <c r="N102" s="20">
        <v>1</v>
      </c>
      <c r="O102" s="20"/>
      <c r="P102" s="20"/>
      <c r="Q102" s="20"/>
      <c r="R102" s="20"/>
      <c r="S102" s="20"/>
      <c r="T102" s="20"/>
      <c r="U102" s="20"/>
      <c r="V102" s="20"/>
    </row>
    <row r="103" spans="1:22">
      <c r="A103" t="s">
        <v>69</v>
      </c>
      <c r="B103" t="s">
        <v>85</v>
      </c>
      <c r="C103" t="s">
        <v>90</v>
      </c>
      <c r="D103" s="20" t="s">
        <v>169</v>
      </c>
      <c r="E103" s="20">
        <v>474</v>
      </c>
      <c r="F103" s="20" t="s">
        <v>155</v>
      </c>
      <c r="G103" s="20" t="s">
        <v>156</v>
      </c>
      <c r="H103" s="20">
        <v>10.6</v>
      </c>
      <c r="I103" s="20">
        <v>5.8</v>
      </c>
      <c r="J103" s="20">
        <v>3.5</v>
      </c>
      <c r="K103" s="20">
        <v>0.6</v>
      </c>
      <c r="L103" s="20" t="s">
        <v>161</v>
      </c>
      <c r="M103" s="20">
        <v>1</v>
      </c>
      <c r="N103" s="20">
        <v>2</v>
      </c>
      <c r="O103" s="20"/>
      <c r="P103" s="20"/>
      <c r="Q103" s="20"/>
      <c r="R103" s="20"/>
      <c r="S103" s="20"/>
      <c r="T103" s="20"/>
      <c r="U103" s="20"/>
      <c r="V103" s="20"/>
    </row>
    <row r="104" spans="1:22">
      <c r="A104" t="s">
        <v>69</v>
      </c>
      <c r="B104" t="s">
        <v>85</v>
      </c>
      <c r="C104" t="s">
        <v>90</v>
      </c>
      <c r="D104" s="20" t="s">
        <v>169</v>
      </c>
      <c r="E104" s="20">
        <v>475</v>
      </c>
      <c r="F104" s="20" t="s">
        <v>155</v>
      </c>
      <c r="G104" s="20" t="s">
        <v>156</v>
      </c>
      <c r="H104" s="20">
        <v>21</v>
      </c>
      <c r="I104" s="20">
        <v>13.2</v>
      </c>
      <c r="J104" s="20">
        <v>3</v>
      </c>
      <c r="K104" s="20">
        <v>0.1</v>
      </c>
      <c r="L104" s="20" t="s">
        <v>157</v>
      </c>
      <c r="M104" s="20">
        <v>1.7</v>
      </c>
      <c r="N104" s="20">
        <v>1</v>
      </c>
      <c r="O104" s="20"/>
      <c r="P104" s="20"/>
      <c r="Q104" s="20"/>
      <c r="R104" s="20"/>
      <c r="S104" s="20"/>
      <c r="T104" s="20"/>
      <c r="U104" s="20"/>
      <c r="V104" s="20"/>
    </row>
    <row r="105" spans="1:22">
      <c r="A105" t="s">
        <v>69</v>
      </c>
      <c r="B105" t="s">
        <v>85</v>
      </c>
      <c r="C105" t="s">
        <v>90</v>
      </c>
      <c r="D105" s="20" t="s">
        <v>169</v>
      </c>
      <c r="E105" s="20">
        <v>476</v>
      </c>
      <c r="F105" s="20" t="s">
        <v>155</v>
      </c>
      <c r="G105" s="20" t="s">
        <v>156</v>
      </c>
      <c r="H105" s="20">
        <v>48.5</v>
      </c>
      <c r="I105" s="20">
        <v>17.5</v>
      </c>
      <c r="J105" s="20">
        <v>5.5</v>
      </c>
      <c r="K105" s="20">
        <v>0.3</v>
      </c>
      <c r="L105" s="20" t="s">
        <v>157</v>
      </c>
      <c r="M105" s="20">
        <v>1.6</v>
      </c>
      <c r="N105" s="20">
        <v>1</v>
      </c>
      <c r="O105" s="20"/>
      <c r="P105" s="20"/>
      <c r="Q105" s="20"/>
      <c r="R105" s="20"/>
      <c r="S105" s="20"/>
      <c r="T105" s="20"/>
      <c r="U105" s="20"/>
      <c r="V105" s="20"/>
    </row>
    <row r="106" spans="1:22">
      <c r="A106" t="s">
        <v>69</v>
      </c>
      <c r="B106" t="s">
        <v>85</v>
      </c>
      <c r="C106" t="s">
        <v>90</v>
      </c>
      <c r="D106" s="20" t="s">
        <v>169</v>
      </c>
      <c r="E106" s="20">
        <v>477</v>
      </c>
      <c r="F106" s="20" t="s">
        <v>155</v>
      </c>
      <c r="G106" s="20" t="s">
        <v>156</v>
      </c>
      <c r="H106" s="20">
        <v>10</v>
      </c>
      <c r="I106" s="20">
        <v>5.5</v>
      </c>
      <c r="J106" s="20">
        <v>2.5</v>
      </c>
      <c r="K106" s="20">
        <v>0.1</v>
      </c>
      <c r="L106" s="20" t="s">
        <v>161</v>
      </c>
      <c r="M106" s="20">
        <v>1.5</v>
      </c>
      <c r="N106" s="20">
        <v>1</v>
      </c>
      <c r="O106" s="20"/>
      <c r="P106" s="20"/>
      <c r="Q106" s="20"/>
      <c r="R106" s="20"/>
      <c r="S106" s="20"/>
      <c r="T106" s="20"/>
      <c r="U106" s="20"/>
      <c r="V106" s="20"/>
    </row>
    <row r="107" spans="1:22">
      <c r="A107" t="s">
        <v>69</v>
      </c>
      <c r="B107" t="s">
        <v>85</v>
      </c>
      <c r="C107" t="s">
        <v>90</v>
      </c>
      <c r="D107" s="20" t="s">
        <v>169</v>
      </c>
      <c r="E107" s="20">
        <v>478</v>
      </c>
      <c r="F107" s="20" t="s">
        <v>155</v>
      </c>
      <c r="G107" s="20" t="s">
        <v>156</v>
      </c>
      <c r="H107" s="20">
        <v>7.9</v>
      </c>
      <c r="I107" s="20">
        <v>4.2</v>
      </c>
      <c r="J107" s="20">
        <v>2</v>
      </c>
      <c r="K107" s="20">
        <v>0.1</v>
      </c>
      <c r="L107" s="20" t="s">
        <v>161</v>
      </c>
      <c r="M107" s="20">
        <v>1</v>
      </c>
      <c r="N107" s="20">
        <v>2</v>
      </c>
      <c r="O107" s="20"/>
      <c r="P107" s="20"/>
      <c r="Q107" s="20"/>
      <c r="R107" s="20"/>
      <c r="S107" s="20"/>
      <c r="T107" s="20"/>
      <c r="U107" s="20"/>
      <c r="V107" s="20"/>
    </row>
    <row r="108" spans="1:22">
      <c r="A108" t="s">
        <v>69</v>
      </c>
      <c r="B108" t="s">
        <v>85</v>
      </c>
      <c r="C108" t="s">
        <v>90</v>
      </c>
      <c r="D108" s="20" t="s">
        <v>169</v>
      </c>
      <c r="E108" s="20"/>
      <c r="F108" s="20" t="s">
        <v>159</v>
      </c>
      <c r="G108" s="20" t="s">
        <v>156</v>
      </c>
      <c r="H108" s="20">
        <v>9.9</v>
      </c>
      <c r="I108" s="20">
        <v>6</v>
      </c>
      <c r="J108" s="20"/>
      <c r="K108" s="20">
        <v>0.3</v>
      </c>
      <c r="L108" s="20"/>
      <c r="M108" s="20"/>
      <c r="N108" s="20">
        <v>1</v>
      </c>
      <c r="O108" s="20"/>
      <c r="P108" s="20"/>
      <c r="Q108" s="20"/>
      <c r="R108" s="20"/>
      <c r="S108" s="20"/>
      <c r="T108" s="20"/>
      <c r="U108" s="20"/>
      <c r="V108" s="20"/>
    </row>
    <row r="109" spans="1:22">
      <c r="A109" t="s">
        <v>69</v>
      </c>
      <c r="B109" t="s">
        <v>85</v>
      </c>
      <c r="C109" t="s">
        <v>90</v>
      </c>
      <c r="D109" s="20" t="s">
        <v>169</v>
      </c>
      <c r="E109" s="20">
        <v>479</v>
      </c>
      <c r="F109" s="20" t="s">
        <v>155</v>
      </c>
      <c r="G109" s="20" t="s">
        <v>156</v>
      </c>
      <c r="H109" s="20">
        <v>30.7</v>
      </c>
      <c r="I109" s="20">
        <v>16</v>
      </c>
      <c r="J109" s="20">
        <v>6</v>
      </c>
      <c r="K109" s="20">
        <v>0.1</v>
      </c>
      <c r="L109" s="20" t="s">
        <v>157</v>
      </c>
      <c r="M109" s="20">
        <v>2</v>
      </c>
      <c r="N109" s="20">
        <v>1</v>
      </c>
      <c r="O109" s="20"/>
      <c r="P109" s="20"/>
      <c r="Q109" s="20"/>
      <c r="R109" s="20"/>
      <c r="S109" s="20"/>
      <c r="T109" s="20"/>
      <c r="U109" s="20"/>
      <c r="V109" s="20"/>
    </row>
    <row r="110" spans="1:22">
      <c r="A110" t="s">
        <v>69</v>
      </c>
      <c r="B110" t="s">
        <v>85</v>
      </c>
      <c r="C110" t="s">
        <v>90</v>
      </c>
      <c r="D110" s="20" t="s">
        <v>169</v>
      </c>
      <c r="E110" s="20">
        <v>480</v>
      </c>
      <c r="F110" s="20" t="s">
        <v>155</v>
      </c>
      <c r="G110" s="20" t="s">
        <v>156</v>
      </c>
      <c r="H110" s="20">
        <v>11</v>
      </c>
      <c r="I110" s="20">
        <v>6</v>
      </c>
      <c r="J110" s="20">
        <v>2.5</v>
      </c>
      <c r="K110" s="20">
        <v>0.2</v>
      </c>
      <c r="L110" s="20" t="s">
        <v>161</v>
      </c>
      <c r="M110" s="20">
        <v>1.5</v>
      </c>
      <c r="N110" s="20">
        <v>1</v>
      </c>
      <c r="O110" s="20"/>
      <c r="P110" s="20"/>
      <c r="Q110" s="20"/>
      <c r="R110" s="20"/>
      <c r="S110" s="20"/>
      <c r="T110" s="20"/>
      <c r="U110" s="20"/>
      <c r="V110" s="20"/>
    </row>
    <row r="111" spans="1:22">
      <c r="A111" t="s">
        <v>69</v>
      </c>
      <c r="B111" t="s">
        <v>85</v>
      </c>
      <c r="C111" t="s">
        <v>90</v>
      </c>
      <c r="D111" s="20" t="s">
        <v>169</v>
      </c>
      <c r="E111" s="20">
        <v>481</v>
      </c>
      <c r="F111" s="20" t="s">
        <v>155</v>
      </c>
      <c r="G111" s="20" t="s">
        <v>156</v>
      </c>
      <c r="H111" s="20">
        <v>14.8</v>
      </c>
      <c r="I111" s="20">
        <v>7</v>
      </c>
      <c r="J111" s="20">
        <v>3</v>
      </c>
      <c r="K111" s="20">
        <v>0.1</v>
      </c>
      <c r="L111" s="20" t="s">
        <v>161</v>
      </c>
      <c r="M111" s="20">
        <v>2</v>
      </c>
      <c r="N111" s="20">
        <v>1</v>
      </c>
      <c r="O111" s="20"/>
      <c r="P111" s="20"/>
      <c r="Q111" s="20"/>
      <c r="R111" s="20"/>
      <c r="S111" s="20"/>
      <c r="T111" s="20"/>
      <c r="U111" s="20"/>
      <c r="V111" s="20"/>
    </row>
    <row r="112" spans="1:22">
      <c r="A112" t="s">
        <v>69</v>
      </c>
      <c r="B112" t="s">
        <v>85</v>
      </c>
      <c r="C112" t="s">
        <v>90</v>
      </c>
      <c r="D112" s="20" t="s">
        <v>169</v>
      </c>
      <c r="E112" s="20">
        <v>482</v>
      </c>
      <c r="F112" s="20" t="s">
        <v>155</v>
      </c>
      <c r="G112" s="20" t="s">
        <v>156</v>
      </c>
      <c r="H112" s="20">
        <v>8.8000000000000007</v>
      </c>
      <c r="I112" s="20">
        <v>5</v>
      </c>
      <c r="J112" s="20">
        <v>2</v>
      </c>
      <c r="K112" s="20">
        <v>0.2</v>
      </c>
      <c r="L112" s="20" t="s">
        <v>161</v>
      </c>
      <c r="M112" s="20">
        <v>0.5</v>
      </c>
      <c r="N112" s="20">
        <v>1</v>
      </c>
      <c r="O112" s="20"/>
      <c r="P112" s="20"/>
      <c r="Q112" s="20"/>
      <c r="R112" s="20"/>
      <c r="S112" s="20"/>
      <c r="T112" s="20"/>
      <c r="U112" s="20"/>
      <c r="V112" s="20"/>
    </row>
    <row r="113" spans="1:22">
      <c r="A113" t="s">
        <v>69</v>
      </c>
      <c r="B113" t="s">
        <v>85</v>
      </c>
      <c r="C113" t="s">
        <v>90</v>
      </c>
      <c r="D113" s="20" t="s">
        <v>169</v>
      </c>
      <c r="E113" s="20">
        <v>483</v>
      </c>
      <c r="F113" s="20" t="s">
        <v>155</v>
      </c>
      <c r="G113" s="20" t="s">
        <v>156</v>
      </c>
      <c r="H113" s="20">
        <v>12.5</v>
      </c>
      <c r="I113" s="20">
        <v>6</v>
      </c>
      <c r="J113" s="20">
        <v>2.5</v>
      </c>
      <c r="K113" s="20">
        <v>0.3</v>
      </c>
      <c r="L113" s="20" t="s">
        <v>157</v>
      </c>
      <c r="M113" s="20">
        <v>1</v>
      </c>
      <c r="N113" s="20">
        <v>1</v>
      </c>
      <c r="O113" s="20"/>
      <c r="P113" s="20"/>
      <c r="Q113" s="20"/>
      <c r="R113" s="20"/>
      <c r="S113" s="20"/>
      <c r="T113" s="20"/>
      <c r="U113" s="20"/>
      <c r="V113" s="20"/>
    </row>
    <row r="114" spans="1:22">
      <c r="A114" t="s">
        <v>69</v>
      </c>
      <c r="B114" t="s">
        <v>85</v>
      </c>
      <c r="C114" t="s">
        <v>90</v>
      </c>
      <c r="D114" s="20" t="s">
        <v>169</v>
      </c>
      <c r="E114" s="20">
        <v>484</v>
      </c>
      <c r="F114" s="20" t="s">
        <v>155</v>
      </c>
      <c r="G114" s="20" t="s">
        <v>156</v>
      </c>
      <c r="H114" s="20">
        <v>7.7</v>
      </c>
      <c r="I114" s="20">
        <v>5</v>
      </c>
      <c r="J114" s="20">
        <v>2.5</v>
      </c>
      <c r="K114" s="20">
        <v>0.4</v>
      </c>
      <c r="L114" s="20" t="s">
        <v>161</v>
      </c>
      <c r="M114" s="20">
        <v>0.5</v>
      </c>
      <c r="N114" s="20">
        <v>1</v>
      </c>
      <c r="O114" s="20"/>
      <c r="P114" s="20"/>
      <c r="Q114" s="20"/>
      <c r="R114" s="20"/>
      <c r="S114" s="20"/>
      <c r="T114" s="20"/>
      <c r="U114" s="20"/>
      <c r="V114" s="20"/>
    </row>
    <row r="115" spans="1:22">
      <c r="A115" t="s">
        <v>69</v>
      </c>
      <c r="B115" t="s">
        <v>85</v>
      </c>
      <c r="C115" t="s">
        <v>90</v>
      </c>
      <c r="D115" s="20" t="s">
        <v>169</v>
      </c>
      <c r="E115" s="20">
        <v>485</v>
      </c>
      <c r="F115" s="20" t="s">
        <v>155</v>
      </c>
      <c r="G115" s="20" t="s">
        <v>156</v>
      </c>
      <c r="H115" s="20">
        <v>9.8000000000000007</v>
      </c>
      <c r="I115" s="20">
        <v>7</v>
      </c>
      <c r="J115" s="20">
        <v>3.5</v>
      </c>
      <c r="K115" s="20">
        <v>0.5</v>
      </c>
      <c r="L115" s="20" t="s">
        <v>161</v>
      </c>
      <c r="M115" s="20">
        <v>0.5</v>
      </c>
      <c r="N115" s="20">
        <v>1</v>
      </c>
      <c r="O115" s="20"/>
      <c r="P115" s="20"/>
      <c r="Q115" s="20"/>
      <c r="R115" s="20"/>
      <c r="S115" s="20"/>
      <c r="T115" s="20"/>
      <c r="U115" s="20"/>
      <c r="V115" s="20"/>
    </row>
    <row r="116" spans="1:22">
      <c r="A116" t="s">
        <v>69</v>
      </c>
      <c r="B116" t="s">
        <v>85</v>
      </c>
      <c r="C116" t="s">
        <v>90</v>
      </c>
      <c r="D116" s="20" t="s">
        <v>169</v>
      </c>
      <c r="E116" s="20">
        <v>486</v>
      </c>
      <c r="F116" s="20" t="s">
        <v>155</v>
      </c>
      <c r="G116" s="20" t="s">
        <v>156</v>
      </c>
      <c r="H116" s="20">
        <v>11.2</v>
      </c>
      <c r="I116" s="20">
        <v>6.5</v>
      </c>
      <c r="J116" s="20">
        <v>3.5</v>
      </c>
      <c r="K116" s="20">
        <v>0.5</v>
      </c>
      <c r="L116" s="20" t="s">
        <v>161</v>
      </c>
      <c r="M116" s="20">
        <v>1</v>
      </c>
      <c r="N116" s="20">
        <v>1</v>
      </c>
      <c r="O116" s="20"/>
      <c r="P116" s="20"/>
      <c r="Q116" s="20"/>
      <c r="R116" s="20"/>
      <c r="S116" s="20"/>
      <c r="T116" s="20"/>
      <c r="U116" s="20"/>
      <c r="V116" s="20"/>
    </row>
    <row r="117" spans="1:22">
      <c r="A117" t="s">
        <v>69</v>
      </c>
      <c r="B117" t="s">
        <v>85</v>
      </c>
      <c r="C117" t="s">
        <v>90</v>
      </c>
      <c r="D117" s="20" t="s">
        <v>169</v>
      </c>
      <c r="E117" s="20">
        <v>487</v>
      </c>
      <c r="F117" s="20" t="s">
        <v>155</v>
      </c>
      <c r="G117" s="20" t="s">
        <v>156</v>
      </c>
      <c r="H117" s="20">
        <v>9.4</v>
      </c>
      <c r="I117" s="20">
        <v>5.5</v>
      </c>
      <c r="J117" s="20">
        <v>3.5</v>
      </c>
      <c r="K117" s="20">
        <v>0.2</v>
      </c>
      <c r="L117" s="20" t="s">
        <v>161</v>
      </c>
      <c r="M117" s="20">
        <v>1</v>
      </c>
      <c r="N117" s="20">
        <v>1</v>
      </c>
      <c r="O117" s="20"/>
      <c r="P117" s="20"/>
      <c r="Q117" s="20"/>
      <c r="R117" s="20"/>
      <c r="S117" s="20"/>
      <c r="T117" s="20"/>
      <c r="U117" s="20"/>
      <c r="V117" s="20"/>
    </row>
    <row r="118" spans="1:22">
      <c r="A118" t="s">
        <v>69</v>
      </c>
      <c r="B118" t="s">
        <v>85</v>
      </c>
      <c r="C118" t="s">
        <v>90</v>
      </c>
      <c r="D118" s="20" t="s">
        <v>169</v>
      </c>
      <c r="E118" s="20">
        <v>488</v>
      </c>
      <c r="F118" s="20" t="s">
        <v>155</v>
      </c>
      <c r="G118" s="20" t="s">
        <v>156</v>
      </c>
      <c r="H118" s="20">
        <v>12.4</v>
      </c>
      <c r="I118" s="20">
        <v>7.2</v>
      </c>
      <c r="J118" s="20">
        <v>1.5</v>
      </c>
      <c r="K118" s="20">
        <v>0.2</v>
      </c>
      <c r="L118" s="20" t="s">
        <v>161</v>
      </c>
      <c r="M118" s="20">
        <v>0.5</v>
      </c>
      <c r="N118" s="20">
        <v>1</v>
      </c>
      <c r="O118" s="20"/>
      <c r="P118" s="20"/>
      <c r="Q118" s="20"/>
      <c r="R118" s="20"/>
      <c r="S118" s="20"/>
      <c r="T118" s="20"/>
      <c r="U118" s="20"/>
      <c r="V118" s="20"/>
    </row>
    <row r="119" spans="1:22">
      <c r="A119" t="s">
        <v>69</v>
      </c>
      <c r="B119" t="s">
        <v>85</v>
      </c>
      <c r="C119" t="s">
        <v>90</v>
      </c>
      <c r="D119" s="20" t="s">
        <v>169</v>
      </c>
      <c r="E119" s="20">
        <v>489</v>
      </c>
      <c r="F119" s="20" t="s">
        <v>155</v>
      </c>
      <c r="G119" s="20" t="s">
        <v>156</v>
      </c>
      <c r="H119" s="20">
        <v>14</v>
      </c>
      <c r="I119" s="20">
        <v>9.1999999999999993</v>
      </c>
      <c r="J119" s="20">
        <v>5</v>
      </c>
      <c r="K119" s="20">
        <v>0.4</v>
      </c>
      <c r="L119" s="20" t="s">
        <v>161</v>
      </c>
      <c r="M119" s="20">
        <v>0.5</v>
      </c>
      <c r="N119" s="20">
        <v>1</v>
      </c>
      <c r="O119" s="20"/>
      <c r="P119" s="20"/>
      <c r="Q119" s="20"/>
      <c r="R119" s="20"/>
      <c r="S119" s="20"/>
      <c r="T119" s="20"/>
      <c r="U119" s="20"/>
      <c r="V119" s="20"/>
    </row>
    <row r="120" spans="1:22">
      <c r="A120" t="s">
        <v>69</v>
      </c>
      <c r="B120" t="s">
        <v>85</v>
      </c>
      <c r="C120" t="s">
        <v>90</v>
      </c>
      <c r="D120" s="20" t="s">
        <v>169</v>
      </c>
      <c r="E120" s="20">
        <v>490</v>
      </c>
      <c r="F120" s="20" t="s">
        <v>155</v>
      </c>
      <c r="G120" s="20" t="s">
        <v>156</v>
      </c>
      <c r="H120" s="20">
        <v>19.3</v>
      </c>
      <c r="I120" s="20">
        <v>12.5</v>
      </c>
      <c r="J120" s="20">
        <v>4.5</v>
      </c>
      <c r="K120" s="20">
        <v>0.5</v>
      </c>
      <c r="L120" s="20" t="s">
        <v>157</v>
      </c>
      <c r="M120" s="20">
        <v>1</v>
      </c>
      <c r="N120" s="20">
        <v>1</v>
      </c>
      <c r="O120" s="20"/>
      <c r="P120" s="20"/>
      <c r="Q120" s="20"/>
      <c r="R120" s="20"/>
      <c r="S120" s="20"/>
      <c r="T120" s="20"/>
      <c r="U120" s="20"/>
      <c r="V120" s="20"/>
    </row>
    <row r="121" spans="1:22">
      <c r="A121" t="s">
        <v>69</v>
      </c>
      <c r="B121" t="s">
        <v>85</v>
      </c>
      <c r="C121" t="s">
        <v>90</v>
      </c>
      <c r="D121" s="20" t="s">
        <v>169</v>
      </c>
      <c r="E121" s="20">
        <v>491</v>
      </c>
      <c r="F121" s="20" t="s">
        <v>155</v>
      </c>
      <c r="G121" s="20" t="s">
        <v>156</v>
      </c>
      <c r="H121" s="20">
        <v>13</v>
      </c>
      <c r="I121" s="20">
        <v>8</v>
      </c>
      <c r="J121" s="20">
        <v>2.5</v>
      </c>
      <c r="K121" s="20">
        <v>0.1</v>
      </c>
      <c r="L121" s="20" t="s">
        <v>161</v>
      </c>
      <c r="M121" s="20">
        <v>1</v>
      </c>
      <c r="N121" s="20">
        <v>1</v>
      </c>
      <c r="O121" s="20"/>
      <c r="P121" s="20"/>
      <c r="Q121" s="20"/>
      <c r="R121" s="20"/>
      <c r="S121" s="20"/>
      <c r="T121" s="20"/>
      <c r="U121" s="20"/>
      <c r="V121" s="20"/>
    </row>
    <row r="122" spans="1:22">
      <c r="A122" t="s">
        <v>69</v>
      </c>
      <c r="B122" t="s">
        <v>85</v>
      </c>
      <c r="C122" t="s">
        <v>90</v>
      </c>
      <c r="D122" s="20" t="s">
        <v>169</v>
      </c>
      <c r="E122" s="20">
        <v>492</v>
      </c>
      <c r="F122" s="20" t="s">
        <v>155</v>
      </c>
      <c r="G122" s="20" t="s">
        <v>156</v>
      </c>
      <c r="H122" s="20">
        <v>8.5</v>
      </c>
      <c r="I122" s="20">
        <v>5</v>
      </c>
      <c r="J122" s="20">
        <v>2</v>
      </c>
      <c r="K122" s="20">
        <v>0.2</v>
      </c>
      <c r="L122" s="20" t="s">
        <v>161</v>
      </c>
      <c r="M122" s="20">
        <v>1.5</v>
      </c>
      <c r="N122" s="20">
        <v>1</v>
      </c>
      <c r="O122" s="20"/>
      <c r="P122" s="20"/>
      <c r="Q122" s="20"/>
      <c r="R122" s="20"/>
      <c r="S122" s="20"/>
      <c r="T122" s="20"/>
      <c r="U122" s="20"/>
      <c r="V122" s="20"/>
    </row>
    <row r="123" spans="1:22">
      <c r="A123" t="s">
        <v>69</v>
      </c>
      <c r="B123" t="s">
        <v>85</v>
      </c>
      <c r="C123" t="s">
        <v>90</v>
      </c>
      <c r="D123" s="20" t="s">
        <v>169</v>
      </c>
      <c r="E123" s="20">
        <v>493</v>
      </c>
      <c r="F123" s="20" t="s">
        <v>155</v>
      </c>
      <c r="G123" s="20" t="s">
        <v>156</v>
      </c>
      <c r="H123" s="20">
        <v>8</v>
      </c>
      <c r="I123" s="20">
        <v>5</v>
      </c>
      <c r="J123" s="20">
        <v>2.5</v>
      </c>
      <c r="K123" s="20">
        <v>0.2</v>
      </c>
      <c r="L123" s="20" t="s">
        <v>161</v>
      </c>
      <c r="M123" s="20">
        <v>0.5</v>
      </c>
      <c r="N123" s="20">
        <v>1</v>
      </c>
      <c r="O123" s="20"/>
      <c r="P123" s="20"/>
      <c r="Q123" s="20"/>
      <c r="R123" s="20"/>
      <c r="S123" s="20"/>
      <c r="T123" s="20"/>
      <c r="U123" s="20"/>
      <c r="V123" s="20"/>
    </row>
    <row r="124" spans="1:22">
      <c r="A124" t="s">
        <v>69</v>
      </c>
      <c r="B124" t="s">
        <v>85</v>
      </c>
      <c r="C124" t="s">
        <v>90</v>
      </c>
      <c r="D124" s="20" t="s">
        <v>169</v>
      </c>
      <c r="E124" s="20">
        <v>494</v>
      </c>
      <c r="F124" s="20" t="s">
        <v>155</v>
      </c>
      <c r="G124" s="20" t="s">
        <v>156</v>
      </c>
      <c r="H124" s="20">
        <v>11</v>
      </c>
      <c r="I124" s="20">
        <v>6.6</v>
      </c>
      <c r="J124" s="20">
        <v>3</v>
      </c>
      <c r="K124" s="20">
        <v>0.2</v>
      </c>
      <c r="L124" s="20" t="s">
        <v>161</v>
      </c>
      <c r="M124" s="20">
        <v>0.5</v>
      </c>
      <c r="N124" s="20">
        <v>1</v>
      </c>
      <c r="O124" s="20"/>
      <c r="P124" s="20"/>
      <c r="Q124" s="20"/>
      <c r="R124" s="20"/>
      <c r="S124" s="20"/>
      <c r="T124" s="20"/>
      <c r="U124" s="20"/>
      <c r="V124" s="20"/>
    </row>
    <row r="125" spans="1:22">
      <c r="A125" t="s">
        <v>69</v>
      </c>
      <c r="B125" t="s">
        <v>85</v>
      </c>
      <c r="C125" t="s">
        <v>90</v>
      </c>
      <c r="D125" s="20" t="s">
        <v>169</v>
      </c>
      <c r="E125" s="20">
        <v>495</v>
      </c>
      <c r="F125" s="20" t="s">
        <v>155</v>
      </c>
      <c r="G125" s="20" t="s">
        <v>156</v>
      </c>
      <c r="H125" s="20">
        <v>13</v>
      </c>
      <c r="I125" s="20">
        <v>7</v>
      </c>
      <c r="J125" s="20">
        <v>3</v>
      </c>
      <c r="K125" s="20">
        <v>0.2</v>
      </c>
      <c r="L125" s="20" t="s">
        <v>161</v>
      </c>
      <c r="M125" s="20">
        <v>1</v>
      </c>
      <c r="N125" s="20">
        <v>1</v>
      </c>
      <c r="O125" s="20"/>
      <c r="P125" s="20"/>
      <c r="Q125" s="20"/>
      <c r="R125" s="20"/>
      <c r="S125" s="20"/>
      <c r="T125" s="20"/>
      <c r="U125" s="20"/>
      <c r="V125" s="20"/>
    </row>
    <row r="126" spans="1:22">
      <c r="A126" t="s">
        <v>69</v>
      </c>
      <c r="B126" t="s">
        <v>85</v>
      </c>
      <c r="C126" t="s">
        <v>90</v>
      </c>
      <c r="D126" s="20" t="s">
        <v>169</v>
      </c>
      <c r="E126" s="20">
        <v>496</v>
      </c>
      <c r="F126" s="20" t="s">
        <v>155</v>
      </c>
      <c r="G126" s="20" t="s">
        <v>156</v>
      </c>
      <c r="H126" s="20">
        <v>9.1</v>
      </c>
      <c r="I126" s="20">
        <v>4.5</v>
      </c>
      <c r="J126" s="20">
        <v>2.2000000000000002</v>
      </c>
      <c r="K126" s="20">
        <v>0.2</v>
      </c>
      <c r="L126" s="20" t="s">
        <v>161</v>
      </c>
      <c r="M126" s="20">
        <v>1</v>
      </c>
      <c r="N126" s="20">
        <v>1</v>
      </c>
      <c r="O126" s="20"/>
      <c r="P126" s="20"/>
      <c r="Q126" s="20"/>
      <c r="R126" s="20"/>
      <c r="S126" s="20"/>
      <c r="T126" s="20"/>
      <c r="U126" s="20"/>
      <c r="V126" s="20"/>
    </row>
    <row r="127" spans="1:22">
      <c r="A127" t="s">
        <v>69</v>
      </c>
      <c r="B127" t="s">
        <v>85</v>
      </c>
      <c r="C127" t="s">
        <v>90</v>
      </c>
      <c r="D127" s="20" t="s">
        <v>169</v>
      </c>
      <c r="E127" s="20">
        <v>497</v>
      </c>
      <c r="F127" s="20" t="s">
        <v>155</v>
      </c>
      <c r="G127" s="20" t="s">
        <v>156</v>
      </c>
      <c r="H127" s="20">
        <v>10.4</v>
      </c>
      <c r="I127" s="20">
        <v>7.5</v>
      </c>
      <c r="J127" s="20">
        <v>3</v>
      </c>
      <c r="K127" s="20">
        <v>0.1</v>
      </c>
      <c r="L127" s="20" t="s">
        <v>161</v>
      </c>
      <c r="M127" s="20">
        <v>1.5</v>
      </c>
      <c r="N127" s="20">
        <v>1</v>
      </c>
      <c r="O127" s="20"/>
      <c r="P127" s="20"/>
      <c r="Q127" s="20"/>
      <c r="R127" s="20"/>
      <c r="S127" s="20"/>
      <c r="T127" s="20"/>
      <c r="U127" s="20"/>
      <c r="V127" s="20"/>
    </row>
    <row r="128" spans="1:22">
      <c r="A128" t="s">
        <v>69</v>
      </c>
      <c r="B128" t="s">
        <v>85</v>
      </c>
      <c r="C128" t="s">
        <v>90</v>
      </c>
      <c r="D128" s="20" t="s">
        <v>169</v>
      </c>
      <c r="E128" s="20">
        <v>498</v>
      </c>
      <c r="F128" s="20" t="s">
        <v>155</v>
      </c>
      <c r="G128" s="20" t="s">
        <v>156</v>
      </c>
      <c r="H128" s="20">
        <v>21.3</v>
      </c>
      <c r="I128" s="20">
        <v>8</v>
      </c>
      <c r="J128" s="20">
        <v>2.5</v>
      </c>
      <c r="K128" s="20">
        <v>0.1</v>
      </c>
      <c r="L128" s="20" t="s">
        <v>161</v>
      </c>
      <c r="M128" s="20">
        <v>2</v>
      </c>
      <c r="N128" s="20">
        <v>1</v>
      </c>
      <c r="O128" s="20"/>
      <c r="P128" s="20"/>
      <c r="Q128" s="20"/>
      <c r="R128" s="20"/>
      <c r="S128" s="20"/>
      <c r="T128" s="20"/>
      <c r="U128" s="20"/>
      <c r="V128" s="20"/>
    </row>
    <row r="129" spans="1:22">
      <c r="A129" t="s">
        <v>69</v>
      </c>
      <c r="B129" t="s">
        <v>85</v>
      </c>
      <c r="C129" t="s">
        <v>90</v>
      </c>
      <c r="D129" s="20" t="s">
        <v>169</v>
      </c>
      <c r="E129" s="20">
        <v>499</v>
      </c>
      <c r="F129" s="20" t="s">
        <v>155</v>
      </c>
      <c r="G129" s="20" t="s">
        <v>156</v>
      </c>
      <c r="H129" s="20">
        <v>39.5</v>
      </c>
      <c r="I129" s="20">
        <v>20</v>
      </c>
      <c r="J129" s="20">
        <v>5</v>
      </c>
      <c r="K129" s="20">
        <v>0.2</v>
      </c>
      <c r="L129" s="20" t="s">
        <v>160</v>
      </c>
      <c r="M129" s="20">
        <v>3</v>
      </c>
      <c r="N129" s="20">
        <v>3</v>
      </c>
      <c r="O129" s="20"/>
      <c r="P129" s="20"/>
      <c r="Q129" s="20"/>
      <c r="R129" s="20"/>
      <c r="S129" s="20"/>
      <c r="T129" s="20"/>
      <c r="U129" s="20"/>
      <c r="V129" s="20"/>
    </row>
    <row r="130" spans="1:22">
      <c r="A130" t="s">
        <v>69</v>
      </c>
      <c r="B130" t="s">
        <v>85</v>
      </c>
      <c r="C130" t="s">
        <v>90</v>
      </c>
      <c r="D130" s="20" t="s">
        <v>169</v>
      </c>
      <c r="E130" s="20">
        <v>500</v>
      </c>
      <c r="F130" s="20" t="s">
        <v>155</v>
      </c>
      <c r="G130" s="20" t="s">
        <v>156</v>
      </c>
      <c r="H130" s="20">
        <v>8.1</v>
      </c>
      <c r="I130" s="20">
        <v>7</v>
      </c>
      <c r="J130" s="20">
        <v>1.75</v>
      </c>
      <c r="K130" s="20">
        <v>0.01</v>
      </c>
      <c r="L130" s="20" t="s">
        <v>161</v>
      </c>
      <c r="M130" s="20">
        <v>0.5</v>
      </c>
      <c r="N130" s="20">
        <v>2</v>
      </c>
      <c r="O130" s="20"/>
      <c r="P130" s="20"/>
      <c r="Q130" s="20"/>
      <c r="R130" s="20"/>
      <c r="S130" s="20"/>
      <c r="T130" s="20"/>
      <c r="U130" s="20"/>
      <c r="V130" s="20"/>
    </row>
    <row r="131" spans="1:22">
      <c r="A131" t="s">
        <v>69</v>
      </c>
      <c r="B131" t="s">
        <v>85</v>
      </c>
      <c r="C131" t="s">
        <v>90</v>
      </c>
      <c r="D131" s="20" t="s">
        <v>169</v>
      </c>
      <c r="E131" s="20">
        <v>504</v>
      </c>
      <c r="F131" s="20" t="s">
        <v>155</v>
      </c>
      <c r="G131" s="20" t="s">
        <v>156</v>
      </c>
      <c r="H131" s="20">
        <v>11</v>
      </c>
      <c r="I131" s="20">
        <v>6</v>
      </c>
      <c r="J131" s="20">
        <v>2</v>
      </c>
      <c r="K131" s="20">
        <v>0.1</v>
      </c>
      <c r="L131" s="20" t="s">
        <v>161</v>
      </c>
      <c r="M131" s="20">
        <v>1</v>
      </c>
      <c r="N131" s="20">
        <v>2</v>
      </c>
      <c r="O131" s="20"/>
      <c r="P131" s="20"/>
      <c r="Q131" s="20"/>
      <c r="R131" s="20"/>
      <c r="S131" s="20"/>
      <c r="T131" s="20"/>
      <c r="U131" s="20"/>
      <c r="V131" s="20"/>
    </row>
    <row r="132" spans="1:22">
      <c r="A132" t="s">
        <v>69</v>
      </c>
      <c r="B132" t="s">
        <v>85</v>
      </c>
      <c r="C132" t="s">
        <v>90</v>
      </c>
      <c r="D132" s="20" t="s">
        <v>169</v>
      </c>
      <c r="E132" s="20">
        <v>505</v>
      </c>
      <c r="F132" s="20" t="s">
        <v>155</v>
      </c>
      <c r="G132" s="20" t="s">
        <v>156</v>
      </c>
      <c r="H132" s="20">
        <v>24.5</v>
      </c>
      <c r="I132" s="20">
        <v>12</v>
      </c>
      <c r="J132" s="20">
        <v>7</v>
      </c>
      <c r="K132" s="20">
        <v>0.1</v>
      </c>
      <c r="L132" s="20" t="s">
        <v>161</v>
      </c>
      <c r="M132" s="20">
        <v>1</v>
      </c>
      <c r="N132" s="20">
        <v>1</v>
      </c>
      <c r="O132" s="20"/>
      <c r="P132" s="20"/>
      <c r="Q132" s="20"/>
      <c r="R132" s="20"/>
      <c r="S132" s="20"/>
      <c r="T132" s="20"/>
      <c r="U132" s="20"/>
      <c r="V132" s="20"/>
    </row>
    <row r="133" spans="1:22">
      <c r="A133" t="s">
        <v>69</v>
      </c>
      <c r="B133" t="s">
        <v>85</v>
      </c>
      <c r="C133" t="s">
        <v>90</v>
      </c>
      <c r="D133" s="20" t="s">
        <v>169</v>
      </c>
      <c r="E133" s="20">
        <v>506</v>
      </c>
      <c r="F133" s="20" t="s">
        <v>155</v>
      </c>
      <c r="G133" s="20" t="s">
        <v>170</v>
      </c>
      <c r="H133" s="20">
        <v>90.6</v>
      </c>
      <c r="I133" s="20">
        <v>24</v>
      </c>
      <c r="J133" s="20">
        <v>7</v>
      </c>
      <c r="K133" s="20">
        <v>2</v>
      </c>
      <c r="L133" s="20" t="s">
        <v>160</v>
      </c>
      <c r="M133" s="20">
        <v>3.5</v>
      </c>
      <c r="N133" s="20">
        <v>1</v>
      </c>
      <c r="O133" s="20"/>
      <c r="P133" s="20"/>
      <c r="Q133" s="20"/>
      <c r="R133" s="20"/>
      <c r="S133" s="20"/>
      <c r="T133" s="20"/>
      <c r="U133" s="20"/>
      <c r="V133" s="20"/>
    </row>
    <row r="134" spans="1:22">
      <c r="A134" t="s">
        <v>69</v>
      </c>
      <c r="B134" t="s">
        <v>85</v>
      </c>
      <c r="C134" t="s">
        <v>90</v>
      </c>
      <c r="D134" s="20" t="s">
        <v>169</v>
      </c>
      <c r="E134" s="20">
        <v>501</v>
      </c>
      <c r="F134" s="20" t="s">
        <v>155</v>
      </c>
      <c r="G134" s="20" t="s">
        <v>156</v>
      </c>
      <c r="H134" s="20">
        <v>32.4</v>
      </c>
      <c r="I134" s="20">
        <v>12</v>
      </c>
      <c r="J134" s="20">
        <v>7.5</v>
      </c>
      <c r="K134" s="20">
        <v>0.01</v>
      </c>
      <c r="L134" s="20" t="s">
        <v>161</v>
      </c>
      <c r="M134" s="20">
        <v>2.5</v>
      </c>
      <c r="N134" s="20">
        <v>1</v>
      </c>
      <c r="O134" s="20"/>
      <c r="P134" s="20"/>
      <c r="Q134" s="20"/>
      <c r="R134" s="20"/>
      <c r="S134" s="20"/>
      <c r="T134" s="20"/>
      <c r="U134" s="20"/>
      <c r="V134" s="20"/>
    </row>
    <row r="135" spans="1:22">
      <c r="A135" t="s">
        <v>69</v>
      </c>
      <c r="B135" t="s">
        <v>85</v>
      </c>
      <c r="C135" t="s">
        <v>90</v>
      </c>
      <c r="D135" s="20" t="s">
        <v>169</v>
      </c>
      <c r="E135" s="20">
        <v>502</v>
      </c>
      <c r="F135" s="20" t="s">
        <v>155</v>
      </c>
      <c r="G135" s="20" t="s">
        <v>156</v>
      </c>
      <c r="H135" s="20">
        <v>25</v>
      </c>
      <c r="I135" s="20">
        <v>9.5</v>
      </c>
      <c r="J135" s="20">
        <v>2</v>
      </c>
      <c r="K135" s="20">
        <v>0.01</v>
      </c>
      <c r="L135" s="20" t="s">
        <v>161</v>
      </c>
      <c r="M135" s="20">
        <v>1.5</v>
      </c>
      <c r="N135" s="20">
        <v>1</v>
      </c>
      <c r="O135" s="20"/>
      <c r="P135" s="20"/>
      <c r="Q135" s="20"/>
      <c r="R135" s="20"/>
      <c r="S135" s="20"/>
      <c r="T135" s="20"/>
      <c r="U135" s="20"/>
      <c r="V135" s="20"/>
    </row>
    <row r="136" spans="1:22">
      <c r="A136" t="s">
        <v>69</v>
      </c>
      <c r="B136" t="s">
        <v>85</v>
      </c>
      <c r="C136" t="s">
        <v>90</v>
      </c>
      <c r="D136" s="20" t="s">
        <v>169</v>
      </c>
      <c r="E136" s="20">
        <v>503</v>
      </c>
      <c r="F136" s="20" t="s">
        <v>155</v>
      </c>
      <c r="G136" s="20" t="s">
        <v>156</v>
      </c>
      <c r="H136" s="20">
        <v>10.4</v>
      </c>
      <c r="I136" s="20">
        <v>5</v>
      </c>
      <c r="J136" s="20">
        <v>0.5</v>
      </c>
      <c r="K136" s="20">
        <v>0.3</v>
      </c>
      <c r="L136" s="20" t="s">
        <v>157</v>
      </c>
      <c r="M136" s="20">
        <v>0.75</v>
      </c>
      <c r="N136" s="20">
        <v>1</v>
      </c>
      <c r="O136" s="20"/>
      <c r="P136" s="20"/>
      <c r="Q136" s="20"/>
      <c r="R136" s="20"/>
      <c r="S136" s="20"/>
      <c r="T136" s="20"/>
      <c r="U136" s="20"/>
      <c r="V136" s="20"/>
    </row>
    <row r="137" spans="1:22">
      <c r="A137" t="s">
        <v>69</v>
      </c>
      <c r="B137" t="s">
        <v>85</v>
      </c>
      <c r="C137" t="s">
        <v>90</v>
      </c>
      <c r="D137" s="20" t="s">
        <v>169</v>
      </c>
      <c r="E137" s="20">
        <v>507</v>
      </c>
      <c r="F137" s="20" t="s">
        <v>155</v>
      </c>
      <c r="G137" s="20" t="s">
        <v>156</v>
      </c>
      <c r="H137" s="20">
        <v>7.8</v>
      </c>
      <c r="I137" s="20">
        <v>4.5</v>
      </c>
      <c r="J137" s="20">
        <v>0.75</v>
      </c>
      <c r="K137" s="20">
        <v>0.01</v>
      </c>
      <c r="L137" s="20" t="s">
        <v>157</v>
      </c>
      <c r="M137" s="20">
        <v>1</v>
      </c>
      <c r="N137" s="20">
        <v>1</v>
      </c>
      <c r="O137" s="20"/>
      <c r="P137" s="20"/>
      <c r="Q137" s="20"/>
      <c r="R137" s="20"/>
      <c r="S137" s="20"/>
      <c r="T137" s="20"/>
      <c r="U137" s="20"/>
      <c r="V137" s="20"/>
    </row>
    <row r="138" spans="1:22">
      <c r="A138" t="s">
        <v>69</v>
      </c>
      <c r="B138" t="s">
        <v>85</v>
      </c>
      <c r="C138" t="s">
        <v>90</v>
      </c>
      <c r="D138" s="20" t="s">
        <v>169</v>
      </c>
      <c r="E138" s="20">
        <v>508</v>
      </c>
      <c r="F138" s="20" t="s">
        <v>155</v>
      </c>
      <c r="G138" s="20" t="s">
        <v>156</v>
      </c>
      <c r="H138" s="20">
        <v>41.5</v>
      </c>
      <c r="I138" s="20">
        <v>21</v>
      </c>
      <c r="J138" s="20">
        <v>6</v>
      </c>
      <c r="K138" s="20">
        <v>0.5</v>
      </c>
      <c r="L138" s="20" t="s">
        <v>157</v>
      </c>
      <c r="M138" s="20">
        <v>3</v>
      </c>
      <c r="N138" s="20">
        <v>1</v>
      </c>
      <c r="O138" s="20"/>
      <c r="P138" s="20"/>
      <c r="Q138" s="20"/>
      <c r="R138" s="20"/>
      <c r="S138" s="20"/>
      <c r="T138" s="20"/>
      <c r="U138" s="20"/>
      <c r="V138" s="20"/>
    </row>
    <row r="139" spans="1:22">
      <c r="A139" t="s">
        <v>69</v>
      </c>
      <c r="B139" t="s">
        <v>85</v>
      </c>
      <c r="C139" t="s">
        <v>90</v>
      </c>
      <c r="D139" s="20" t="s">
        <v>169</v>
      </c>
      <c r="E139" s="20">
        <v>509</v>
      </c>
      <c r="F139" s="20" t="s">
        <v>155</v>
      </c>
      <c r="G139" s="20" t="s">
        <v>156</v>
      </c>
      <c r="H139" s="20">
        <v>45</v>
      </c>
      <c r="I139" s="20">
        <v>22</v>
      </c>
      <c r="J139" s="20">
        <v>6</v>
      </c>
      <c r="K139" s="20">
        <v>0.1</v>
      </c>
      <c r="L139" s="20" t="s">
        <v>157</v>
      </c>
      <c r="M139" s="20">
        <v>3.5</v>
      </c>
      <c r="N139" s="20">
        <v>1</v>
      </c>
      <c r="O139" s="20"/>
      <c r="P139" s="20"/>
      <c r="Q139" s="20"/>
      <c r="R139" s="20"/>
      <c r="S139" s="20"/>
      <c r="T139" s="20"/>
      <c r="U139" s="20"/>
      <c r="V139" s="20"/>
    </row>
    <row r="140" spans="1:22">
      <c r="A140" t="s">
        <v>69</v>
      </c>
      <c r="B140" t="s">
        <v>85</v>
      </c>
      <c r="C140" t="s">
        <v>90</v>
      </c>
      <c r="D140" s="20" t="s">
        <v>169</v>
      </c>
      <c r="E140" s="20">
        <v>510</v>
      </c>
      <c r="F140" s="20" t="s">
        <v>155</v>
      </c>
      <c r="G140" s="20" t="s">
        <v>156</v>
      </c>
      <c r="H140" s="20">
        <v>38.799999999999997</v>
      </c>
      <c r="I140" s="20">
        <v>20</v>
      </c>
      <c r="J140" s="20">
        <v>7</v>
      </c>
      <c r="K140" s="20">
        <v>2</v>
      </c>
      <c r="L140" s="20" t="s">
        <v>161</v>
      </c>
      <c r="M140" s="20">
        <v>2.5</v>
      </c>
      <c r="N140" s="20">
        <v>1</v>
      </c>
      <c r="O140" s="20"/>
      <c r="P140" s="20"/>
      <c r="Q140" s="20"/>
      <c r="R140" s="20"/>
      <c r="S140" s="20"/>
      <c r="T140" s="20"/>
      <c r="U140" s="20"/>
      <c r="V140" s="20"/>
    </row>
    <row r="141" spans="1:22">
      <c r="A141" t="s">
        <v>69</v>
      </c>
      <c r="B141" t="s">
        <v>85</v>
      </c>
      <c r="C141" t="s">
        <v>90</v>
      </c>
      <c r="D141" s="20" t="s">
        <v>169</v>
      </c>
      <c r="E141" s="20">
        <v>511</v>
      </c>
      <c r="F141" s="20" t="s">
        <v>155</v>
      </c>
      <c r="G141" s="20" t="s">
        <v>156</v>
      </c>
      <c r="H141" s="20">
        <v>24.5</v>
      </c>
      <c r="I141" s="20">
        <v>13</v>
      </c>
      <c r="J141" s="20">
        <v>3</v>
      </c>
      <c r="K141" s="20">
        <v>0.1</v>
      </c>
      <c r="L141" s="20" t="s">
        <v>161</v>
      </c>
      <c r="M141" s="20">
        <v>2</v>
      </c>
      <c r="N141" s="20">
        <v>1</v>
      </c>
      <c r="O141" s="20"/>
      <c r="P141" s="20"/>
      <c r="Q141" s="20"/>
      <c r="R141" s="20"/>
      <c r="S141" s="20"/>
      <c r="T141" s="20"/>
      <c r="U141" s="20"/>
      <c r="V141" s="20"/>
    </row>
    <row r="142" spans="1:22">
      <c r="A142" t="s">
        <v>69</v>
      </c>
      <c r="B142" t="s">
        <v>85</v>
      </c>
      <c r="C142" t="s">
        <v>90</v>
      </c>
      <c r="D142" s="20" t="s">
        <v>169</v>
      </c>
      <c r="E142" s="20">
        <v>512</v>
      </c>
      <c r="F142" s="20" t="s">
        <v>155</v>
      </c>
      <c r="G142" s="20" t="s">
        <v>156</v>
      </c>
      <c r="H142" s="20">
        <v>65.8</v>
      </c>
      <c r="I142" s="20">
        <v>39.299999999999997</v>
      </c>
      <c r="J142" s="20">
        <v>11.2</v>
      </c>
      <c r="K142" s="20">
        <v>0.2</v>
      </c>
      <c r="L142" s="20" t="s">
        <v>160</v>
      </c>
      <c r="M142" s="20">
        <v>4.5</v>
      </c>
      <c r="N142" s="20">
        <v>1</v>
      </c>
      <c r="O142" s="20"/>
      <c r="P142" s="20"/>
      <c r="Q142" s="20"/>
      <c r="R142" s="20"/>
      <c r="S142" s="20"/>
      <c r="T142" s="20"/>
      <c r="U142" s="20"/>
      <c r="V142" s="20"/>
    </row>
    <row r="143" spans="1:22">
      <c r="A143" t="s">
        <v>69</v>
      </c>
      <c r="B143" t="s">
        <v>85</v>
      </c>
      <c r="C143" t="s">
        <v>90</v>
      </c>
      <c r="D143" s="20" t="s">
        <v>169</v>
      </c>
      <c r="E143" s="20">
        <v>513</v>
      </c>
      <c r="F143" s="20" t="s">
        <v>155</v>
      </c>
      <c r="G143" s="20" t="s">
        <v>156</v>
      </c>
      <c r="H143" s="20">
        <v>8</v>
      </c>
      <c r="I143" s="20">
        <v>4</v>
      </c>
      <c r="J143" s="20">
        <v>0.6</v>
      </c>
      <c r="K143" s="20">
        <v>0</v>
      </c>
      <c r="L143" s="20" t="s">
        <v>157</v>
      </c>
      <c r="M143" s="20">
        <v>0.5</v>
      </c>
      <c r="N143" s="20">
        <v>1</v>
      </c>
      <c r="O143" s="20"/>
      <c r="P143" s="20"/>
      <c r="Q143" s="20"/>
      <c r="R143" s="20"/>
      <c r="S143" s="20"/>
      <c r="T143" s="20"/>
      <c r="U143" s="20"/>
      <c r="V143" s="20"/>
    </row>
    <row r="144" spans="1:22">
      <c r="A144" t="s">
        <v>69</v>
      </c>
      <c r="B144" t="s">
        <v>85</v>
      </c>
      <c r="C144" t="s">
        <v>90</v>
      </c>
      <c r="D144" s="20" t="s">
        <v>169</v>
      </c>
      <c r="E144" s="20">
        <v>514</v>
      </c>
      <c r="F144" s="20" t="s">
        <v>155</v>
      </c>
      <c r="G144" s="20" t="s">
        <v>171</v>
      </c>
      <c r="H144" s="20">
        <v>11.5</v>
      </c>
      <c r="I144" s="20">
        <v>4</v>
      </c>
      <c r="J144" s="20">
        <v>1.5</v>
      </c>
      <c r="K144" s="20" t="s">
        <v>172</v>
      </c>
      <c r="L144" s="20" t="s">
        <v>161</v>
      </c>
      <c r="M144" s="20">
        <v>1</v>
      </c>
      <c r="N144" s="20">
        <v>1</v>
      </c>
      <c r="O144" s="20"/>
      <c r="P144" s="20"/>
      <c r="Q144" s="20"/>
      <c r="R144" s="20"/>
      <c r="S144" s="20"/>
      <c r="T144" s="20"/>
      <c r="U144" s="20"/>
      <c r="V144" s="20"/>
    </row>
    <row r="145" spans="1:22">
      <c r="A145" t="s">
        <v>69</v>
      </c>
      <c r="B145" t="s">
        <v>85</v>
      </c>
      <c r="C145" t="s">
        <v>90</v>
      </c>
      <c r="D145" s="20" t="s">
        <v>169</v>
      </c>
      <c r="E145" s="20">
        <v>515</v>
      </c>
      <c r="F145" s="20" t="s">
        <v>155</v>
      </c>
      <c r="G145" s="20" t="s">
        <v>156</v>
      </c>
      <c r="H145" s="20">
        <v>14.3</v>
      </c>
      <c r="I145" s="20">
        <v>7</v>
      </c>
      <c r="J145" s="20">
        <v>1</v>
      </c>
      <c r="K145" s="20">
        <v>0.1</v>
      </c>
      <c r="L145" s="20" t="s">
        <v>161</v>
      </c>
      <c r="M145" s="20">
        <v>1.5</v>
      </c>
      <c r="N145" s="20">
        <v>1</v>
      </c>
      <c r="O145" s="20"/>
      <c r="P145" s="20"/>
      <c r="Q145" s="20"/>
      <c r="R145" s="20"/>
      <c r="S145" s="20"/>
      <c r="T145" s="20"/>
      <c r="U145" s="20"/>
      <c r="V145" s="20"/>
    </row>
    <row r="146" spans="1:22">
      <c r="A146" t="s">
        <v>69</v>
      </c>
      <c r="B146" t="s">
        <v>85</v>
      </c>
      <c r="C146" t="s">
        <v>90</v>
      </c>
      <c r="D146" s="20" t="s">
        <v>169</v>
      </c>
      <c r="E146" s="20">
        <v>516</v>
      </c>
      <c r="F146" s="20" t="s">
        <v>155</v>
      </c>
      <c r="G146" s="20" t="s">
        <v>170</v>
      </c>
      <c r="H146" s="20">
        <v>27.6</v>
      </c>
      <c r="I146" s="20">
        <v>16.3</v>
      </c>
      <c r="J146" s="20">
        <v>7</v>
      </c>
      <c r="K146" s="20" t="s">
        <v>172</v>
      </c>
      <c r="L146" s="20" t="s">
        <v>160</v>
      </c>
      <c r="M146" s="20">
        <v>2</v>
      </c>
      <c r="N146" s="20">
        <v>1</v>
      </c>
      <c r="O146" s="20"/>
      <c r="P146" s="20"/>
      <c r="Q146" s="20"/>
      <c r="R146" s="20"/>
      <c r="S146" s="20"/>
      <c r="T146" s="20"/>
      <c r="U146" s="20"/>
      <c r="V146" s="20"/>
    </row>
    <row r="147" spans="1:22">
      <c r="A147" t="s">
        <v>69</v>
      </c>
      <c r="B147" t="s">
        <v>85</v>
      </c>
      <c r="C147" t="s">
        <v>90</v>
      </c>
      <c r="D147" s="20" t="s">
        <v>169</v>
      </c>
      <c r="E147" s="20">
        <v>517</v>
      </c>
      <c r="F147" s="20" t="s">
        <v>155</v>
      </c>
      <c r="G147" s="20" t="s">
        <v>170</v>
      </c>
      <c r="H147" s="20">
        <v>42.2</v>
      </c>
      <c r="I147" s="20">
        <v>16.5</v>
      </c>
      <c r="J147" s="20">
        <v>7.5</v>
      </c>
      <c r="K147" s="20">
        <v>2</v>
      </c>
      <c r="L147" s="20" t="s">
        <v>160</v>
      </c>
      <c r="M147" s="20">
        <v>2</v>
      </c>
      <c r="N147" s="20">
        <v>1</v>
      </c>
      <c r="O147" s="20"/>
      <c r="P147" s="20"/>
      <c r="Q147" s="20"/>
      <c r="R147" s="20"/>
      <c r="S147" s="20"/>
      <c r="T147" s="20"/>
      <c r="U147" s="20"/>
      <c r="V147" s="20"/>
    </row>
    <row r="148" spans="1:22">
      <c r="A148" t="s">
        <v>69</v>
      </c>
      <c r="B148" t="s">
        <v>85</v>
      </c>
      <c r="C148" t="s">
        <v>90</v>
      </c>
      <c r="D148" s="20" t="s">
        <v>169</v>
      </c>
      <c r="E148" s="20">
        <v>518</v>
      </c>
      <c r="F148" s="20" t="s">
        <v>155</v>
      </c>
      <c r="G148" s="20" t="s">
        <v>170</v>
      </c>
      <c r="H148" s="20">
        <v>12.8</v>
      </c>
      <c r="I148" s="20">
        <v>6</v>
      </c>
      <c r="J148" s="20">
        <v>3</v>
      </c>
      <c r="K148" s="20">
        <v>0.5</v>
      </c>
      <c r="L148" s="20" t="s">
        <v>161</v>
      </c>
      <c r="M148" s="20">
        <v>0.5</v>
      </c>
      <c r="N148" s="20">
        <v>2</v>
      </c>
      <c r="O148" s="20"/>
      <c r="P148" s="20"/>
      <c r="Q148" s="20"/>
      <c r="R148" s="20"/>
      <c r="S148" s="20"/>
      <c r="T148" s="20"/>
      <c r="U148" s="20"/>
      <c r="V148" s="20"/>
    </row>
    <row r="149" spans="1:22">
      <c r="A149" t="s">
        <v>69</v>
      </c>
      <c r="B149" t="s">
        <v>85</v>
      </c>
      <c r="C149" t="s">
        <v>90</v>
      </c>
      <c r="D149" s="20" t="s">
        <v>169</v>
      </c>
      <c r="E149" s="20">
        <v>519</v>
      </c>
      <c r="F149" s="20" t="s">
        <v>155</v>
      </c>
      <c r="G149" s="20" t="s">
        <v>156</v>
      </c>
      <c r="H149" s="20">
        <v>14.2</v>
      </c>
      <c r="I149" s="20">
        <v>7</v>
      </c>
      <c r="J149" s="20">
        <v>1.5</v>
      </c>
      <c r="K149" s="20">
        <v>0.05</v>
      </c>
      <c r="L149" s="20" t="s">
        <v>157</v>
      </c>
      <c r="M149" s="20">
        <v>1</v>
      </c>
      <c r="N149" s="20">
        <v>1</v>
      </c>
      <c r="O149" s="20"/>
      <c r="P149" s="20"/>
      <c r="Q149" s="20"/>
      <c r="R149" s="20"/>
      <c r="S149" s="20"/>
      <c r="T149" s="20"/>
      <c r="U149" s="20"/>
      <c r="V149" s="20"/>
    </row>
    <row r="150" spans="1:22">
      <c r="A150" t="s">
        <v>69</v>
      </c>
      <c r="B150" t="s">
        <v>85</v>
      </c>
      <c r="C150" t="s">
        <v>90</v>
      </c>
      <c r="D150" s="20" t="s">
        <v>169</v>
      </c>
      <c r="E150" s="20">
        <v>520</v>
      </c>
      <c r="F150" s="20" t="s">
        <v>155</v>
      </c>
      <c r="G150" s="20" t="s">
        <v>156</v>
      </c>
      <c r="H150" s="20">
        <v>8.9</v>
      </c>
      <c r="I150" s="20">
        <v>5</v>
      </c>
      <c r="J150" s="20">
        <v>3</v>
      </c>
      <c r="K150" s="20">
        <v>0</v>
      </c>
      <c r="L150" s="20" t="s">
        <v>161</v>
      </c>
      <c r="M150" s="20">
        <v>1.5</v>
      </c>
      <c r="N150" s="20">
        <v>2</v>
      </c>
      <c r="O150" s="20"/>
      <c r="P150" s="20"/>
      <c r="Q150" s="20"/>
      <c r="R150" s="20"/>
      <c r="S150" s="20"/>
      <c r="T150" s="20"/>
      <c r="U150" s="20"/>
      <c r="V150" s="20"/>
    </row>
    <row r="151" spans="1:22">
      <c r="A151" t="s">
        <v>69</v>
      </c>
      <c r="B151" s="20" t="s">
        <v>85</v>
      </c>
      <c r="C151" s="20" t="s">
        <v>93</v>
      </c>
      <c r="D151" s="20" t="s">
        <v>173</v>
      </c>
      <c r="E151" s="20">
        <v>521</v>
      </c>
      <c r="F151" s="20" t="s">
        <v>155</v>
      </c>
      <c r="G151" s="20" t="s">
        <v>156</v>
      </c>
      <c r="H151" s="20">
        <v>18.7</v>
      </c>
      <c r="I151" s="20">
        <v>12.8</v>
      </c>
      <c r="J151" s="20">
        <v>2.5</v>
      </c>
      <c r="K151" s="20">
        <v>0.2</v>
      </c>
      <c r="L151" s="20" t="s">
        <v>157</v>
      </c>
      <c r="M151" s="20">
        <v>2.5</v>
      </c>
      <c r="N151" s="20">
        <v>1</v>
      </c>
      <c r="O151" s="20"/>
      <c r="P151" s="20"/>
      <c r="Q151" s="20"/>
      <c r="R151" s="20"/>
      <c r="S151" s="20"/>
      <c r="T151" s="20"/>
      <c r="U151" s="20"/>
      <c r="V151" s="20"/>
    </row>
    <row r="152" spans="1:22">
      <c r="A152" t="s">
        <v>69</v>
      </c>
      <c r="B152" s="20" t="s">
        <v>85</v>
      </c>
      <c r="C152" s="20" t="s">
        <v>93</v>
      </c>
      <c r="D152" s="20" t="s">
        <v>173</v>
      </c>
      <c r="E152" s="20">
        <v>522</v>
      </c>
      <c r="F152" s="20" t="s">
        <v>155</v>
      </c>
      <c r="G152" s="20" t="s">
        <v>162</v>
      </c>
      <c r="H152" s="20">
        <v>14.6</v>
      </c>
      <c r="I152" s="20">
        <v>9</v>
      </c>
      <c r="J152" s="20">
        <v>2.5</v>
      </c>
      <c r="K152" s="20">
        <v>1.5</v>
      </c>
      <c r="L152" s="20" t="s">
        <v>161</v>
      </c>
      <c r="M152" s="20">
        <v>2</v>
      </c>
      <c r="N152" s="20">
        <v>2</v>
      </c>
      <c r="O152" s="20"/>
      <c r="P152" s="20"/>
      <c r="Q152" s="20"/>
      <c r="R152" s="20"/>
      <c r="S152" s="20"/>
      <c r="T152" s="20"/>
      <c r="U152" s="20"/>
      <c r="V152" s="20"/>
    </row>
    <row r="153" spans="1:22">
      <c r="A153" t="s">
        <v>69</v>
      </c>
      <c r="B153" s="20" t="s">
        <v>85</v>
      </c>
      <c r="C153" s="20" t="s">
        <v>93</v>
      </c>
      <c r="D153" s="20" t="s">
        <v>173</v>
      </c>
      <c r="E153" s="20">
        <v>523</v>
      </c>
      <c r="F153" s="20" t="s">
        <v>155</v>
      </c>
      <c r="G153" s="20" t="s">
        <v>156</v>
      </c>
      <c r="H153" s="20">
        <v>8.1</v>
      </c>
      <c r="I153" s="20">
        <v>8</v>
      </c>
      <c r="J153" s="20">
        <v>2.5</v>
      </c>
      <c r="K153" s="20">
        <v>0.2</v>
      </c>
      <c r="L153" s="20" t="s">
        <v>161</v>
      </c>
      <c r="M153" s="20">
        <v>1</v>
      </c>
      <c r="N153" s="20">
        <v>1</v>
      </c>
      <c r="O153" s="20"/>
      <c r="P153" s="20"/>
      <c r="Q153" s="20"/>
      <c r="R153" s="20"/>
      <c r="S153" s="20"/>
      <c r="T153" s="20"/>
      <c r="U153" s="20"/>
      <c r="V153" s="20"/>
    </row>
    <row r="154" spans="1:22">
      <c r="A154" t="s">
        <v>69</v>
      </c>
      <c r="B154" s="20" t="s">
        <v>85</v>
      </c>
      <c r="C154" s="20" t="s">
        <v>93</v>
      </c>
      <c r="D154" s="20" t="s">
        <v>173</v>
      </c>
      <c r="E154" s="20">
        <v>524</v>
      </c>
      <c r="F154" s="20" t="s">
        <v>155</v>
      </c>
      <c r="G154" s="20" t="s">
        <v>170</v>
      </c>
      <c r="H154" s="20">
        <v>38.200000000000003</v>
      </c>
      <c r="I154" s="20">
        <v>20</v>
      </c>
      <c r="J154" s="20">
        <v>12.1</v>
      </c>
      <c r="K154" s="20"/>
      <c r="L154" s="20" t="s">
        <v>160</v>
      </c>
      <c r="M154" s="20">
        <v>3</v>
      </c>
      <c r="N154" s="20">
        <v>3</v>
      </c>
      <c r="O154" s="20"/>
      <c r="P154" s="20"/>
      <c r="Q154" s="20"/>
      <c r="R154" s="20"/>
      <c r="S154" s="20"/>
      <c r="T154" s="20"/>
      <c r="U154" s="20"/>
      <c r="V154" s="20"/>
    </row>
    <row r="155" spans="1:22">
      <c r="A155" t="s">
        <v>69</v>
      </c>
      <c r="B155" s="20" t="s">
        <v>85</v>
      </c>
      <c r="C155" s="20" t="s">
        <v>93</v>
      </c>
      <c r="D155" s="20" t="s">
        <v>173</v>
      </c>
      <c r="E155" s="20">
        <v>525</v>
      </c>
      <c r="F155" s="20" t="s">
        <v>155</v>
      </c>
      <c r="G155" s="20" t="s">
        <v>170</v>
      </c>
      <c r="H155" s="20">
        <v>41.1</v>
      </c>
      <c r="I155" s="20">
        <v>23</v>
      </c>
      <c r="J155" s="20">
        <v>11.3</v>
      </c>
      <c r="K155" s="20"/>
      <c r="L155" s="20" t="s">
        <v>160</v>
      </c>
      <c r="M155" s="20">
        <v>3.5</v>
      </c>
      <c r="N155" s="20">
        <v>3</v>
      </c>
      <c r="O155" s="20"/>
      <c r="P155" s="20"/>
      <c r="Q155" s="20"/>
      <c r="R155" s="20"/>
      <c r="S155" s="20"/>
      <c r="T155" s="20"/>
      <c r="U155" s="20"/>
      <c r="V155" s="20"/>
    </row>
    <row r="156" spans="1:22">
      <c r="A156" t="s">
        <v>69</v>
      </c>
      <c r="B156" s="20" t="s">
        <v>85</v>
      </c>
      <c r="C156" s="20" t="s">
        <v>93</v>
      </c>
      <c r="D156" s="20" t="s">
        <v>173</v>
      </c>
      <c r="E156" s="20">
        <v>526</v>
      </c>
      <c r="F156" s="20" t="s">
        <v>155</v>
      </c>
      <c r="G156" s="20" t="s">
        <v>156</v>
      </c>
      <c r="H156" s="20">
        <v>17</v>
      </c>
      <c r="I156" s="20">
        <v>11</v>
      </c>
      <c r="J156" s="20">
        <v>3.5</v>
      </c>
      <c r="K156" s="20">
        <v>0.1</v>
      </c>
      <c r="L156" s="20" t="s">
        <v>161</v>
      </c>
      <c r="M156" s="20">
        <v>2.5</v>
      </c>
      <c r="N156" s="20">
        <v>1</v>
      </c>
      <c r="O156" s="20"/>
      <c r="P156" s="20"/>
      <c r="Q156" s="20"/>
      <c r="R156" s="20"/>
      <c r="S156" s="20"/>
      <c r="T156" s="20"/>
      <c r="U156" s="20"/>
      <c r="V156" s="20"/>
    </row>
    <row r="157" spans="1:22">
      <c r="A157" t="s">
        <v>69</v>
      </c>
      <c r="B157" s="20" t="s">
        <v>85</v>
      </c>
      <c r="C157" s="20" t="s">
        <v>93</v>
      </c>
      <c r="D157" s="20" t="s">
        <v>173</v>
      </c>
      <c r="E157" s="20">
        <v>527</v>
      </c>
      <c r="F157" s="20" t="s">
        <v>155</v>
      </c>
      <c r="G157" s="20" t="s">
        <v>156</v>
      </c>
      <c r="H157" s="20">
        <v>18.8</v>
      </c>
      <c r="I157" s="20">
        <v>12</v>
      </c>
      <c r="J157" s="20">
        <v>1</v>
      </c>
      <c r="K157" s="20">
        <v>0.05</v>
      </c>
      <c r="L157" s="20" t="s">
        <v>161</v>
      </c>
      <c r="M157" s="20">
        <v>2</v>
      </c>
      <c r="N157" s="20">
        <v>1</v>
      </c>
      <c r="O157" s="20"/>
      <c r="P157" s="20"/>
      <c r="Q157" s="20"/>
      <c r="R157" s="20"/>
      <c r="S157" s="20"/>
      <c r="T157" s="20"/>
      <c r="U157" s="20"/>
      <c r="V157" s="20"/>
    </row>
    <row r="158" spans="1:22">
      <c r="A158" t="s">
        <v>69</v>
      </c>
      <c r="B158" s="20" t="s">
        <v>85</v>
      </c>
      <c r="C158" s="20" t="s">
        <v>93</v>
      </c>
      <c r="D158" s="20" t="s">
        <v>173</v>
      </c>
      <c r="E158" s="20">
        <v>528</v>
      </c>
      <c r="F158" s="20" t="s">
        <v>155</v>
      </c>
      <c r="G158" s="20" t="s">
        <v>168</v>
      </c>
      <c r="H158" s="20">
        <v>41.8</v>
      </c>
      <c r="I158" s="20">
        <v>17</v>
      </c>
      <c r="J158" s="20">
        <v>4</v>
      </c>
      <c r="K158" s="20">
        <v>0.01</v>
      </c>
      <c r="L158" s="20" t="s">
        <v>160</v>
      </c>
      <c r="M158" s="20">
        <v>4</v>
      </c>
      <c r="N158" s="20">
        <v>1</v>
      </c>
      <c r="O158" s="20"/>
      <c r="P158" s="20"/>
      <c r="Q158" s="20"/>
      <c r="R158" s="20"/>
      <c r="S158" s="20"/>
      <c r="T158" s="20"/>
      <c r="U158" s="20"/>
      <c r="V158" s="20"/>
    </row>
    <row r="159" spans="1:22">
      <c r="A159" t="s">
        <v>69</v>
      </c>
      <c r="B159" s="20" t="s">
        <v>85</v>
      </c>
      <c r="C159" s="20" t="s">
        <v>93</v>
      </c>
      <c r="D159" s="20" t="s">
        <v>173</v>
      </c>
      <c r="E159" s="20">
        <v>529</v>
      </c>
      <c r="F159" s="20" t="s">
        <v>155</v>
      </c>
      <c r="G159" s="20" t="s">
        <v>156</v>
      </c>
      <c r="H159" s="20">
        <v>18</v>
      </c>
      <c r="I159" s="20">
        <v>8</v>
      </c>
      <c r="J159" s="20">
        <v>2.5</v>
      </c>
      <c r="K159" s="20">
        <v>0.2</v>
      </c>
      <c r="L159" s="20" t="s">
        <v>157</v>
      </c>
      <c r="M159" s="20">
        <v>3</v>
      </c>
      <c r="N159" s="20">
        <v>1</v>
      </c>
      <c r="O159" s="20"/>
      <c r="P159" s="20"/>
      <c r="Q159" s="20"/>
      <c r="R159" s="20"/>
      <c r="S159" s="20"/>
      <c r="T159" s="20"/>
      <c r="U159" s="20"/>
      <c r="V159" s="20"/>
    </row>
    <row r="160" spans="1:22">
      <c r="A160" t="s">
        <v>69</v>
      </c>
      <c r="B160" s="20" t="s">
        <v>85</v>
      </c>
      <c r="C160" s="20" t="s">
        <v>93</v>
      </c>
      <c r="D160" s="20" t="s">
        <v>173</v>
      </c>
      <c r="E160" s="20">
        <v>530</v>
      </c>
      <c r="F160" s="20" t="s">
        <v>155</v>
      </c>
      <c r="G160" s="20" t="s">
        <v>156</v>
      </c>
      <c r="H160" s="20">
        <v>11.9</v>
      </c>
      <c r="I160" s="20">
        <v>5</v>
      </c>
      <c r="J160" s="20">
        <v>1.3</v>
      </c>
      <c r="K160" s="20">
        <v>0</v>
      </c>
      <c r="L160" s="20" t="s">
        <v>161</v>
      </c>
      <c r="M160" s="20">
        <v>2.6</v>
      </c>
      <c r="N160" s="20">
        <v>1</v>
      </c>
      <c r="O160" s="20"/>
      <c r="P160" s="20"/>
      <c r="Q160" s="20"/>
      <c r="R160" s="20"/>
      <c r="S160" s="20"/>
      <c r="T160" s="20"/>
      <c r="U160" s="20"/>
      <c r="V160" s="20"/>
    </row>
    <row r="161" spans="1:22">
      <c r="A161" t="s">
        <v>69</v>
      </c>
      <c r="B161" s="20" t="s">
        <v>85</v>
      </c>
      <c r="C161" s="20" t="s">
        <v>93</v>
      </c>
      <c r="D161" s="20" t="s">
        <v>173</v>
      </c>
      <c r="E161" s="20">
        <v>531</v>
      </c>
      <c r="F161" s="20" t="s">
        <v>155</v>
      </c>
      <c r="G161" s="20" t="s">
        <v>156</v>
      </c>
      <c r="H161" s="20">
        <v>17.8</v>
      </c>
      <c r="I161" s="20">
        <v>9</v>
      </c>
      <c r="J161" s="20">
        <v>2</v>
      </c>
      <c r="K161" s="20">
        <v>0</v>
      </c>
      <c r="L161" s="20" t="s">
        <v>157</v>
      </c>
      <c r="M161" s="20">
        <v>3</v>
      </c>
      <c r="N161" s="20">
        <v>2</v>
      </c>
      <c r="O161" s="20"/>
      <c r="P161" s="20"/>
      <c r="Q161" s="20"/>
      <c r="R161" s="20"/>
      <c r="S161" s="20"/>
      <c r="T161" s="20"/>
      <c r="U161" s="20"/>
      <c r="V161" s="20"/>
    </row>
    <row r="162" spans="1:22">
      <c r="A162" t="s">
        <v>69</v>
      </c>
      <c r="B162" s="20" t="s">
        <v>85</v>
      </c>
      <c r="C162" s="20" t="s">
        <v>93</v>
      </c>
      <c r="D162" s="20" t="s">
        <v>174</v>
      </c>
      <c r="E162" s="20">
        <v>532</v>
      </c>
      <c r="F162" s="20" t="s">
        <v>155</v>
      </c>
      <c r="G162" s="20" t="s">
        <v>170</v>
      </c>
      <c r="H162" s="20">
        <v>68.2</v>
      </c>
      <c r="I162" s="20">
        <v>26</v>
      </c>
      <c r="J162" s="20">
        <v>8</v>
      </c>
      <c r="K162" s="20">
        <v>1</v>
      </c>
      <c r="L162" s="20" t="s">
        <v>160</v>
      </c>
      <c r="M162" s="20">
        <v>9</v>
      </c>
      <c r="N162" s="20">
        <v>2</v>
      </c>
      <c r="O162" s="20"/>
      <c r="P162" s="20"/>
      <c r="Q162" s="20"/>
      <c r="R162" s="20"/>
      <c r="S162" s="20"/>
      <c r="T162" s="20"/>
      <c r="U162" s="20"/>
      <c r="V162" s="20"/>
    </row>
    <row r="163" spans="1:22">
      <c r="A163" t="s">
        <v>69</v>
      </c>
      <c r="B163" s="20" t="s">
        <v>85</v>
      </c>
      <c r="C163" s="20" t="s">
        <v>93</v>
      </c>
      <c r="D163" s="20" t="s">
        <v>174</v>
      </c>
      <c r="E163" s="20">
        <v>533</v>
      </c>
      <c r="F163" s="20" t="s">
        <v>155</v>
      </c>
      <c r="G163" s="20" t="s">
        <v>170</v>
      </c>
      <c r="H163" s="20">
        <v>77.150000000000006</v>
      </c>
      <c r="I163" s="20">
        <v>23</v>
      </c>
      <c r="J163" s="20">
        <v>5</v>
      </c>
      <c r="K163" s="20">
        <v>3</v>
      </c>
      <c r="L163" s="20" t="s">
        <v>160</v>
      </c>
      <c r="M163" s="20">
        <v>8.5</v>
      </c>
      <c r="N163" s="20">
        <v>2</v>
      </c>
      <c r="O163" s="20"/>
      <c r="P163" s="20"/>
      <c r="Q163" s="20"/>
      <c r="R163" s="20"/>
      <c r="S163" s="20"/>
      <c r="T163" s="20"/>
      <c r="U163" s="20"/>
      <c r="V163" s="20"/>
    </row>
    <row r="164" spans="1:22">
      <c r="A164" t="s">
        <v>69</v>
      </c>
      <c r="B164" s="20" t="s">
        <v>85</v>
      </c>
      <c r="C164" s="20" t="s">
        <v>93</v>
      </c>
      <c r="D164" s="20" t="s">
        <v>174</v>
      </c>
      <c r="E164" s="20">
        <v>534</v>
      </c>
      <c r="F164" s="20" t="s">
        <v>155</v>
      </c>
      <c r="G164" s="20" t="s">
        <v>170</v>
      </c>
      <c r="H164" s="20">
        <v>22.8</v>
      </c>
      <c r="I164" s="20">
        <v>13</v>
      </c>
      <c r="J164" s="20">
        <v>2.5</v>
      </c>
      <c r="K164" s="20">
        <v>0.2</v>
      </c>
      <c r="L164" s="20" t="s">
        <v>161</v>
      </c>
      <c r="M164" s="20">
        <v>3</v>
      </c>
      <c r="N164" s="20">
        <v>2</v>
      </c>
      <c r="O164" s="20"/>
      <c r="P164" s="20"/>
      <c r="Q164" s="20"/>
      <c r="R164" s="20"/>
      <c r="S164" s="20"/>
      <c r="T164" s="20"/>
      <c r="U164" s="20"/>
      <c r="V164" s="20"/>
    </row>
    <row r="165" spans="1:22">
      <c r="A165" t="s">
        <v>69</v>
      </c>
      <c r="B165" s="20" t="s">
        <v>85</v>
      </c>
      <c r="C165" s="20" t="s">
        <v>93</v>
      </c>
      <c r="D165" s="20" t="s">
        <v>174</v>
      </c>
      <c r="E165" s="20">
        <v>535</v>
      </c>
      <c r="F165" s="20" t="s">
        <v>155</v>
      </c>
      <c r="G165" s="20" t="s">
        <v>156</v>
      </c>
      <c r="H165" s="20">
        <v>31.3</v>
      </c>
      <c r="I165" s="20">
        <v>15</v>
      </c>
      <c r="J165" s="20">
        <v>1.9</v>
      </c>
      <c r="K165" s="20">
        <v>0.1</v>
      </c>
      <c r="L165" s="20" t="s">
        <v>161</v>
      </c>
      <c r="M165" s="20">
        <v>3.5</v>
      </c>
      <c r="N165" s="20">
        <v>1</v>
      </c>
      <c r="O165" s="20"/>
      <c r="P165" s="20"/>
      <c r="Q165" s="20"/>
      <c r="R165" s="20"/>
      <c r="S165" s="20"/>
      <c r="T165" s="20"/>
      <c r="U165" s="20"/>
      <c r="V165" s="20"/>
    </row>
    <row r="166" spans="1:22">
      <c r="A166" t="s">
        <v>69</v>
      </c>
      <c r="B166" s="20" t="s">
        <v>85</v>
      </c>
      <c r="C166" s="20" t="s">
        <v>93</v>
      </c>
      <c r="D166" s="20" t="s">
        <v>174</v>
      </c>
      <c r="E166" s="20">
        <v>536</v>
      </c>
      <c r="F166" s="20" t="s">
        <v>155</v>
      </c>
      <c r="G166" s="20" t="s">
        <v>156</v>
      </c>
      <c r="H166" s="20">
        <v>23.95</v>
      </c>
      <c r="I166" s="20">
        <v>13</v>
      </c>
      <c r="J166" s="20">
        <v>2</v>
      </c>
      <c r="K166" s="20">
        <v>0</v>
      </c>
      <c r="L166" s="20" t="s">
        <v>161</v>
      </c>
      <c r="M166" s="20">
        <v>3.5</v>
      </c>
      <c r="N166" s="20">
        <v>1</v>
      </c>
      <c r="O166" s="20"/>
      <c r="P166" s="20"/>
      <c r="Q166" s="20"/>
      <c r="R166" s="20"/>
      <c r="S166" s="20"/>
      <c r="T166" s="20"/>
      <c r="U166" s="20"/>
      <c r="V166" s="20"/>
    </row>
    <row r="167" spans="1:22">
      <c r="A167" t="s">
        <v>69</v>
      </c>
      <c r="B167" s="20" t="s">
        <v>85</v>
      </c>
      <c r="C167" s="20" t="s">
        <v>93</v>
      </c>
      <c r="D167" s="20" t="s">
        <v>174</v>
      </c>
      <c r="E167" s="20">
        <v>537</v>
      </c>
      <c r="F167" s="20" t="s">
        <v>155</v>
      </c>
      <c r="G167" s="20" t="s">
        <v>156</v>
      </c>
      <c r="H167" s="20">
        <v>8.6999999999999993</v>
      </c>
      <c r="I167" s="20">
        <v>3.5</v>
      </c>
      <c r="J167" s="20">
        <v>2</v>
      </c>
      <c r="K167" s="20">
        <v>0.1</v>
      </c>
      <c r="L167" s="20" t="s">
        <v>161</v>
      </c>
      <c r="M167" s="20">
        <v>1.5</v>
      </c>
      <c r="N167" s="20">
        <v>1</v>
      </c>
      <c r="O167" s="20"/>
      <c r="P167" s="20"/>
      <c r="Q167" s="20"/>
      <c r="R167" s="20"/>
      <c r="S167" s="20"/>
      <c r="T167" s="20"/>
      <c r="U167" s="20"/>
      <c r="V167" s="20"/>
    </row>
    <row r="168" spans="1:22">
      <c r="A168" t="s">
        <v>69</v>
      </c>
      <c r="B168" s="20" t="s">
        <v>85</v>
      </c>
      <c r="C168" s="20" t="s">
        <v>93</v>
      </c>
      <c r="D168" s="20" t="s">
        <v>174</v>
      </c>
      <c r="E168" s="20">
        <v>538</v>
      </c>
      <c r="F168" s="20" t="s">
        <v>155</v>
      </c>
      <c r="G168" s="20" t="s">
        <v>156</v>
      </c>
      <c r="H168" s="20">
        <v>29.3</v>
      </c>
      <c r="I168" s="20">
        <v>7</v>
      </c>
      <c r="J168" s="20">
        <v>5</v>
      </c>
      <c r="K168" s="20">
        <v>0</v>
      </c>
      <c r="L168" s="20" t="s">
        <v>157</v>
      </c>
      <c r="M168" s="20">
        <v>5</v>
      </c>
      <c r="N168" s="20">
        <v>1</v>
      </c>
      <c r="O168" s="20"/>
      <c r="P168" s="20"/>
      <c r="Q168" s="20"/>
      <c r="R168" s="20"/>
      <c r="S168" s="20"/>
      <c r="T168" s="20"/>
      <c r="U168" s="20"/>
      <c r="V168" s="20"/>
    </row>
    <row r="169" spans="1:22">
      <c r="A169" t="s">
        <v>69</v>
      </c>
      <c r="B169" s="20" t="s">
        <v>85</v>
      </c>
      <c r="C169" s="20" t="s">
        <v>93</v>
      </c>
      <c r="D169" s="20" t="s">
        <v>174</v>
      </c>
      <c r="E169" s="20">
        <v>539</v>
      </c>
      <c r="F169" s="20" t="s">
        <v>155</v>
      </c>
      <c r="G169" s="20" t="s">
        <v>156</v>
      </c>
      <c r="H169" s="20">
        <v>44.5</v>
      </c>
      <c r="I169" s="20">
        <v>21</v>
      </c>
      <c r="J169" s="20">
        <v>7</v>
      </c>
      <c r="K169" s="20">
        <v>0.5</v>
      </c>
      <c r="L169" s="20" t="s">
        <v>160</v>
      </c>
      <c r="M169" s="20">
        <v>4</v>
      </c>
      <c r="N169" s="20">
        <v>1</v>
      </c>
      <c r="O169" s="20"/>
      <c r="P169" s="20"/>
      <c r="Q169" s="20"/>
      <c r="R169" s="20"/>
      <c r="S169" s="20"/>
      <c r="T169" s="20"/>
      <c r="U169" s="20"/>
      <c r="V169" s="20"/>
    </row>
    <row r="170" spans="1:22">
      <c r="A170" t="s">
        <v>69</v>
      </c>
      <c r="B170" s="20" t="s">
        <v>85</v>
      </c>
      <c r="C170" s="20" t="s">
        <v>93</v>
      </c>
      <c r="D170" s="20" t="s">
        <v>174</v>
      </c>
      <c r="E170" s="20">
        <v>540</v>
      </c>
      <c r="F170" s="20" t="s">
        <v>155</v>
      </c>
      <c r="G170" s="20" t="s">
        <v>156</v>
      </c>
      <c r="H170" s="20">
        <v>10.8</v>
      </c>
      <c r="I170" s="20">
        <v>5</v>
      </c>
      <c r="J170" s="20">
        <v>1</v>
      </c>
      <c r="K170" s="20">
        <v>0.2</v>
      </c>
      <c r="L170" s="20" t="s">
        <v>161</v>
      </c>
      <c r="M170" s="20">
        <v>2.2000000000000002</v>
      </c>
      <c r="N170" s="20">
        <v>1</v>
      </c>
      <c r="O170" s="20"/>
      <c r="P170" s="20"/>
      <c r="Q170" s="20"/>
      <c r="R170" s="20"/>
      <c r="S170" s="20"/>
      <c r="T170" s="20"/>
      <c r="U170" s="20"/>
      <c r="V170" s="20"/>
    </row>
    <row r="171" spans="1:22">
      <c r="A171" t="s">
        <v>69</v>
      </c>
      <c r="B171" s="20" t="s">
        <v>85</v>
      </c>
      <c r="C171" s="20" t="s">
        <v>93</v>
      </c>
      <c r="D171" s="20" t="s">
        <v>174</v>
      </c>
      <c r="E171" s="20">
        <v>541</v>
      </c>
      <c r="F171" s="20" t="s">
        <v>155</v>
      </c>
      <c r="G171" s="20" t="s">
        <v>156</v>
      </c>
      <c r="H171" s="20">
        <v>17.7</v>
      </c>
      <c r="I171" s="20">
        <v>12</v>
      </c>
      <c r="J171" s="20">
        <v>2.5</v>
      </c>
      <c r="K171" s="20">
        <v>0.5</v>
      </c>
      <c r="L171" s="20" t="s">
        <v>157</v>
      </c>
      <c r="M171" s="20">
        <v>3</v>
      </c>
      <c r="N171" s="20">
        <v>1</v>
      </c>
      <c r="O171" s="20"/>
      <c r="P171" s="20"/>
      <c r="Q171" s="20"/>
      <c r="R171" s="20"/>
      <c r="S171" s="20"/>
      <c r="T171" s="20"/>
      <c r="U171" s="20"/>
      <c r="V171" s="20"/>
    </row>
    <row r="172" spans="1:22">
      <c r="A172" t="s">
        <v>69</v>
      </c>
      <c r="B172" s="20" t="s">
        <v>85</v>
      </c>
      <c r="C172" s="20" t="s">
        <v>93</v>
      </c>
      <c r="D172" s="20" t="s">
        <v>72</v>
      </c>
      <c r="E172" s="20">
        <v>542</v>
      </c>
      <c r="F172" s="20" t="s">
        <v>155</v>
      </c>
      <c r="G172" s="20" t="s">
        <v>156</v>
      </c>
      <c r="H172" s="20">
        <v>14.6</v>
      </c>
      <c r="I172" s="20">
        <v>8</v>
      </c>
      <c r="J172" s="20">
        <v>2.5</v>
      </c>
      <c r="K172" s="20">
        <v>0.05</v>
      </c>
      <c r="L172" s="20" t="s">
        <v>157</v>
      </c>
      <c r="M172" s="20">
        <v>2.6</v>
      </c>
      <c r="N172" s="20">
        <v>1</v>
      </c>
      <c r="O172" s="20"/>
      <c r="P172" s="20"/>
      <c r="Q172" s="20"/>
      <c r="R172" s="20"/>
      <c r="S172" s="20"/>
      <c r="T172" s="20"/>
      <c r="U172" s="20"/>
      <c r="V172" s="20"/>
    </row>
    <row r="173" spans="1:22">
      <c r="A173" t="s">
        <v>69</v>
      </c>
      <c r="B173" s="20" t="s">
        <v>85</v>
      </c>
      <c r="C173" s="20" t="s">
        <v>93</v>
      </c>
      <c r="D173" s="20" t="s">
        <v>72</v>
      </c>
      <c r="E173" s="20"/>
      <c r="F173" s="20" t="s">
        <v>158</v>
      </c>
      <c r="G173" s="20" t="s">
        <v>175</v>
      </c>
      <c r="H173" s="20"/>
      <c r="I173" s="20"/>
      <c r="J173" s="20"/>
      <c r="K173" s="20"/>
      <c r="L173" s="20"/>
      <c r="M173" s="20"/>
      <c r="N173" s="20">
        <v>3</v>
      </c>
      <c r="O173" s="20"/>
      <c r="P173" s="20">
        <v>20.8</v>
      </c>
      <c r="Q173" s="20">
        <v>1.1000000000000001</v>
      </c>
      <c r="R173" s="20"/>
      <c r="S173" s="20"/>
      <c r="T173" s="20"/>
      <c r="U173" s="20"/>
      <c r="V173" s="20"/>
    </row>
    <row r="174" spans="1:22">
      <c r="A174" t="s">
        <v>69</v>
      </c>
      <c r="B174" s="20" t="s">
        <v>85</v>
      </c>
      <c r="C174" s="20" t="s">
        <v>93</v>
      </c>
      <c r="D174" s="20" t="s">
        <v>72</v>
      </c>
      <c r="E174" s="20">
        <v>543</v>
      </c>
      <c r="F174" s="20" t="s">
        <v>155</v>
      </c>
      <c r="G174" s="20" t="s">
        <v>156</v>
      </c>
      <c r="H174" s="20">
        <v>50.4</v>
      </c>
      <c r="I174" s="20">
        <v>23</v>
      </c>
      <c r="J174" s="20">
        <v>3</v>
      </c>
      <c r="K174" s="20">
        <v>0</v>
      </c>
      <c r="L174" s="20" t="s">
        <v>160</v>
      </c>
      <c r="M174" s="20">
        <v>6</v>
      </c>
      <c r="N174" s="20">
        <v>1</v>
      </c>
      <c r="O174" s="20"/>
      <c r="P174" s="20"/>
      <c r="Q174" s="20"/>
      <c r="R174" s="20"/>
      <c r="S174" s="20"/>
      <c r="T174" s="20"/>
      <c r="U174" s="20"/>
      <c r="V174" s="20"/>
    </row>
    <row r="175" spans="1:22">
      <c r="A175" t="s">
        <v>69</v>
      </c>
      <c r="B175" s="20" t="s">
        <v>85</v>
      </c>
      <c r="C175" s="20" t="s">
        <v>93</v>
      </c>
      <c r="D175" s="20" t="s">
        <v>72</v>
      </c>
      <c r="E175" s="20">
        <v>544</v>
      </c>
      <c r="F175" s="20" t="s">
        <v>155</v>
      </c>
      <c r="G175" s="20" t="s">
        <v>156</v>
      </c>
      <c r="H175" s="20">
        <v>18</v>
      </c>
      <c r="I175" s="20">
        <v>9</v>
      </c>
      <c r="J175" s="20">
        <v>2</v>
      </c>
      <c r="K175" s="20">
        <v>0.05</v>
      </c>
      <c r="L175" s="20" t="s">
        <v>161</v>
      </c>
      <c r="M175" s="20">
        <v>3.2</v>
      </c>
      <c r="N175" s="20">
        <v>1</v>
      </c>
      <c r="O175" s="20"/>
      <c r="P175" s="20"/>
      <c r="Q175" s="20"/>
      <c r="R175" s="20"/>
      <c r="S175" s="20"/>
      <c r="T175" s="20"/>
      <c r="U175" s="20"/>
      <c r="V175" s="20"/>
    </row>
    <row r="176" spans="1:22">
      <c r="A176" t="s">
        <v>69</v>
      </c>
      <c r="B176" s="20" t="s">
        <v>85</v>
      </c>
      <c r="C176" s="20" t="s">
        <v>93</v>
      </c>
      <c r="D176" s="20" t="s">
        <v>72</v>
      </c>
      <c r="E176" s="20">
        <v>545</v>
      </c>
      <c r="F176" s="20" t="s">
        <v>155</v>
      </c>
      <c r="G176" s="20" t="s">
        <v>156</v>
      </c>
      <c r="H176" s="20">
        <v>21.95</v>
      </c>
      <c r="I176" s="20">
        <v>14</v>
      </c>
      <c r="J176" s="20">
        <v>2.2999999999999998</v>
      </c>
      <c r="K176" s="20">
        <v>0.05</v>
      </c>
      <c r="L176" s="20" t="s">
        <v>157</v>
      </c>
      <c r="M176" s="20">
        <v>3</v>
      </c>
      <c r="N176" s="20">
        <v>1</v>
      </c>
      <c r="O176" s="20"/>
      <c r="P176" s="20"/>
      <c r="Q176" s="20"/>
      <c r="R176" s="20"/>
      <c r="S176" s="20"/>
      <c r="T176" s="20"/>
      <c r="U176" s="20"/>
      <c r="V176" s="20"/>
    </row>
    <row r="177" spans="1:22">
      <c r="A177" t="s">
        <v>69</v>
      </c>
      <c r="B177" s="20" t="s">
        <v>85</v>
      </c>
      <c r="C177" s="20" t="s">
        <v>93</v>
      </c>
      <c r="D177" s="20" t="s">
        <v>72</v>
      </c>
      <c r="E177" s="20">
        <v>546</v>
      </c>
      <c r="F177" s="20" t="s">
        <v>155</v>
      </c>
      <c r="G177" s="20" t="s">
        <v>156</v>
      </c>
      <c r="H177" s="20">
        <v>30.4</v>
      </c>
      <c r="I177" s="20">
        <v>13</v>
      </c>
      <c r="J177" s="20">
        <v>5</v>
      </c>
      <c r="K177" s="20">
        <v>0.1</v>
      </c>
      <c r="L177" s="20" t="s">
        <v>157</v>
      </c>
      <c r="M177" s="20">
        <v>2</v>
      </c>
      <c r="N177" s="20">
        <v>2</v>
      </c>
      <c r="O177" s="20"/>
      <c r="P177" s="20"/>
      <c r="Q177" s="20"/>
      <c r="R177" s="20"/>
      <c r="S177" s="20"/>
      <c r="T177" s="20"/>
      <c r="U177" s="20"/>
      <c r="V177" s="20"/>
    </row>
    <row r="178" spans="1:22">
      <c r="A178" t="s">
        <v>69</v>
      </c>
      <c r="B178" s="20" t="s">
        <v>85</v>
      </c>
      <c r="C178" s="20" t="s">
        <v>93</v>
      </c>
      <c r="D178" s="20" t="s">
        <v>72</v>
      </c>
      <c r="E178" s="20">
        <v>547</v>
      </c>
      <c r="F178" s="20" t="s">
        <v>155</v>
      </c>
      <c r="G178" s="20" t="s">
        <v>156</v>
      </c>
      <c r="H178" s="20">
        <v>26.85</v>
      </c>
      <c r="I178" s="20">
        <v>13</v>
      </c>
      <c r="J178" s="20">
        <v>0.5</v>
      </c>
      <c r="K178" s="20">
        <v>0</v>
      </c>
      <c r="L178" s="20" t="s">
        <v>160</v>
      </c>
      <c r="M178" s="20">
        <v>2</v>
      </c>
      <c r="N178" s="20">
        <v>2</v>
      </c>
      <c r="O178" s="20"/>
      <c r="P178" s="20"/>
      <c r="Q178" s="20"/>
      <c r="R178" s="20"/>
      <c r="S178" s="20"/>
      <c r="T178" s="20"/>
      <c r="U178" s="20"/>
      <c r="V178" s="20"/>
    </row>
    <row r="179" spans="1:22">
      <c r="A179" t="s">
        <v>69</v>
      </c>
      <c r="B179" s="20" t="s">
        <v>85</v>
      </c>
      <c r="C179" s="20" t="s">
        <v>93</v>
      </c>
      <c r="D179" s="20" t="s">
        <v>72</v>
      </c>
      <c r="E179" s="20">
        <v>548</v>
      </c>
      <c r="F179" s="20" t="s">
        <v>155</v>
      </c>
      <c r="G179" s="20" t="s">
        <v>156</v>
      </c>
      <c r="H179" s="20">
        <v>10.1</v>
      </c>
      <c r="I179" s="20">
        <v>4</v>
      </c>
      <c r="J179" s="20">
        <v>2.1</v>
      </c>
      <c r="K179" s="20">
        <v>0</v>
      </c>
      <c r="L179" s="20" t="s">
        <v>161</v>
      </c>
      <c r="M179" s="20">
        <v>2.6</v>
      </c>
      <c r="N179" s="20">
        <v>2</v>
      </c>
      <c r="O179" s="20"/>
      <c r="P179" s="20"/>
      <c r="Q179" s="20"/>
      <c r="R179" s="20"/>
      <c r="S179" s="20"/>
      <c r="T179" s="20"/>
      <c r="U179" s="20"/>
      <c r="V179" s="20"/>
    </row>
    <row r="180" spans="1:22">
      <c r="A180" t="s">
        <v>69</v>
      </c>
      <c r="B180" s="20" t="s">
        <v>85</v>
      </c>
      <c r="C180" s="20" t="s">
        <v>93</v>
      </c>
      <c r="D180" s="20" t="s">
        <v>72</v>
      </c>
      <c r="E180" s="20">
        <v>549</v>
      </c>
      <c r="F180" s="20" t="s">
        <v>155</v>
      </c>
      <c r="G180" s="20" t="s">
        <v>156</v>
      </c>
      <c r="H180" s="20">
        <v>26.7</v>
      </c>
      <c r="I180" s="20">
        <v>17</v>
      </c>
      <c r="J180" s="20">
        <v>2</v>
      </c>
      <c r="K180" s="20">
        <v>0.2</v>
      </c>
      <c r="L180" s="20" t="s">
        <v>160</v>
      </c>
      <c r="M180" s="20">
        <v>6</v>
      </c>
      <c r="N180" s="20">
        <v>2</v>
      </c>
      <c r="O180" s="20"/>
      <c r="P180" s="20"/>
      <c r="Q180" s="20"/>
      <c r="R180" s="20"/>
      <c r="S180" s="20"/>
      <c r="T180" s="20"/>
      <c r="U180" s="20"/>
      <c r="V180" s="20"/>
    </row>
    <row r="181" spans="1:22">
      <c r="A181" t="s">
        <v>69</v>
      </c>
      <c r="B181" s="20" t="s">
        <v>97</v>
      </c>
      <c r="C181" s="20" t="s">
        <v>98</v>
      </c>
      <c r="D181" s="20" t="s">
        <v>72</v>
      </c>
      <c r="E181" s="20">
        <v>550</v>
      </c>
      <c r="F181" s="20" t="s">
        <v>155</v>
      </c>
      <c r="G181" s="20" t="s">
        <v>156</v>
      </c>
      <c r="H181" s="20">
        <v>59.3</v>
      </c>
      <c r="I181" s="20">
        <v>26</v>
      </c>
      <c r="J181" s="20">
        <v>9</v>
      </c>
      <c r="K181" s="20">
        <v>2</v>
      </c>
      <c r="L181" s="20" t="s">
        <v>160</v>
      </c>
      <c r="M181" s="20">
        <v>4</v>
      </c>
      <c r="N181" s="20">
        <v>1</v>
      </c>
      <c r="O181" s="20"/>
      <c r="P181" s="20"/>
      <c r="Q181" s="20"/>
      <c r="R181" s="20"/>
      <c r="S181" s="20"/>
      <c r="T181" s="20"/>
      <c r="U181" s="20"/>
      <c r="V181" s="20"/>
    </row>
    <row r="182" spans="1:22">
      <c r="A182" t="s">
        <v>69</v>
      </c>
      <c r="B182" s="20" t="s">
        <v>97</v>
      </c>
      <c r="C182" s="20" t="s">
        <v>98</v>
      </c>
      <c r="D182" s="20" t="s">
        <v>72</v>
      </c>
      <c r="E182" s="20">
        <v>551</v>
      </c>
      <c r="F182" s="20" t="s">
        <v>155</v>
      </c>
      <c r="G182" s="20" t="s">
        <v>162</v>
      </c>
      <c r="H182" s="20">
        <v>47.9</v>
      </c>
      <c r="I182" s="20">
        <v>22.8</v>
      </c>
      <c r="J182" s="20">
        <v>13.5</v>
      </c>
      <c r="K182" s="20">
        <v>7.9</v>
      </c>
      <c r="L182" s="20" t="s">
        <v>160</v>
      </c>
      <c r="M182" s="20">
        <v>4</v>
      </c>
      <c r="N182" s="20">
        <v>1</v>
      </c>
      <c r="O182" s="20"/>
      <c r="P182" s="20"/>
      <c r="Q182" s="20"/>
      <c r="R182" s="20"/>
      <c r="S182" s="20"/>
      <c r="T182" s="20"/>
      <c r="U182" s="20"/>
      <c r="V182" s="20"/>
    </row>
    <row r="183" spans="1:22">
      <c r="A183" t="s">
        <v>69</v>
      </c>
      <c r="B183" s="20" t="s">
        <v>97</v>
      </c>
      <c r="C183" s="20" t="s">
        <v>98</v>
      </c>
      <c r="D183" s="20" t="s">
        <v>72</v>
      </c>
      <c r="E183" s="20">
        <v>552</v>
      </c>
      <c r="F183" s="20" t="s">
        <v>155</v>
      </c>
      <c r="G183" s="20" t="s">
        <v>162</v>
      </c>
      <c r="H183" s="20">
        <v>15.2</v>
      </c>
      <c r="I183" s="20">
        <v>4.5</v>
      </c>
      <c r="J183" s="20">
        <v>2</v>
      </c>
      <c r="K183" s="20">
        <v>0.01</v>
      </c>
      <c r="L183" s="20" t="s">
        <v>161</v>
      </c>
      <c r="M183" s="20">
        <v>1.5</v>
      </c>
      <c r="N183" s="20">
        <v>1</v>
      </c>
      <c r="O183" s="20"/>
      <c r="P183" s="20"/>
      <c r="Q183" s="20"/>
      <c r="R183" s="20"/>
      <c r="S183" s="20"/>
      <c r="T183" s="20"/>
      <c r="U183" s="20"/>
      <c r="V183" s="20"/>
    </row>
    <row r="184" spans="1:22">
      <c r="A184" t="s">
        <v>69</v>
      </c>
      <c r="B184" s="20" t="s">
        <v>97</v>
      </c>
      <c r="C184" s="20" t="s">
        <v>98</v>
      </c>
      <c r="D184" s="20" t="s">
        <v>72</v>
      </c>
      <c r="E184" s="20">
        <v>553</v>
      </c>
      <c r="F184" s="20" t="s">
        <v>155</v>
      </c>
      <c r="G184" s="20" t="s">
        <v>162</v>
      </c>
      <c r="H184" s="20">
        <v>36.4</v>
      </c>
      <c r="I184" s="20">
        <v>17.8</v>
      </c>
      <c r="J184" s="20">
        <v>6.4</v>
      </c>
      <c r="K184" s="20">
        <v>0.4</v>
      </c>
      <c r="L184" s="20" t="s">
        <v>161</v>
      </c>
      <c r="M184" s="20">
        <v>2</v>
      </c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>
      <c r="A185" t="s">
        <v>69</v>
      </c>
      <c r="B185" s="20" t="s">
        <v>97</v>
      </c>
      <c r="C185" s="20" t="s">
        <v>98</v>
      </c>
      <c r="D185" s="20" t="s">
        <v>72</v>
      </c>
      <c r="E185" s="20">
        <v>554</v>
      </c>
      <c r="F185" s="20" t="s">
        <v>159</v>
      </c>
      <c r="G185" s="20" t="s">
        <v>162</v>
      </c>
      <c r="H185" s="20">
        <v>43.3</v>
      </c>
      <c r="I185" s="20">
        <v>4.4000000000000004</v>
      </c>
      <c r="J185" s="20"/>
      <c r="K185" s="20">
        <v>2.7</v>
      </c>
      <c r="L185" s="20"/>
      <c r="M185" s="20"/>
      <c r="N185" s="20">
        <v>3</v>
      </c>
      <c r="O185" s="20"/>
      <c r="P185" s="20"/>
      <c r="Q185" s="20"/>
      <c r="R185" s="20"/>
      <c r="S185" s="20"/>
      <c r="T185" s="20"/>
      <c r="U185" s="20"/>
      <c r="V185" s="20"/>
    </row>
    <row r="186" spans="1:22">
      <c r="A186" t="s">
        <v>69</v>
      </c>
      <c r="B186" s="20" t="s">
        <v>97</v>
      </c>
      <c r="C186" s="20" t="s">
        <v>98</v>
      </c>
      <c r="D186" s="20" t="s">
        <v>72</v>
      </c>
      <c r="E186" s="20">
        <v>555</v>
      </c>
      <c r="F186" s="20" t="s">
        <v>155</v>
      </c>
      <c r="G186" s="20" t="s">
        <v>156</v>
      </c>
      <c r="H186" s="20">
        <v>17.2</v>
      </c>
      <c r="I186" s="20">
        <v>9.1</v>
      </c>
      <c r="J186" s="20">
        <v>2.7</v>
      </c>
      <c r="K186" s="20">
        <v>1</v>
      </c>
      <c r="L186" s="20" t="s">
        <v>161</v>
      </c>
      <c r="M186" s="20">
        <v>2</v>
      </c>
      <c r="N186" s="20">
        <v>1</v>
      </c>
      <c r="O186" s="20"/>
      <c r="P186" s="20"/>
      <c r="Q186" s="20"/>
      <c r="R186" s="20"/>
      <c r="S186" s="20"/>
      <c r="T186" s="20"/>
      <c r="U186" s="20"/>
      <c r="V186" s="20"/>
    </row>
    <row r="187" spans="1:22">
      <c r="A187" t="s">
        <v>69</v>
      </c>
      <c r="B187" s="20" t="s">
        <v>97</v>
      </c>
      <c r="C187" s="20" t="s">
        <v>98</v>
      </c>
      <c r="D187" s="20" t="s">
        <v>72</v>
      </c>
      <c r="E187" s="20">
        <v>556</v>
      </c>
      <c r="F187" s="20" t="s">
        <v>155</v>
      </c>
      <c r="G187" s="20" t="s">
        <v>162</v>
      </c>
      <c r="H187" s="20">
        <v>32.200000000000003</v>
      </c>
      <c r="I187" s="20">
        <v>17.600000000000001</v>
      </c>
      <c r="J187" s="20">
        <v>8.1999999999999993</v>
      </c>
      <c r="K187" s="20">
        <v>1.6</v>
      </c>
      <c r="L187" s="20" t="s">
        <v>160</v>
      </c>
      <c r="M187" s="20">
        <v>2.5</v>
      </c>
      <c r="N187" s="20">
        <v>2</v>
      </c>
      <c r="O187" s="20"/>
      <c r="P187" s="20"/>
      <c r="Q187" s="20"/>
      <c r="R187" s="20"/>
      <c r="S187" s="20"/>
      <c r="T187" s="20"/>
      <c r="U187" s="20"/>
      <c r="V187" s="20"/>
    </row>
    <row r="188" spans="1:22">
      <c r="A188" t="s">
        <v>69</v>
      </c>
      <c r="B188" s="20" t="s">
        <v>97</v>
      </c>
      <c r="C188" s="20" t="s">
        <v>98</v>
      </c>
      <c r="D188" s="20" t="s">
        <v>72</v>
      </c>
      <c r="E188" s="20">
        <v>557</v>
      </c>
      <c r="F188" s="20" t="s">
        <v>155</v>
      </c>
      <c r="G188" s="20" t="s">
        <v>162</v>
      </c>
      <c r="H188" s="20">
        <v>15.3</v>
      </c>
      <c r="I188" s="20">
        <v>6.3</v>
      </c>
      <c r="J188" s="20">
        <v>2.2999999999999998</v>
      </c>
      <c r="K188" s="20">
        <v>1.7</v>
      </c>
      <c r="L188" s="20" t="s">
        <v>161</v>
      </c>
      <c r="M188" s="20">
        <v>1.5</v>
      </c>
      <c r="N188" s="20">
        <v>1</v>
      </c>
      <c r="O188" s="20"/>
      <c r="P188" s="20"/>
      <c r="Q188" s="20"/>
      <c r="R188" s="20"/>
      <c r="S188" s="20"/>
      <c r="T188" s="20"/>
      <c r="U188" s="20"/>
      <c r="V188" s="20"/>
    </row>
    <row r="189" spans="1:22">
      <c r="A189" t="s">
        <v>69</v>
      </c>
      <c r="B189" s="20" t="s">
        <v>97</v>
      </c>
      <c r="C189" s="20" t="s">
        <v>98</v>
      </c>
      <c r="D189" s="20" t="s">
        <v>72</v>
      </c>
      <c r="E189" s="20">
        <v>558</v>
      </c>
      <c r="F189" s="20" t="s">
        <v>155</v>
      </c>
      <c r="G189" s="20" t="s">
        <v>156</v>
      </c>
      <c r="H189" s="20">
        <v>35</v>
      </c>
      <c r="I189" s="20">
        <v>20</v>
      </c>
      <c r="J189" s="20">
        <v>5</v>
      </c>
      <c r="K189" s="20">
        <v>1.8</v>
      </c>
      <c r="L189" s="20" t="s">
        <v>160</v>
      </c>
      <c r="M189" s="20"/>
      <c r="N189" s="20">
        <v>1</v>
      </c>
      <c r="O189" s="20"/>
      <c r="P189" s="20"/>
      <c r="Q189" s="20"/>
      <c r="R189" s="20"/>
      <c r="S189" s="20"/>
      <c r="T189" s="20"/>
      <c r="U189" s="20"/>
      <c r="V189" s="20"/>
    </row>
    <row r="190" spans="1:22">
      <c r="A190" t="s">
        <v>69</v>
      </c>
      <c r="B190" s="20" t="s">
        <v>97</v>
      </c>
      <c r="C190" s="20" t="s">
        <v>98</v>
      </c>
      <c r="D190" s="20" t="s">
        <v>72</v>
      </c>
      <c r="E190" s="20">
        <v>559</v>
      </c>
      <c r="F190" s="20" t="s">
        <v>155</v>
      </c>
      <c r="G190" s="20" t="s">
        <v>162</v>
      </c>
      <c r="H190" s="20">
        <v>19.399999999999999</v>
      </c>
      <c r="I190" s="20">
        <v>10.4</v>
      </c>
      <c r="J190" s="20">
        <v>2.6</v>
      </c>
      <c r="K190" s="20">
        <v>0.4</v>
      </c>
      <c r="L190" s="20" t="s">
        <v>157</v>
      </c>
      <c r="M190" s="20">
        <v>1.5</v>
      </c>
      <c r="N190" s="20">
        <v>1</v>
      </c>
      <c r="O190" s="20"/>
      <c r="P190" s="20"/>
      <c r="Q190" s="20"/>
      <c r="R190" s="20"/>
      <c r="S190" s="20"/>
      <c r="T190" s="20"/>
      <c r="U190" s="20"/>
      <c r="V190" s="20"/>
    </row>
    <row r="191" spans="1:22">
      <c r="A191" t="s">
        <v>69</v>
      </c>
      <c r="B191" s="20" t="s">
        <v>97</v>
      </c>
      <c r="C191" s="20" t="s">
        <v>98</v>
      </c>
      <c r="D191" s="20" t="s">
        <v>72</v>
      </c>
      <c r="E191" s="20">
        <v>560</v>
      </c>
      <c r="F191" s="20" t="s">
        <v>155</v>
      </c>
      <c r="G191" s="20" t="s">
        <v>156</v>
      </c>
      <c r="H191" s="20">
        <v>25.6</v>
      </c>
      <c r="I191" s="20">
        <v>9.9</v>
      </c>
      <c r="J191" s="20">
        <v>5</v>
      </c>
      <c r="K191" s="20">
        <v>0.4</v>
      </c>
      <c r="L191" s="20" t="s">
        <v>161</v>
      </c>
      <c r="M191" s="20">
        <v>2</v>
      </c>
      <c r="N191" s="20">
        <v>1</v>
      </c>
      <c r="O191" s="20"/>
      <c r="P191" s="20"/>
      <c r="Q191" s="20"/>
      <c r="R191" s="20"/>
      <c r="S191" s="20"/>
      <c r="T191" s="20"/>
      <c r="U191" s="20"/>
      <c r="V191" s="20"/>
    </row>
    <row r="192" spans="1:22">
      <c r="A192" t="s">
        <v>69</v>
      </c>
      <c r="B192" s="20" t="s">
        <v>97</v>
      </c>
      <c r="C192" s="20" t="s">
        <v>98</v>
      </c>
      <c r="D192" s="20" t="s">
        <v>72</v>
      </c>
      <c r="E192" s="20">
        <v>561</v>
      </c>
      <c r="F192" s="20" t="s">
        <v>159</v>
      </c>
      <c r="G192" s="20" t="s">
        <v>156</v>
      </c>
      <c r="H192" s="20">
        <v>35.299999999999997</v>
      </c>
      <c r="I192" s="20">
        <v>14.9</v>
      </c>
      <c r="J192" s="20"/>
      <c r="K192" s="20"/>
      <c r="L192" s="20"/>
      <c r="M192" s="20"/>
      <c r="N192" s="20">
        <v>1</v>
      </c>
      <c r="O192" s="20"/>
      <c r="P192" s="20"/>
      <c r="Q192" s="20"/>
      <c r="R192" s="20"/>
      <c r="S192" s="20"/>
      <c r="T192" s="20"/>
      <c r="U192" s="20"/>
      <c r="V192" s="20"/>
    </row>
    <row r="193" spans="1:22">
      <c r="A193" t="s">
        <v>69</v>
      </c>
      <c r="B193" s="20" t="s">
        <v>97</v>
      </c>
      <c r="C193" s="20" t="s">
        <v>98</v>
      </c>
      <c r="D193" s="20" t="s">
        <v>72</v>
      </c>
      <c r="E193" s="20">
        <v>562</v>
      </c>
      <c r="F193" s="20" t="s">
        <v>155</v>
      </c>
      <c r="G193" s="20" t="s">
        <v>162</v>
      </c>
      <c r="H193" s="20">
        <v>10.8</v>
      </c>
      <c r="I193" s="20">
        <v>5.2</v>
      </c>
      <c r="J193" s="20">
        <v>2.2999999999999998</v>
      </c>
      <c r="K193" s="20">
        <v>1.2</v>
      </c>
      <c r="L193" s="20" t="s">
        <v>161</v>
      </c>
      <c r="M193" s="20">
        <v>1.5</v>
      </c>
      <c r="N193" s="20">
        <v>1</v>
      </c>
      <c r="O193" s="20"/>
      <c r="P193" s="20"/>
      <c r="Q193" s="20"/>
      <c r="R193" s="20"/>
      <c r="S193" s="20"/>
      <c r="T193" s="20"/>
      <c r="U193" s="20"/>
      <c r="V193" s="20"/>
    </row>
    <row r="194" spans="1:22">
      <c r="A194" t="s">
        <v>69</v>
      </c>
      <c r="B194" s="20" t="s">
        <v>97</v>
      </c>
      <c r="C194" s="20" t="s">
        <v>98</v>
      </c>
      <c r="D194" s="20" t="s">
        <v>72</v>
      </c>
      <c r="E194" s="20">
        <v>563</v>
      </c>
      <c r="F194" s="20" t="s">
        <v>155</v>
      </c>
      <c r="G194" s="20" t="s">
        <v>156</v>
      </c>
      <c r="H194" s="20">
        <v>22.8</v>
      </c>
      <c r="I194" s="20">
        <v>11.9</v>
      </c>
      <c r="J194" s="20">
        <v>7</v>
      </c>
      <c r="K194" s="20">
        <v>4.5</v>
      </c>
      <c r="L194" s="20" t="s">
        <v>161</v>
      </c>
      <c r="M194" s="20">
        <v>2</v>
      </c>
      <c r="N194" s="20">
        <v>1</v>
      </c>
      <c r="O194" s="20"/>
      <c r="P194" s="20"/>
      <c r="Q194" s="20"/>
      <c r="R194" s="20"/>
      <c r="S194" s="20"/>
      <c r="T194" s="20"/>
      <c r="U194" s="20"/>
      <c r="V194" s="20"/>
    </row>
    <row r="195" spans="1:22">
      <c r="A195" t="s">
        <v>69</v>
      </c>
      <c r="B195" s="20" t="s">
        <v>97</v>
      </c>
      <c r="C195" s="20" t="s">
        <v>98</v>
      </c>
      <c r="D195" s="20" t="s">
        <v>72</v>
      </c>
      <c r="E195" s="20">
        <v>564</v>
      </c>
      <c r="F195" s="20" t="s">
        <v>155</v>
      </c>
      <c r="G195" s="20" t="s">
        <v>156</v>
      </c>
      <c r="H195" s="20">
        <v>25.4</v>
      </c>
      <c r="I195" s="20">
        <v>11.4</v>
      </c>
      <c r="J195" s="20">
        <v>7</v>
      </c>
      <c r="K195" s="20">
        <v>2.2999999999999998</v>
      </c>
      <c r="L195" s="20" t="s">
        <v>161</v>
      </c>
      <c r="M195" s="20">
        <v>3</v>
      </c>
      <c r="N195" s="20">
        <v>1</v>
      </c>
      <c r="O195" s="20"/>
      <c r="P195" s="20"/>
      <c r="Q195" s="20"/>
      <c r="R195" s="20"/>
      <c r="S195" s="20"/>
      <c r="T195" s="20"/>
      <c r="U195" s="20"/>
      <c r="V195" s="20"/>
    </row>
    <row r="196" spans="1:22">
      <c r="A196" t="s">
        <v>69</v>
      </c>
      <c r="B196" s="20" t="s">
        <v>97</v>
      </c>
      <c r="C196" s="20" t="s">
        <v>98</v>
      </c>
      <c r="D196" s="20" t="s">
        <v>72</v>
      </c>
      <c r="E196" s="20">
        <v>565</v>
      </c>
      <c r="F196" s="20" t="s">
        <v>155</v>
      </c>
      <c r="G196" s="20" t="s">
        <v>156</v>
      </c>
      <c r="H196" s="20">
        <v>31.2</v>
      </c>
      <c r="I196" s="20">
        <v>13.5</v>
      </c>
      <c r="J196" s="20">
        <v>6</v>
      </c>
      <c r="K196" s="20">
        <v>1</v>
      </c>
      <c r="L196" s="20" t="s">
        <v>161</v>
      </c>
      <c r="M196" s="20">
        <v>2.5</v>
      </c>
      <c r="N196" s="20">
        <v>1</v>
      </c>
      <c r="O196" s="20"/>
      <c r="P196" s="20"/>
      <c r="Q196" s="20"/>
      <c r="R196" s="20"/>
      <c r="S196" s="20"/>
      <c r="T196" s="20"/>
      <c r="U196" s="20"/>
      <c r="V196" s="20"/>
    </row>
    <row r="197" spans="1:22">
      <c r="A197" t="s">
        <v>69</v>
      </c>
      <c r="B197" s="20" t="s">
        <v>97</v>
      </c>
      <c r="C197" s="20" t="s">
        <v>98</v>
      </c>
      <c r="D197" s="20" t="s">
        <v>72</v>
      </c>
      <c r="E197" s="20">
        <v>566</v>
      </c>
      <c r="F197" s="20" t="s">
        <v>155</v>
      </c>
      <c r="G197" s="20" t="s">
        <v>156</v>
      </c>
      <c r="H197" s="20">
        <v>40.200000000000003</v>
      </c>
      <c r="I197" s="20">
        <v>21.8</v>
      </c>
      <c r="J197" s="20">
        <v>7.5</v>
      </c>
      <c r="K197" s="20">
        <v>2</v>
      </c>
      <c r="L197" s="20" t="s">
        <v>160</v>
      </c>
      <c r="M197" s="20">
        <v>2.5</v>
      </c>
      <c r="N197" s="20">
        <v>1</v>
      </c>
      <c r="O197" s="20"/>
      <c r="P197" s="20"/>
      <c r="Q197" s="20"/>
      <c r="R197" s="20"/>
      <c r="S197" s="20"/>
      <c r="T197" s="20"/>
      <c r="U197" s="20"/>
      <c r="V197" s="20"/>
    </row>
    <row r="198" spans="1:22">
      <c r="A198" t="s">
        <v>69</v>
      </c>
      <c r="B198" s="20" t="s">
        <v>97</v>
      </c>
      <c r="C198" s="20" t="s">
        <v>98</v>
      </c>
      <c r="D198" s="20" t="s">
        <v>72</v>
      </c>
      <c r="E198" s="20">
        <v>567</v>
      </c>
      <c r="F198" s="20" t="s">
        <v>155</v>
      </c>
      <c r="G198" s="20" t="s">
        <v>162</v>
      </c>
      <c r="H198" s="20">
        <v>31.3</v>
      </c>
      <c r="I198" s="20">
        <v>12</v>
      </c>
      <c r="J198" s="20">
        <v>12.5</v>
      </c>
      <c r="K198" s="20">
        <v>8.6</v>
      </c>
      <c r="L198" s="20" t="s">
        <v>160</v>
      </c>
      <c r="M198" s="20">
        <v>2</v>
      </c>
      <c r="N198" s="20">
        <v>2</v>
      </c>
      <c r="O198" s="20"/>
      <c r="P198" s="20"/>
      <c r="Q198" s="20"/>
      <c r="R198" s="20"/>
      <c r="S198" s="20"/>
      <c r="T198" s="20"/>
      <c r="U198" s="20"/>
      <c r="V198" s="20"/>
    </row>
    <row r="199" spans="1:22">
      <c r="A199" t="s">
        <v>69</v>
      </c>
      <c r="B199" s="20" t="s">
        <v>97</v>
      </c>
      <c r="C199" s="20" t="s">
        <v>98</v>
      </c>
      <c r="D199" s="20" t="s">
        <v>72</v>
      </c>
      <c r="E199" s="20">
        <v>568</v>
      </c>
      <c r="F199" s="20" t="s">
        <v>155</v>
      </c>
      <c r="G199" s="20" t="s">
        <v>156</v>
      </c>
      <c r="H199" s="20">
        <v>10.3</v>
      </c>
      <c r="I199" s="20">
        <v>6</v>
      </c>
      <c r="J199" s="20">
        <v>1.8</v>
      </c>
      <c r="K199" s="20">
        <v>0.3</v>
      </c>
      <c r="L199" s="20" t="s">
        <v>161</v>
      </c>
      <c r="M199" s="20">
        <v>1.5</v>
      </c>
      <c r="N199" s="20">
        <v>1</v>
      </c>
      <c r="O199" s="20"/>
      <c r="P199" s="20"/>
      <c r="Q199" s="20"/>
      <c r="R199" s="20"/>
      <c r="S199" s="20"/>
      <c r="T199" s="20"/>
      <c r="U199" s="20"/>
      <c r="V199" s="20"/>
    </row>
    <row r="200" spans="1:22">
      <c r="A200" t="s">
        <v>69</v>
      </c>
      <c r="B200" s="20" t="s">
        <v>97</v>
      </c>
      <c r="C200" s="20" t="s">
        <v>98</v>
      </c>
      <c r="D200" s="20" t="s">
        <v>72</v>
      </c>
      <c r="E200" s="20">
        <v>569</v>
      </c>
      <c r="F200" s="20" t="s">
        <v>155</v>
      </c>
      <c r="G200" s="20" t="s">
        <v>156</v>
      </c>
      <c r="H200" s="20">
        <v>21.5</v>
      </c>
      <c r="I200" s="20">
        <v>12</v>
      </c>
      <c r="J200" s="20">
        <v>7</v>
      </c>
      <c r="K200" s="20">
        <v>1.9</v>
      </c>
      <c r="L200" s="20" t="s">
        <v>161</v>
      </c>
      <c r="M200" s="20">
        <v>2</v>
      </c>
      <c r="N200" s="20">
        <v>2</v>
      </c>
      <c r="O200" s="20"/>
      <c r="P200" s="20"/>
      <c r="Q200" s="20"/>
      <c r="R200" s="20"/>
      <c r="S200" s="20"/>
      <c r="T200" s="20"/>
      <c r="U200" s="20"/>
      <c r="V200" s="20"/>
    </row>
    <row r="201" spans="1:22">
      <c r="A201" t="s">
        <v>69</v>
      </c>
      <c r="B201" s="20" t="s">
        <v>97</v>
      </c>
      <c r="C201" s="20" t="s">
        <v>98</v>
      </c>
      <c r="D201" s="20" t="s">
        <v>72</v>
      </c>
      <c r="E201" s="20">
        <v>570</v>
      </c>
      <c r="F201" s="20" t="s">
        <v>155</v>
      </c>
      <c r="G201" s="20" t="s">
        <v>156</v>
      </c>
      <c r="H201" s="20">
        <v>28.6</v>
      </c>
      <c r="I201" s="20">
        <v>16.100000000000001</v>
      </c>
      <c r="J201" s="20">
        <v>3.3</v>
      </c>
      <c r="K201" s="20">
        <v>3.3</v>
      </c>
      <c r="L201" s="20" t="s">
        <v>157</v>
      </c>
      <c r="M201" s="20">
        <v>3</v>
      </c>
      <c r="N201" s="20">
        <v>1</v>
      </c>
      <c r="O201" s="20"/>
      <c r="P201" s="20"/>
      <c r="Q201" s="20"/>
      <c r="R201" s="20"/>
      <c r="S201" s="20"/>
      <c r="T201" s="20"/>
      <c r="U201" s="20"/>
      <c r="V201" s="20"/>
    </row>
    <row r="202" spans="1:22">
      <c r="A202" t="s">
        <v>69</v>
      </c>
      <c r="B202" s="20" t="s">
        <v>97</v>
      </c>
      <c r="C202" s="20" t="s">
        <v>98</v>
      </c>
      <c r="D202" s="20" t="s">
        <v>72</v>
      </c>
      <c r="E202" s="20">
        <v>571</v>
      </c>
      <c r="F202" s="20" t="s">
        <v>155</v>
      </c>
      <c r="G202" s="20" t="s">
        <v>162</v>
      </c>
      <c r="H202" s="20">
        <v>38.1</v>
      </c>
      <c r="I202" s="20">
        <v>20.9</v>
      </c>
      <c r="J202" s="20">
        <v>12.4</v>
      </c>
      <c r="K202" s="20">
        <v>6.9</v>
      </c>
      <c r="L202" s="20" t="s">
        <v>160</v>
      </c>
      <c r="M202" s="20">
        <v>3</v>
      </c>
      <c r="N202" s="20">
        <v>1</v>
      </c>
      <c r="O202" s="20"/>
      <c r="P202" s="20"/>
      <c r="Q202" s="20"/>
      <c r="R202" s="20"/>
      <c r="S202" s="20"/>
      <c r="T202" s="20"/>
      <c r="U202" s="20"/>
      <c r="V202" s="20"/>
    </row>
    <row r="203" spans="1:22">
      <c r="A203" t="s">
        <v>69</v>
      </c>
      <c r="B203" s="20" t="s">
        <v>97</v>
      </c>
      <c r="C203" s="20" t="s">
        <v>98</v>
      </c>
      <c r="D203" s="20" t="s">
        <v>72</v>
      </c>
      <c r="E203" s="20">
        <v>572</v>
      </c>
      <c r="F203" s="20" t="s">
        <v>159</v>
      </c>
      <c r="G203" s="20" t="s">
        <v>162</v>
      </c>
      <c r="H203" s="20">
        <v>45.7</v>
      </c>
      <c r="I203" s="20">
        <v>20.6</v>
      </c>
      <c r="J203" s="20"/>
      <c r="K203" s="20">
        <v>10.4</v>
      </c>
      <c r="L203" s="20"/>
      <c r="M203" s="20">
        <v>1</v>
      </c>
      <c r="N203" s="20">
        <v>1</v>
      </c>
      <c r="O203" s="20"/>
      <c r="P203" s="20"/>
      <c r="Q203" s="20"/>
      <c r="R203" s="20"/>
      <c r="S203" s="20"/>
      <c r="T203" s="20"/>
      <c r="U203" s="20"/>
      <c r="V203" s="20"/>
    </row>
    <row r="204" spans="1:22">
      <c r="A204" t="s">
        <v>69</v>
      </c>
      <c r="B204" s="20" t="s">
        <v>97</v>
      </c>
      <c r="C204" s="20" t="s">
        <v>98</v>
      </c>
      <c r="D204" s="20" t="s">
        <v>72</v>
      </c>
      <c r="E204" s="20">
        <v>573</v>
      </c>
      <c r="F204" s="20" t="s">
        <v>155</v>
      </c>
      <c r="G204" s="20" t="s">
        <v>156</v>
      </c>
      <c r="H204" s="20">
        <v>43.9</v>
      </c>
      <c r="I204" s="20">
        <v>19</v>
      </c>
      <c r="J204" s="20">
        <v>11.2</v>
      </c>
      <c r="K204" s="20">
        <v>2</v>
      </c>
      <c r="L204" s="20" t="s">
        <v>160</v>
      </c>
      <c r="M204" s="20">
        <v>2.5</v>
      </c>
      <c r="N204" s="20">
        <v>1</v>
      </c>
      <c r="O204" s="20"/>
      <c r="P204" s="20"/>
      <c r="Q204" s="20"/>
      <c r="R204" s="20"/>
      <c r="S204" s="20"/>
      <c r="T204" s="20"/>
      <c r="U204" s="20"/>
      <c r="V204" s="20"/>
    </row>
    <row r="205" spans="1:22">
      <c r="A205" t="s">
        <v>69</v>
      </c>
      <c r="B205" s="20" t="s">
        <v>97</v>
      </c>
      <c r="C205" s="20" t="s">
        <v>98</v>
      </c>
      <c r="D205" s="20" t="s">
        <v>72</v>
      </c>
      <c r="E205" s="20">
        <v>574</v>
      </c>
      <c r="F205" s="20" t="s">
        <v>155</v>
      </c>
      <c r="G205" s="20" t="s">
        <v>156</v>
      </c>
      <c r="H205" s="20">
        <v>53.7</v>
      </c>
      <c r="I205" s="20">
        <v>22.6</v>
      </c>
      <c r="J205" s="20">
        <v>7</v>
      </c>
      <c r="K205" s="20">
        <v>2</v>
      </c>
      <c r="L205" s="20" t="s">
        <v>160</v>
      </c>
      <c r="M205" s="20">
        <v>4</v>
      </c>
      <c r="N205" s="20">
        <v>1</v>
      </c>
      <c r="O205" s="20"/>
      <c r="P205" s="20"/>
      <c r="Q205" s="20"/>
      <c r="R205" s="20"/>
      <c r="S205" s="20"/>
      <c r="T205" s="20"/>
      <c r="U205" s="20"/>
      <c r="V205" s="20"/>
    </row>
    <row r="206" spans="1:22">
      <c r="A206" t="s">
        <v>69</v>
      </c>
      <c r="B206" s="20" t="s">
        <v>97</v>
      </c>
      <c r="C206" s="20" t="s">
        <v>98</v>
      </c>
      <c r="D206" s="20" t="s">
        <v>72</v>
      </c>
      <c r="E206" s="20">
        <v>575</v>
      </c>
      <c r="F206" s="20" t="s">
        <v>155</v>
      </c>
      <c r="G206" s="20" t="s">
        <v>156</v>
      </c>
      <c r="H206" s="20">
        <v>25.9</v>
      </c>
      <c r="I206" s="20">
        <v>13.1</v>
      </c>
      <c r="J206" s="20">
        <v>5.5</v>
      </c>
      <c r="K206" s="20">
        <v>3</v>
      </c>
      <c r="L206" s="20" t="s">
        <v>161</v>
      </c>
      <c r="M206" s="20">
        <v>2</v>
      </c>
      <c r="N206" s="20">
        <v>1</v>
      </c>
      <c r="O206" s="20"/>
      <c r="P206" s="20"/>
      <c r="Q206" s="20"/>
      <c r="R206" s="20"/>
      <c r="S206" s="20"/>
      <c r="T206" s="20"/>
      <c r="U206" s="20"/>
      <c r="V206" s="20"/>
    </row>
    <row r="207" spans="1:22">
      <c r="A207" t="s">
        <v>69</v>
      </c>
      <c r="B207" s="20" t="s">
        <v>97</v>
      </c>
      <c r="C207" s="20" t="s">
        <v>98</v>
      </c>
      <c r="D207" s="20" t="s">
        <v>72</v>
      </c>
      <c r="E207" s="20">
        <v>576</v>
      </c>
      <c r="F207" s="20" t="s">
        <v>155</v>
      </c>
      <c r="G207" s="20" t="s">
        <v>156</v>
      </c>
      <c r="H207" s="20">
        <v>8.5</v>
      </c>
      <c r="I207" s="20">
        <v>5</v>
      </c>
      <c r="J207" s="20">
        <v>2.5</v>
      </c>
      <c r="K207" s="20">
        <v>1.1000000000000001</v>
      </c>
      <c r="L207" s="20" t="s">
        <v>161</v>
      </c>
      <c r="M207" s="20">
        <v>1</v>
      </c>
      <c r="N207" s="20">
        <v>1</v>
      </c>
      <c r="O207" s="20"/>
      <c r="P207" s="20"/>
      <c r="Q207" s="20"/>
      <c r="R207" s="20"/>
      <c r="S207" s="20"/>
      <c r="T207" s="20"/>
      <c r="U207" s="20"/>
      <c r="V207" s="20"/>
    </row>
    <row r="208" spans="1:22">
      <c r="A208" t="s">
        <v>69</v>
      </c>
      <c r="B208" s="20" t="s">
        <v>97</v>
      </c>
      <c r="C208" s="20" t="s">
        <v>98</v>
      </c>
      <c r="D208" s="20" t="s">
        <v>72</v>
      </c>
      <c r="E208" s="20"/>
      <c r="F208" s="20" t="s">
        <v>159</v>
      </c>
      <c r="G208" s="20" t="s">
        <v>156</v>
      </c>
      <c r="H208" s="20">
        <v>7.8</v>
      </c>
      <c r="I208" s="20">
        <v>4.75</v>
      </c>
      <c r="J208" s="20"/>
      <c r="K208" s="20" t="s">
        <v>167</v>
      </c>
      <c r="L208" s="20"/>
      <c r="M208" s="20"/>
      <c r="N208" s="20">
        <v>3</v>
      </c>
      <c r="O208" s="20"/>
      <c r="P208" s="20"/>
      <c r="Q208" s="20"/>
      <c r="R208" s="20"/>
      <c r="S208" s="20"/>
      <c r="T208" s="20"/>
      <c r="U208" s="20"/>
      <c r="V208" s="20"/>
    </row>
    <row r="209" spans="1:22">
      <c r="A209" t="s">
        <v>69</v>
      </c>
      <c r="B209" s="20" t="s">
        <v>97</v>
      </c>
      <c r="C209" s="20" t="s">
        <v>98</v>
      </c>
      <c r="D209" s="20" t="s">
        <v>72</v>
      </c>
      <c r="E209" s="20"/>
      <c r="F209" s="20" t="s">
        <v>159</v>
      </c>
      <c r="G209" s="20" t="s">
        <v>156</v>
      </c>
      <c r="H209" s="20">
        <v>27.5</v>
      </c>
      <c r="I209" s="20">
        <v>16</v>
      </c>
      <c r="J209" s="20"/>
      <c r="K209" s="20"/>
      <c r="L209" s="20"/>
      <c r="M209" s="20"/>
      <c r="N209" s="20">
        <v>2</v>
      </c>
      <c r="O209" s="20"/>
      <c r="P209" s="20"/>
      <c r="Q209" s="20"/>
      <c r="R209" s="20"/>
      <c r="S209" s="20"/>
      <c r="T209" s="20"/>
      <c r="U209" s="20"/>
      <c r="V209" s="20"/>
    </row>
    <row r="210" spans="1:22">
      <c r="A210" t="s">
        <v>69</v>
      </c>
      <c r="B210" s="20" t="s">
        <v>97</v>
      </c>
      <c r="C210" s="20" t="s">
        <v>98</v>
      </c>
      <c r="D210" s="20" t="s">
        <v>72</v>
      </c>
      <c r="E210" s="20">
        <v>577</v>
      </c>
      <c r="F210" s="20" t="s">
        <v>155</v>
      </c>
      <c r="G210" s="20" t="s">
        <v>156</v>
      </c>
      <c r="H210" s="20">
        <v>39.9</v>
      </c>
      <c r="I210" s="20">
        <v>19.7</v>
      </c>
      <c r="J210" s="20">
        <v>8.1999999999999993</v>
      </c>
      <c r="K210" s="20" t="s">
        <v>167</v>
      </c>
      <c r="L210" s="20" t="s">
        <v>160</v>
      </c>
      <c r="M210" s="20">
        <v>4</v>
      </c>
      <c r="N210" s="20">
        <v>1</v>
      </c>
      <c r="O210" s="20"/>
      <c r="P210" s="20"/>
      <c r="Q210" s="20"/>
      <c r="R210" s="20"/>
      <c r="S210" s="20"/>
      <c r="T210" s="20"/>
      <c r="U210" s="20"/>
      <c r="V210" s="20"/>
    </row>
    <row r="211" spans="1:22">
      <c r="A211" t="s">
        <v>69</v>
      </c>
      <c r="B211" s="20" t="s">
        <v>97</v>
      </c>
      <c r="C211" s="20" t="s">
        <v>98</v>
      </c>
      <c r="D211" s="20" t="s">
        <v>72</v>
      </c>
      <c r="E211" s="20">
        <v>578</v>
      </c>
      <c r="F211" s="20" t="s">
        <v>155</v>
      </c>
      <c r="G211" s="20" t="s">
        <v>156</v>
      </c>
      <c r="H211" s="20">
        <v>21.8</v>
      </c>
      <c r="I211" s="20">
        <v>15</v>
      </c>
      <c r="J211" s="20">
        <v>12.4</v>
      </c>
      <c r="K211" s="20" t="s">
        <v>167</v>
      </c>
      <c r="L211" s="20" t="s">
        <v>157</v>
      </c>
      <c r="M211" s="20">
        <v>2.5</v>
      </c>
      <c r="N211" s="20">
        <v>1</v>
      </c>
      <c r="O211" s="20"/>
      <c r="P211" s="20"/>
      <c r="Q211" s="20"/>
      <c r="R211" s="20"/>
      <c r="S211" s="20"/>
      <c r="T211" s="20"/>
      <c r="U211" s="20"/>
      <c r="V211" s="20"/>
    </row>
    <row r="212" spans="1:22">
      <c r="A212" t="s">
        <v>69</v>
      </c>
      <c r="B212" s="20" t="s">
        <v>97</v>
      </c>
      <c r="C212" s="20" t="s">
        <v>98</v>
      </c>
      <c r="D212" s="20" t="s">
        <v>72</v>
      </c>
      <c r="E212" s="20">
        <v>579</v>
      </c>
      <c r="F212" s="20" t="s">
        <v>155</v>
      </c>
      <c r="G212" s="20" t="s">
        <v>156</v>
      </c>
      <c r="H212" s="20">
        <v>11.6</v>
      </c>
      <c r="I212" s="20">
        <v>7.5</v>
      </c>
      <c r="J212" s="20">
        <v>3.5</v>
      </c>
      <c r="K212" s="20">
        <v>0.5</v>
      </c>
      <c r="L212" s="20" t="s">
        <v>161</v>
      </c>
      <c r="M212" s="20">
        <v>1.5</v>
      </c>
      <c r="N212" s="20">
        <v>1</v>
      </c>
      <c r="O212" s="20"/>
      <c r="P212" s="20"/>
      <c r="Q212" s="20"/>
      <c r="R212" s="20"/>
      <c r="S212" s="20"/>
      <c r="T212" s="20"/>
      <c r="U212" s="20"/>
      <c r="V212" s="20"/>
    </row>
    <row r="213" spans="1:22">
      <c r="A213" t="s">
        <v>69</v>
      </c>
      <c r="B213" s="20" t="s">
        <v>97</v>
      </c>
      <c r="C213" s="20" t="s">
        <v>98</v>
      </c>
      <c r="D213" s="20" t="s">
        <v>72</v>
      </c>
      <c r="E213" s="20">
        <v>580</v>
      </c>
      <c r="F213" s="20" t="s">
        <v>155</v>
      </c>
      <c r="G213" s="20" t="s">
        <v>156</v>
      </c>
      <c r="H213" s="20">
        <v>10.6</v>
      </c>
      <c r="I213" s="20">
        <v>4.5</v>
      </c>
      <c r="J213" s="20">
        <v>2.2000000000000002</v>
      </c>
      <c r="K213" s="20">
        <v>1.8</v>
      </c>
      <c r="L213" s="20" t="s">
        <v>161</v>
      </c>
      <c r="M213" s="20">
        <v>1.5</v>
      </c>
      <c r="N213" s="20">
        <v>1</v>
      </c>
      <c r="O213" s="20"/>
      <c r="P213" s="20"/>
      <c r="Q213" s="20"/>
      <c r="R213" s="20"/>
      <c r="S213" s="20"/>
      <c r="T213" s="20"/>
      <c r="U213" s="20"/>
      <c r="V213" s="20"/>
    </row>
    <row r="214" spans="1:22">
      <c r="A214" t="s">
        <v>69</v>
      </c>
      <c r="B214" s="20" t="s">
        <v>97</v>
      </c>
      <c r="C214" s="20" t="s">
        <v>98</v>
      </c>
      <c r="D214" s="20" t="s">
        <v>72</v>
      </c>
      <c r="E214" s="20">
        <v>581</v>
      </c>
      <c r="F214" s="20" t="s">
        <v>155</v>
      </c>
      <c r="G214" s="20" t="s">
        <v>156</v>
      </c>
      <c r="H214" s="20">
        <v>26.7</v>
      </c>
      <c r="I214" s="20">
        <v>15</v>
      </c>
      <c r="J214" s="20">
        <v>9</v>
      </c>
      <c r="K214" s="20">
        <v>3</v>
      </c>
      <c r="L214" s="20" t="s">
        <v>161</v>
      </c>
      <c r="M214" s="20">
        <v>3</v>
      </c>
      <c r="N214" s="20">
        <v>1</v>
      </c>
      <c r="O214" s="20"/>
      <c r="P214" s="20"/>
      <c r="Q214" s="20"/>
      <c r="R214" s="20"/>
      <c r="S214" s="20"/>
      <c r="T214" s="20"/>
      <c r="U214" s="20"/>
      <c r="V214" s="20"/>
    </row>
    <row r="215" spans="1:22">
      <c r="A215" t="s">
        <v>69</v>
      </c>
      <c r="B215" s="20" t="s">
        <v>97</v>
      </c>
      <c r="C215" s="20" t="s">
        <v>98</v>
      </c>
      <c r="D215" s="20" t="s">
        <v>72</v>
      </c>
      <c r="E215" s="20"/>
      <c r="F215" s="20" t="s">
        <v>159</v>
      </c>
      <c r="G215" s="20" t="s">
        <v>156</v>
      </c>
      <c r="H215" s="20">
        <v>9.6</v>
      </c>
      <c r="I215" s="20">
        <v>4</v>
      </c>
      <c r="J215" s="20"/>
      <c r="K215" s="20" t="s">
        <v>167</v>
      </c>
      <c r="L215" s="20"/>
      <c r="M215" s="20"/>
      <c r="N215" s="20">
        <v>3</v>
      </c>
      <c r="O215" s="20"/>
      <c r="P215" s="20"/>
      <c r="Q215" s="20"/>
      <c r="R215" s="20"/>
      <c r="S215" s="20"/>
      <c r="T215" s="20"/>
      <c r="U215" s="20"/>
      <c r="V215" s="20"/>
    </row>
    <row r="216" spans="1:22">
      <c r="A216" t="s">
        <v>69</v>
      </c>
      <c r="B216" s="20" t="s">
        <v>97</v>
      </c>
      <c r="C216" s="20" t="s">
        <v>98</v>
      </c>
      <c r="D216" s="20" t="s">
        <v>72</v>
      </c>
      <c r="E216" s="20">
        <v>582</v>
      </c>
      <c r="F216" s="20" t="s">
        <v>155</v>
      </c>
      <c r="G216" s="20" t="s">
        <v>156</v>
      </c>
      <c r="H216" s="20">
        <v>9.5</v>
      </c>
      <c r="I216" s="20">
        <v>5</v>
      </c>
      <c r="J216" s="20">
        <v>2.5</v>
      </c>
      <c r="K216" s="20" t="s">
        <v>167</v>
      </c>
      <c r="L216" s="20" t="s">
        <v>161</v>
      </c>
      <c r="M216" s="20">
        <v>1</v>
      </c>
      <c r="N216" s="20">
        <v>2</v>
      </c>
      <c r="O216" s="20"/>
      <c r="P216" s="20"/>
      <c r="Q216" s="20"/>
      <c r="R216" s="20"/>
      <c r="S216" s="20"/>
      <c r="T216" s="20"/>
      <c r="U216" s="20"/>
      <c r="V216" s="20"/>
    </row>
    <row r="217" spans="1:22">
      <c r="A217" t="s">
        <v>69</v>
      </c>
      <c r="B217" s="20" t="s">
        <v>97</v>
      </c>
      <c r="C217" s="20" t="s">
        <v>98</v>
      </c>
      <c r="D217" s="20" t="s">
        <v>72</v>
      </c>
      <c r="E217" s="20">
        <v>583</v>
      </c>
      <c r="F217" s="20" t="s">
        <v>155</v>
      </c>
      <c r="G217" s="20" t="s">
        <v>156</v>
      </c>
      <c r="H217" s="20">
        <v>7.9</v>
      </c>
      <c r="I217" s="20">
        <v>5</v>
      </c>
      <c r="J217" s="20">
        <v>4</v>
      </c>
      <c r="K217" s="20">
        <v>1.8</v>
      </c>
      <c r="L217" s="20" t="s">
        <v>161</v>
      </c>
      <c r="M217" s="20">
        <v>0.5</v>
      </c>
      <c r="N217" s="20">
        <v>3</v>
      </c>
      <c r="O217" s="20"/>
      <c r="P217" s="20"/>
      <c r="Q217" s="20"/>
      <c r="R217" s="20"/>
      <c r="S217" s="20"/>
      <c r="T217" s="20"/>
      <c r="U217" s="20"/>
      <c r="V217" s="20"/>
    </row>
    <row r="218" spans="1:22">
      <c r="A218" t="s">
        <v>69</v>
      </c>
      <c r="B218" s="20" t="s">
        <v>97</v>
      </c>
      <c r="C218" s="20" t="s">
        <v>98</v>
      </c>
      <c r="D218" s="20" t="s">
        <v>72</v>
      </c>
      <c r="E218" s="20">
        <v>584</v>
      </c>
      <c r="F218" s="20" t="s">
        <v>159</v>
      </c>
      <c r="G218" s="20" t="s">
        <v>162</v>
      </c>
      <c r="H218" s="20">
        <v>69.900000000000006</v>
      </c>
      <c r="I218" s="20">
        <v>26</v>
      </c>
      <c r="J218" s="20"/>
      <c r="K218" s="20">
        <v>12.5</v>
      </c>
      <c r="L218" s="20"/>
      <c r="M218" s="20">
        <v>2</v>
      </c>
      <c r="N218" s="20">
        <v>1</v>
      </c>
      <c r="O218" s="20"/>
      <c r="P218" s="20"/>
      <c r="Q218" s="20"/>
      <c r="R218" s="20"/>
      <c r="S218" s="20"/>
      <c r="T218" s="20"/>
      <c r="U218" s="20"/>
      <c r="V218" s="20"/>
    </row>
    <row r="219" spans="1:22">
      <c r="A219" t="s">
        <v>69</v>
      </c>
      <c r="B219" s="20" t="s">
        <v>97</v>
      </c>
      <c r="C219" s="20" t="s">
        <v>98</v>
      </c>
      <c r="D219" s="20" t="s">
        <v>72</v>
      </c>
      <c r="E219" s="20"/>
      <c r="F219" s="20" t="s">
        <v>159</v>
      </c>
      <c r="G219" s="20" t="s">
        <v>162</v>
      </c>
      <c r="H219" s="20">
        <v>38.700000000000003</v>
      </c>
      <c r="I219" s="20">
        <v>12.5</v>
      </c>
      <c r="J219" s="20"/>
      <c r="K219" s="20">
        <v>4</v>
      </c>
      <c r="L219" s="20"/>
      <c r="M219" s="20"/>
      <c r="N219" s="20">
        <v>1</v>
      </c>
      <c r="O219" s="20"/>
      <c r="P219" s="20"/>
      <c r="Q219" s="20"/>
      <c r="R219" s="20"/>
      <c r="S219" s="20"/>
      <c r="T219" s="20"/>
      <c r="U219" s="20"/>
      <c r="V219" s="20"/>
    </row>
    <row r="220" spans="1:22">
      <c r="A220" t="s">
        <v>69</v>
      </c>
      <c r="B220" s="20" t="s">
        <v>97</v>
      </c>
      <c r="C220" s="20" t="s">
        <v>98</v>
      </c>
      <c r="D220" s="20" t="s">
        <v>72</v>
      </c>
      <c r="E220" s="20">
        <v>585</v>
      </c>
      <c r="F220" s="20" t="s">
        <v>155</v>
      </c>
      <c r="G220" s="20" t="s">
        <v>156</v>
      </c>
      <c r="H220" s="20">
        <v>32</v>
      </c>
      <c r="I220" s="20">
        <v>17</v>
      </c>
      <c r="J220" s="20">
        <v>5</v>
      </c>
      <c r="K220" s="20">
        <v>1.5</v>
      </c>
      <c r="L220" s="20" t="s">
        <v>157</v>
      </c>
      <c r="M220" s="20">
        <v>2</v>
      </c>
      <c r="N220" s="20">
        <v>1</v>
      </c>
      <c r="O220" s="20"/>
      <c r="P220" s="20"/>
      <c r="Q220" s="20"/>
      <c r="R220" s="20"/>
      <c r="S220" s="20"/>
      <c r="T220" s="20"/>
      <c r="U220" s="20"/>
      <c r="V220" s="20"/>
    </row>
    <row r="221" spans="1:22">
      <c r="A221" t="s">
        <v>69</v>
      </c>
      <c r="B221" s="20" t="s">
        <v>97</v>
      </c>
      <c r="C221" s="20" t="s">
        <v>98</v>
      </c>
      <c r="D221" s="20" t="s">
        <v>72</v>
      </c>
      <c r="E221" s="20">
        <v>586</v>
      </c>
      <c r="F221" s="20" t="s">
        <v>155</v>
      </c>
      <c r="G221" s="20" t="s">
        <v>156</v>
      </c>
      <c r="H221" s="20">
        <v>36.5</v>
      </c>
      <c r="I221" s="20">
        <v>17</v>
      </c>
      <c r="J221" s="20">
        <v>3</v>
      </c>
      <c r="K221" s="20">
        <v>2.5</v>
      </c>
      <c r="L221" s="20" t="s">
        <v>157</v>
      </c>
      <c r="M221" s="20">
        <v>3</v>
      </c>
      <c r="N221" s="20">
        <v>1</v>
      </c>
      <c r="O221" s="20"/>
      <c r="P221" s="20"/>
      <c r="Q221" s="20"/>
      <c r="R221" s="20"/>
      <c r="S221" s="20"/>
      <c r="T221" s="20"/>
      <c r="U221" s="20"/>
      <c r="V221" s="20"/>
    </row>
    <row r="222" spans="1:22">
      <c r="A222" t="s">
        <v>69</v>
      </c>
      <c r="B222" s="20" t="s">
        <v>97</v>
      </c>
      <c r="C222" s="20" t="s">
        <v>98</v>
      </c>
      <c r="D222" s="20" t="s">
        <v>72</v>
      </c>
      <c r="E222" s="20">
        <v>587</v>
      </c>
      <c r="F222" s="20" t="s">
        <v>155</v>
      </c>
      <c r="G222" s="20" t="s">
        <v>156</v>
      </c>
      <c r="H222" s="20">
        <v>10.199999999999999</v>
      </c>
      <c r="I222" s="20">
        <v>5</v>
      </c>
      <c r="J222" s="20">
        <v>2</v>
      </c>
      <c r="K222" s="20">
        <v>1</v>
      </c>
      <c r="L222" s="20" t="s">
        <v>161</v>
      </c>
      <c r="M222" s="20">
        <v>1</v>
      </c>
      <c r="N222" s="20">
        <v>1</v>
      </c>
      <c r="O222" s="20"/>
      <c r="P222" s="20"/>
      <c r="Q222" s="20"/>
      <c r="R222" s="20"/>
      <c r="S222" s="20"/>
      <c r="T222" s="20"/>
      <c r="U222" s="20"/>
      <c r="V222" s="20"/>
    </row>
    <row r="223" spans="1:22">
      <c r="A223" t="s">
        <v>69</v>
      </c>
      <c r="B223" s="20" t="s">
        <v>97</v>
      </c>
      <c r="C223" s="20" t="s">
        <v>98</v>
      </c>
      <c r="D223" s="20" t="s">
        <v>72</v>
      </c>
      <c r="E223">
        <v>588</v>
      </c>
      <c r="F223" t="s">
        <v>155</v>
      </c>
      <c r="G223" t="s">
        <v>156</v>
      </c>
      <c r="H223">
        <v>73.3</v>
      </c>
      <c r="I223">
        <v>29</v>
      </c>
      <c r="J223">
        <v>11</v>
      </c>
      <c r="K223">
        <v>2.5</v>
      </c>
      <c r="L223" t="s">
        <v>160</v>
      </c>
      <c r="M223">
        <v>5</v>
      </c>
      <c r="N223" s="20">
        <v>1</v>
      </c>
      <c r="O223" s="20"/>
    </row>
    <row r="224" spans="1:22">
      <c r="A224" t="s">
        <v>69</v>
      </c>
      <c r="B224" s="20" t="s">
        <v>97</v>
      </c>
      <c r="C224" s="20" t="s">
        <v>98</v>
      </c>
      <c r="D224" s="20" t="s">
        <v>72</v>
      </c>
      <c r="E224">
        <v>591</v>
      </c>
      <c r="F224" t="s">
        <v>155</v>
      </c>
      <c r="G224" t="s">
        <v>156</v>
      </c>
      <c r="H224">
        <v>20</v>
      </c>
      <c r="I224">
        <v>13</v>
      </c>
      <c r="J224">
        <v>4</v>
      </c>
      <c r="K224">
        <v>1.5</v>
      </c>
      <c r="L224" t="s">
        <v>161</v>
      </c>
      <c r="M224">
        <v>1</v>
      </c>
      <c r="N224" s="20">
        <v>2</v>
      </c>
      <c r="O224" s="20"/>
    </row>
    <row r="225" spans="1:17">
      <c r="A225" t="s">
        <v>69</v>
      </c>
      <c r="B225" s="20" t="s">
        <v>97</v>
      </c>
      <c r="C225" s="20" t="s">
        <v>98</v>
      </c>
      <c r="D225" s="20" t="s">
        <v>72</v>
      </c>
      <c r="E225">
        <v>589</v>
      </c>
      <c r="F225" t="s">
        <v>155</v>
      </c>
      <c r="G225" t="s">
        <v>156</v>
      </c>
      <c r="H225">
        <v>16.399999999999999</v>
      </c>
      <c r="I225">
        <v>10</v>
      </c>
      <c r="J225">
        <v>2</v>
      </c>
      <c r="K225">
        <v>0.4</v>
      </c>
      <c r="L225" t="s">
        <v>161</v>
      </c>
      <c r="M225">
        <v>1.5</v>
      </c>
      <c r="N225" s="20">
        <v>1</v>
      </c>
      <c r="O225" s="20"/>
    </row>
    <row r="226" spans="1:17">
      <c r="A226" t="s">
        <v>69</v>
      </c>
      <c r="B226" s="20" t="s">
        <v>97</v>
      </c>
      <c r="C226" s="20" t="s">
        <v>98</v>
      </c>
      <c r="D226" s="20" t="s">
        <v>72</v>
      </c>
      <c r="E226">
        <v>590</v>
      </c>
      <c r="F226" t="s">
        <v>155</v>
      </c>
      <c r="G226" t="s">
        <v>156</v>
      </c>
      <c r="H226">
        <v>13</v>
      </c>
      <c r="I226">
        <v>12</v>
      </c>
      <c r="J226">
        <v>1</v>
      </c>
      <c r="K226">
        <v>0</v>
      </c>
      <c r="L226" t="s">
        <v>161</v>
      </c>
      <c r="M226">
        <v>2</v>
      </c>
      <c r="N226" s="20">
        <v>1</v>
      </c>
      <c r="O226" s="20"/>
    </row>
    <row r="227" spans="1:17">
      <c r="A227" t="s">
        <v>69</v>
      </c>
      <c r="B227" s="20" t="s">
        <v>97</v>
      </c>
      <c r="C227" s="20" t="s">
        <v>98</v>
      </c>
      <c r="D227" s="20" t="s">
        <v>72</v>
      </c>
      <c r="E227">
        <v>593</v>
      </c>
      <c r="F227" t="s">
        <v>155</v>
      </c>
      <c r="G227" t="s">
        <v>156</v>
      </c>
      <c r="H227">
        <v>41.8</v>
      </c>
      <c r="I227">
        <v>21</v>
      </c>
      <c r="J227">
        <v>8</v>
      </c>
      <c r="K227">
        <v>0.1</v>
      </c>
      <c r="L227" t="s">
        <v>157</v>
      </c>
      <c r="M227">
        <v>4</v>
      </c>
      <c r="N227" s="20">
        <v>1</v>
      </c>
      <c r="O227" s="20"/>
    </row>
    <row r="228" spans="1:17">
      <c r="A228" t="s">
        <v>69</v>
      </c>
      <c r="B228" s="20" t="s">
        <v>97</v>
      </c>
      <c r="C228" s="20" t="s">
        <v>98</v>
      </c>
      <c r="D228" s="20" t="s">
        <v>72</v>
      </c>
      <c r="E228">
        <v>592</v>
      </c>
      <c r="F228" t="s">
        <v>155</v>
      </c>
      <c r="G228" t="s">
        <v>176</v>
      </c>
      <c r="H228">
        <v>23.7</v>
      </c>
      <c r="I228">
        <v>12</v>
      </c>
      <c r="J228">
        <v>5</v>
      </c>
      <c r="K228">
        <v>1.5</v>
      </c>
      <c r="L228" t="s">
        <v>161</v>
      </c>
      <c r="M228">
        <v>2</v>
      </c>
      <c r="N228" s="20">
        <v>1</v>
      </c>
      <c r="O228" s="20"/>
    </row>
    <row r="229" spans="1:17">
      <c r="A229" t="s">
        <v>69</v>
      </c>
      <c r="B229" s="20" t="s">
        <v>97</v>
      </c>
      <c r="C229" s="20" t="s">
        <v>98</v>
      </c>
      <c r="D229" s="20" t="s">
        <v>72</v>
      </c>
      <c r="E229">
        <v>594</v>
      </c>
      <c r="F229" t="s">
        <v>155</v>
      </c>
      <c r="G229" t="s">
        <v>156</v>
      </c>
      <c r="H229">
        <v>19.399999999999999</v>
      </c>
      <c r="I229">
        <v>13</v>
      </c>
      <c r="J229">
        <v>5</v>
      </c>
      <c r="K229">
        <v>2</v>
      </c>
      <c r="L229" t="s">
        <v>161</v>
      </c>
      <c r="M229">
        <v>1</v>
      </c>
      <c r="N229" s="20">
        <v>1</v>
      </c>
      <c r="O229" s="20"/>
    </row>
    <row r="230" spans="1:17">
      <c r="A230" t="s">
        <v>69</v>
      </c>
      <c r="B230" s="20" t="s">
        <v>97</v>
      </c>
      <c r="C230" s="20" t="s">
        <v>98</v>
      </c>
      <c r="D230" s="20" t="s">
        <v>72</v>
      </c>
      <c r="E230">
        <v>595</v>
      </c>
      <c r="F230" t="s">
        <v>155</v>
      </c>
      <c r="G230" t="s">
        <v>162</v>
      </c>
      <c r="H230">
        <v>30.6</v>
      </c>
      <c r="I230">
        <v>19</v>
      </c>
      <c r="J230">
        <v>10</v>
      </c>
      <c r="K230">
        <v>2</v>
      </c>
      <c r="L230" t="s">
        <v>157</v>
      </c>
      <c r="M230">
        <v>1.5</v>
      </c>
      <c r="N230" s="20">
        <v>1</v>
      </c>
      <c r="O230" s="20"/>
    </row>
    <row r="231" spans="1:17">
      <c r="A231" t="s">
        <v>69</v>
      </c>
      <c r="B231" s="20" t="s">
        <v>97</v>
      </c>
      <c r="C231" s="20" t="s">
        <v>98</v>
      </c>
      <c r="D231" s="20" t="s">
        <v>72</v>
      </c>
      <c r="E231">
        <v>596</v>
      </c>
      <c r="F231" t="s">
        <v>155</v>
      </c>
      <c r="G231" t="s">
        <v>156</v>
      </c>
      <c r="H231">
        <v>33.1</v>
      </c>
      <c r="I231">
        <v>20</v>
      </c>
      <c r="J231">
        <v>6</v>
      </c>
      <c r="K231">
        <v>0.4</v>
      </c>
      <c r="L231" t="s">
        <v>157</v>
      </c>
      <c r="M231">
        <v>3</v>
      </c>
      <c r="N231" s="20">
        <v>1</v>
      </c>
      <c r="O231" s="20"/>
    </row>
    <row r="232" spans="1:17">
      <c r="A232" t="s">
        <v>69</v>
      </c>
      <c r="B232" s="20" t="s">
        <v>100</v>
      </c>
      <c r="C232" s="20" t="s">
        <v>101</v>
      </c>
      <c r="D232" s="20" t="s">
        <v>72</v>
      </c>
      <c r="E232">
        <v>597</v>
      </c>
      <c r="F232" t="s">
        <v>155</v>
      </c>
      <c r="G232" t="s">
        <v>156</v>
      </c>
      <c r="H232">
        <v>61.7</v>
      </c>
      <c r="I232">
        <v>23</v>
      </c>
      <c r="J232">
        <v>6</v>
      </c>
      <c r="K232">
        <v>6</v>
      </c>
      <c r="L232" t="s">
        <v>160</v>
      </c>
      <c r="M232">
        <v>3</v>
      </c>
      <c r="N232" s="20">
        <v>1</v>
      </c>
      <c r="O232" s="20">
        <v>4</v>
      </c>
    </row>
    <row r="233" spans="1:17">
      <c r="A233" t="s">
        <v>69</v>
      </c>
      <c r="B233" s="20" t="s">
        <v>100</v>
      </c>
      <c r="C233" s="20" t="s">
        <v>101</v>
      </c>
      <c r="D233" s="20" t="s">
        <v>72</v>
      </c>
      <c r="E233">
        <v>598</v>
      </c>
      <c r="F233" t="s">
        <v>155</v>
      </c>
      <c r="G233" t="s">
        <v>162</v>
      </c>
      <c r="H233">
        <v>56</v>
      </c>
      <c r="I233">
        <v>28</v>
      </c>
      <c r="J233">
        <v>10.5</v>
      </c>
      <c r="K233">
        <v>10</v>
      </c>
      <c r="L233" t="s">
        <v>160</v>
      </c>
      <c r="M233">
        <v>3</v>
      </c>
      <c r="N233" s="20">
        <v>1</v>
      </c>
      <c r="O233" s="20"/>
    </row>
    <row r="234" spans="1:17">
      <c r="A234" t="s">
        <v>69</v>
      </c>
      <c r="B234" s="20" t="s">
        <v>100</v>
      </c>
      <c r="C234" s="20" t="s">
        <v>101</v>
      </c>
      <c r="D234" s="20" t="s">
        <v>72</v>
      </c>
      <c r="F234" t="s">
        <v>158</v>
      </c>
      <c r="G234" t="s">
        <v>162</v>
      </c>
      <c r="N234" s="20">
        <v>1</v>
      </c>
      <c r="O234" s="20"/>
      <c r="P234">
        <v>29</v>
      </c>
      <c r="Q234">
        <v>0.27</v>
      </c>
    </row>
    <row r="235" spans="1:17">
      <c r="A235" t="s">
        <v>69</v>
      </c>
      <c r="B235" s="20" t="s">
        <v>100</v>
      </c>
      <c r="C235" s="20" t="s">
        <v>101</v>
      </c>
      <c r="D235" s="20" t="s">
        <v>72</v>
      </c>
      <c r="E235">
        <v>599</v>
      </c>
      <c r="F235" t="s">
        <v>155</v>
      </c>
      <c r="G235" t="s">
        <v>156</v>
      </c>
      <c r="H235">
        <v>29.2</v>
      </c>
      <c r="I235">
        <v>13</v>
      </c>
      <c r="J235">
        <v>3</v>
      </c>
      <c r="L235" t="s">
        <v>157</v>
      </c>
      <c r="M235">
        <v>1.5</v>
      </c>
      <c r="N235" s="20">
        <v>1</v>
      </c>
      <c r="O235" s="20"/>
    </row>
    <row r="236" spans="1:17">
      <c r="A236" t="s">
        <v>69</v>
      </c>
      <c r="B236" s="20" t="s">
        <v>100</v>
      </c>
      <c r="C236" s="20" t="s">
        <v>101</v>
      </c>
      <c r="D236" s="20" t="s">
        <v>72</v>
      </c>
      <c r="E236">
        <v>600</v>
      </c>
      <c r="F236" t="s">
        <v>155</v>
      </c>
      <c r="G236" t="s">
        <v>156</v>
      </c>
      <c r="H236">
        <v>32.299999999999997</v>
      </c>
      <c r="I236">
        <v>19.899999999999999</v>
      </c>
      <c r="J236">
        <v>5</v>
      </c>
      <c r="K236">
        <v>3</v>
      </c>
      <c r="L236" t="s">
        <v>157</v>
      </c>
      <c r="M236">
        <v>1.5</v>
      </c>
      <c r="N236" s="20">
        <v>1</v>
      </c>
      <c r="O236" s="20">
        <v>0.1</v>
      </c>
    </row>
    <row r="237" spans="1:17">
      <c r="A237" t="s">
        <v>69</v>
      </c>
      <c r="B237" s="20" t="s">
        <v>100</v>
      </c>
      <c r="C237" s="20" t="s">
        <v>101</v>
      </c>
      <c r="D237" s="20" t="s">
        <v>72</v>
      </c>
      <c r="E237">
        <v>601</v>
      </c>
      <c r="F237" t="s">
        <v>155</v>
      </c>
      <c r="G237" t="s">
        <v>156</v>
      </c>
      <c r="H237">
        <v>70.599999999999994</v>
      </c>
      <c r="I237">
        <v>27</v>
      </c>
      <c r="J237">
        <v>7</v>
      </c>
      <c r="K237">
        <v>7</v>
      </c>
      <c r="L237" t="s">
        <v>160</v>
      </c>
      <c r="M237">
        <v>4</v>
      </c>
      <c r="N237" s="20">
        <v>1</v>
      </c>
      <c r="O237" s="20">
        <v>0.2</v>
      </c>
    </row>
    <row r="238" spans="1:17">
      <c r="A238" t="s">
        <v>69</v>
      </c>
      <c r="B238" s="20" t="s">
        <v>100</v>
      </c>
      <c r="C238" s="20" t="s">
        <v>101</v>
      </c>
      <c r="D238" s="20" t="s">
        <v>72</v>
      </c>
      <c r="F238" t="s">
        <v>159</v>
      </c>
      <c r="G238" t="s">
        <v>156</v>
      </c>
      <c r="H238">
        <v>53.3</v>
      </c>
      <c r="I238">
        <v>24</v>
      </c>
      <c r="K238">
        <v>1.5</v>
      </c>
      <c r="N238" s="20">
        <v>2</v>
      </c>
      <c r="O238" s="20"/>
    </row>
    <row r="239" spans="1:17">
      <c r="A239" t="s">
        <v>69</v>
      </c>
      <c r="B239" s="20" t="s">
        <v>100</v>
      </c>
      <c r="C239" s="20" t="s">
        <v>101</v>
      </c>
      <c r="D239" s="20" t="s">
        <v>72</v>
      </c>
      <c r="F239" t="s">
        <v>159</v>
      </c>
      <c r="G239" t="s">
        <v>156</v>
      </c>
      <c r="H239">
        <v>48.5</v>
      </c>
      <c r="I239">
        <v>7</v>
      </c>
      <c r="N239" s="20">
        <v>3</v>
      </c>
      <c r="O239" s="20"/>
    </row>
    <row r="240" spans="1:17">
      <c r="A240" t="s">
        <v>69</v>
      </c>
      <c r="B240" s="20" t="s">
        <v>100</v>
      </c>
      <c r="C240" s="20" t="s">
        <v>101</v>
      </c>
      <c r="D240" s="20" t="s">
        <v>72</v>
      </c>
      <c r="F240" t="s">
        <v>158</v>
      </c>
      <c r="G240" t="s">
        <v>156</v>
      </c>
      <c r="N240" s="20">
        <v>5</v>
      </c>
      <c r="O240" s="20"/>
      <c r="P240">
        <v>63</v>
      </c>
      <c r="Q240">
        <v>0.25</v>
      </c>
    </row>
    <row r="241" spans="1:18">
      <c r="A241" t="s">
        <v>69</v>
      </c>
      <c r="B241" s="20" t="s">
        <v>100</v>
      </c>
      <c r="C241" s="20" t="s">
        <v>101</v>
      </c>
      <c r="D241" s="20" t="s">
        <v>72</v>
      </c>
      <c r="F241" t="s">
        <v>158</v>
      </c>
      <c r="G241" t="s">
        <v>156</v>
      </c>
      <c r="N241" s="20">
        <v>2</v>
      </c>
      <c r="O241" s="20"/>
      <c r="P241">
        <v>16</v>
      </c>
      <c r="Q241">
        <v>0.23</v>
      </c>
    </row>
    <row r="242" spans="1:18">
      <c r="A242" t="s">
        <v>69</v>
      </c>
      <c r="B242" s="20" t="s">
        <v>100</v>
      </c>
      <c r="C242" s="20" t="s">
        <v>101</v>
      </c>
      <c r="D242" s="20" t="s">
        <v>72</v>
      </c>
      <c r="F242" t="s">
        <v>158</v>
      </c>
      <c r="G242" t="s">
        <v>170</v>
      </c>
      <c r="N242" s="20">
        <v>5</v>
      </c>
      <c r="O242" s="20"/>
      <c r="P242">
        <v>49</v>
      </c>
      <c r="Q242">
        <v>0.2</v>
      </c>
    </row>
    <row r="243" spans="1:18">
      <c r="A243" t="s">
        <v>69</v>
      </c>
      <c r="B243" s="20" t="s">
        <v>100</v>
      </c>
      <c r="C243" s="20" t="s">
        <v>101</v>
      </c>
      <c r="D243" s="20" t="s">
        <v>72</v>
      </c>
      <c r="F243" t="s">
        <v>159</v>
      </c>
      <c r="G243" t="s">
        <v>156</v>
      </c>
      <c r="H243">
        <v>28.8</v>
      </c>
      <c r="I243">
        <v>15</v>
      </c>
      <c r="K243">
        <v>3</v>
      </c>
      <c r="N243" s="20">
        <v>1</v>
      </c>
      <c r="O243" s="20"/>
    </row>
    <row r="244" spans="1:18">
      <c r="A244" t="s">
        <v>69</v>
      </c>
      <c r="B244" s="20" t="s">
        <v>100</v>
      </c>
      <c r="C244" s="20" t="s">
        <v>101</v>
      </c>
      <c r="D244" s="20" t="s">
        <v>72</v>
      </c>
      <c r="E244">
        <v>602</v>
      </c>
      <c r="F244" t="s">
        <v>155</v>
      </c>
      <c r="G244" t="s">
        <v>156</v>
      </c>
      <c r="H244">
        <v>22.8</v>
      </c>
      <c r="I244">
        <v>8</v>
      </c>
      <c r="J244">
        <v>2.5</v>
      </c>
      <c r="K244">
        <v>0.05</v>
      </c>
      <c r="L244" t="s">
        <v>161</v>
      </c>
      <c r="M244">
        <v>1.5</v>
      </c>
      <c r="N244" s="20">
        <v>2</v>
      </c>
      <c r="O244" s="20">
        <v>0.15</v>
      </c>
    </row>
    <row r="245" spans="1:18">
      <c r="A245" t="s">
        <v>69</v>
      </c>
      <c r="B245" s="20" t="s">
        <v>100</v>
      </c>
      <c r="C245" s="20" t="s">
        <v>101</v>
      </c>
      <c r="D245" s="20" t="s">
        <v>72</v>
      </c>
      <c r="E245">
        <v>603</v>
      </c>
      <c r="F245" t="s">
        <v>155</v>
      </c>
      <c r="G245" t="s">
        <v>156</v>
      </c>
      <c r="H245">
        <v>58.1</v>
      </c>
      <c r="I245">
        <v>19</v>
      </c>
      <c r="J245">
        <v>8</v>
      </c>
      <c r="K245">
        <v>7</v>
      </c>
      <c r="L245" t="s">
        <v>160</v>
      </c>
      <c r="M245">
        <v>4</v>
      </c>
      <c r="N245" s="20">
        <v>1</v>
      </c>
      <c r="O245" s="20">
        <v>0.1</v>
      </c>
      <c r="P245">
        <v>43</v>
      </c>
      <c r="Q245">
        <v>0.25</v>
      </c>
    </row>
    <row r="246" spans="1:18">
      <c r="A246" t="s">
        <v>69</v>
      </c>
      <c r="B246" s="20" t="s">
        <v>100</v>
      </c>
      <c r="C246" s="20" t="s">
        <v>101</v>
      </c>
      <c r="D246" s="20" t="s">
        <v>72</v>
      </c>
      <c r="F246" t="s">
        <v>159</v>
      </c>
      <c r="G246" t="s">
        <v>156</v>
      </c>
      <c r="H246">
        <v>24.5</v>
      </c>
      <c r="I246">
        <v>15</v>
      </c>
      <c r="K246">
        <v>2</v>
      </c>
      <c r="N246" s="20"/>
      <c r="O246" s="20">
        <v>0.3</v>
      </c>
    </row>
    <row r="247" spans="1:18">
      <c r="A247" t="s">
        <v>69</v>
      </c>
      <c r="B247" s="20" t="s">
        <v>100</v>
      </c>
      <c r="C247" s="20" t="s">
        <v>101</v>
      </c>
      <c r="D247" s="20" t="s">
        <v>72</v>
      </c>
      <c r="E247">
        <v>604</v>
      </c>
      <c r="F247" t="s">
        <v>155</v>
      </c>
      <c r="G247" t="s">
        <v>156</v>
      </c>
      <c r="H247">
        <v>42.3</v>
      </c>
      <c r="I247">
        <v>5</v>
      </c>
      <c r="J247">
        <v>0.6</v>
      </c>
      <c r="K247">
        <v>0.05</v>
      </c>
      <c r="L247" t="s">
        <v>161</v>
      </c>
      <c r="M247">
        <v>2</v>
      </c>
      <c r="N247" s="20">
        <v>1</v>
      </c>
      <c r="O247" s="20">
        <v>0.3</v>
      </c>
    </row>
    <row r="248" spans="1:18">
      <c r="A248" t="s">
        <v>69</v>
      </c>
      <c r="B248" s="20" t="s">
        <v>100</v>
      </c>
      <c r="C248" s="20" t="s">
        <v>101</v>
      </c>
      <c r="D248" s="20" t="s">
        <v>72</v>
      </c>
      <c r="F248" t="s">
        <v>158</v>
      </c>
      <c r="G248" t="s">
        <v>156</v>
      </c>
      <c r="N248" s="20">
        <v>3</v>
      </c>
      <c r="O248" s="20"/>
      <c r="P248">
        <v>15.3</v>
      </c>
      <c r="Q248">
        <v>0.35</v>
      </c>
    </row>
    <row r="249" spans="1:18">
      <c r="A249" t="s">
        <v>69</v>
      </c>
      <c r="B249" s="20" t="s">
        <v>100</v>
      </c>
      <c r="C249" s="20" t="s">
        <v>101</v>
      </c>
      <c r="D249" s="20" t="s">
        <v>72</v>
      </c>
      <c r="F249" t="s">
        <v>159</v>
      </c>
      <c r="G249" t="s">
        <v>156</v>
      </c>
      <c r="H249">
        <v>12.2</v>
      </c>
      <c r="I249">
        <v>5</v>
      </c>
      <c r="K249">
        <v>0.1</v>
      </c>
      <c r="N249" s="20">
        <v>1</v>
      </c>
      <c r="O249" s="20">
        <v>0.2</v>
      </c>
    </row>
    <row r="250" spans="1:18">
      <c r="A250" t="s">
        <v>69</v>
      </c>
      <c r="B250" s="20" t="s">
        <v>100</v>
      </c>
      <c r="C250" s="20" t="s">
        <v>101</v>
      </c>
      <c r="D250" s="20" t="s">
        <v>72</v>
      </c>
      <c r="E250">
        <v>605</v>
      </c>
      <c r="F250" t="s">
        <v>155</v>
      </c>
      <c r="G250" t="s">
        <v>156</v>
      </c>
      <c r="H250">
        <v>13</v>
      </c>
      <c r="I250">
        <v>6</v>
      </c>
      <c r="J250">
        <v>0.8</v>
      </c>
      <c r="K250">
        <v>0.4</v>
      </c>
      <c r="L250" t="s">
        <v>161</v>
      </c>
      <c r="M250">
        <v>1</v>
      </c>
      <c r="N250" s="20">
        <v>1</v>
      </c>
      <c r="O250" s="20">
        <v>0.1</v>
      </c>
    </row>
    <row r="251" spans="1:18">
      <c r="A251" t="s">
        <v>69</v>
      </c>
      <c r="B251" s="20" t="s">
        <v>100</v>
      </c>
      <c r="C251" s="20" t="s">
        <v>101</v>
      </c>
      <c r="D251" s="20" t="s">
        <v>72</v>
      </c>
      <c r="E251">
        <v>606</v>
      </c>
      <c r="F251" t="s">
        <v>155</v>
      </c>
      <c r="G251" t="s">
        <v>162</v>
      </c>
      <c r="H251">
        <v>8.9</v>
      </c>
      <c r="I251">
        <v>4</v>
      </c>
      <c r="J251">
        <v>2.5</v>
      </c>
      <c r="K251">
        <v>0.8</v>
      </c>
      <c r="L251" t="s">
        <v>161</v>
      </c>
      <c r="M251">
        <v>1</v>
      </c>
      <c r="N251" s="20">
        <v>1</v>
      </c>
      <c r="O251" s="20"/>
    </row>
    <row r="252" spans="1:18">
      <c r="A252" t="s">
        <v>69</v>
      </c>
      <c r="B252" s="20" t="s">
        <v>100</v>
      </c>
      <c r="C252" s="20" t="s">
        <v>101</v>
      </c>
      <c r="D252" s="20" t="s">
        <v>72</v>
      </c>
      <c r="E252">
        <v>607</v>
      </c>
      <c r="F252" t="s">
        <v>155</v>
      </c>
      <c r="G252" t="s">
        <v>156</v>
      </c>
      <c r="H252">
        <v>12.3</v>
      </c>
      <c r="I252">
        <v>5.2</v>
      </c>
      <c r="J252">
        <v>2.5</v>
      </c>
      <c r="K252">
        <v>0.5</v>
      </c>
      <c r="L252" t="s">
        <v>161</v>
      </c>
      <c r="M252">
        <v>1</v>
      </c>
      <c r="N252" s="20">
        <v>1</v>
      </c>
      <c r="O252" s="20"/>
    </row>
    <row r="253" spans="1:18">
      <c r="A253" t="s">
        <v>69</v>
      </c>
      <c r="B253" s="20" t="s">
        <v>100</v>
      </c>
      <c r="C253" s="20" t="s">
        <v>101</v>
      </c>
      <c r="D253" s="20" t="s">
        <v>72</v>
      </c>
      <c r="F253" t="s">
        <v>159</v>
      </c>
      <c r="G253" t="s">
        <v>170</v>
      </c>
      <c r="H253">
        <v>19.399999999999999</v>
      </c>
      <c r="I253">
        <v>1.1000000000000001</v>
      </c>
      <c r="N253" s="20">
        <v>3</v>
      </c>
      <c r="O253" s="20"/>
    </row>
    <row r="254" spans="1:18">
      <c r="A254" t="s">
        <v>69</v>
      </c>
      <c r="B254" s="20" t="s">
        <v>100</v>
      </c>
      <c r="C254" s="20" t="s">
        <v>101</v>
      </c>
      <c r="D254" s="20" t="s">
        <v>72</v>
      </c>
      <c r="F254" t="s">
        <v>159</v>
      </c>
      <c r="G254" t="s">
        <v>162</v>
      </c>
      <c r="H254">
        <v>34.799999999999997</v>
      </c>
      <c r="I254">
        <v>1.1000000000000001</v>
      </c>
      <c r="N254" s="20">
        <v>3</v>
      </c>
      <c r="O254" s="20"/>
    </row>
    <row r="255" spans="1:18">
      <c r="A255" t="s">
        <v>69</v>
      </c>
      <c r="B255" s="20" t="s">
        <v>100</v>
      </c>
      <c r="C255" s="20" t="s">
        <v>101</v>
      </c>
      <c r="D255" s="20" t="s">
        <v>72</v>
      </c>
      <c r="E255">
        <v>608</v>
      </c>
      <c r="F255" t="s">
        <v>155</v>
      </c>
      <c r="G255" t="s">
        <v>162</v>
      </c>
      <c r="H255">
        <v>35.6</v>
      </c>
      <c r="I255">
        <v>10</v>
      </c>
      <c r="J255">
        <v>5</v>
      </c>
      <c r="K255">
        <v>0.1</v>
      </c>
      <c r="L255" t="s">
        <v>161</v>
      </c>
      <c r="M255">
        <v>2</v>
      </c>
      <c r="N255" s="20">
        <v>1</v>
      </c>
      <c r="O255" s="20"/>
    </row>
    <row r="256" spans="1:18">
      <c r="A256" t="s">
        <v>69</v>
      </c>
      <c r="B256" s="20" t="s">
        <v>100</v>
      </c>
      <c r="C256" s="20" t="s">
        <v>101</v>
      </c>
      <c r="D256" s="20" t="s">
        <v>72</v>
      </c>
      <c r="E256">
        <v>609</v>
      </c>
      <c r="F256" t="s">
        <v>155</v>
      </c>
      <c r="G256" t="s">
        <v>170</v>
      </c>
      <c r="H256">
        <v>99</v>
      </c>
      <c r="I256">
        <v>22</v>
      </c>
      <c r="J256">
        <v>12</v>
      </c>
      <c r="K256">
        <v>11</v>
      </c>
      <c r="L256" t="s">
        <v>160</v>
      </c>
      <c r="M256">
        <v>7</v>
      </c>
      <c r="N256" s="20">
        <v>2</v>
      </c>
      <c r="O256" s="20"/>
      <c r="R256" t="s">
        <v>177</v>
      </c>
    </row>
    <row r="257" spans="1:17">
      <c r="A257" t="s">
        <v>69</v>
      </c>
      <c r="B257" s="20" t="s">
        <v>100</v>
      </c>
      <c r="C257" s="20" t="s">
        <v>101</v>
      </c>
      <c r="D257" s="20" t="s">
        <v>72</v>
      </c>
      <c r="E257">
        <v>610</v>
      </c>
      <c r="F257" t="s">
        <v>155</v>
      </c>
      <c r="G257" t="s">
        <v>162</v>
      </c>
      <c r="H257">
        <v>51.4</v>
      </c>
      <c r="I257">
        <v>19</v>
      </c>
      <c r="J257">
        <v>9</v>
      </c>
      <c r="K257">
        <v>4</v>
      </c>
      <c r="L257" t="s">
        <v>157</v>
      </c>
      <c r="M257">
        <v>3</v>
      </c>
      <c r="N257" s="20">
        <v>2</v>
      </c>
      <c r="O257" s="20">
        <v>0.2</v>
      </c>
    </row>
    <row r="258" spans="1:17">
      <c r="A258" t="s">
        <v>69</v>
      </c>
      <c r="B258" s="20" t="s">
        <v>100</v>
      </c>
      <c r="C258" s="20" t="s">
        <v>103</v>
      </c>
      <c r="D258" s="20" t="s">
        <v>72</v>
      </c>
      <c r="F258" t="s">
        <v>158</v>
      </c>
      <c r="G258" t="s">
        <v>156</v>
      </c>
      <c r="N258" s="20">
        <v>2</v>
      </c>
      <c r="O258" s="20"/>
      <c r="P258">
        <v>55</v>
      </c>
      <c r="Q258">
        <v>0.5</v>
      </c>
    </row>
    <row r="259" spans="1:17">
      <c r="A259" t="s">
        <v>69</v>
      </c>
      <c r="B259" s="20" t="s">
        <v>100</v>
      </c>
      <c r="C259" s="20" t="s">
        <v>103</v>
      </c>
      <c r="D259" s="20" t="s">
        <v>72</v>
      </c>
      <c r="F259" t="s">
        <v>159</v>
      </c>
      <c r="G259" t="s">
        <v>156</v>
      </c>
      <c r="H259">
        <v>21</v>
      </c>
      <c r="I259">
        <v>1.5</v>
      </c>
      <c r="N259" s="20">
        <v>2</v>
      </c>
      <c r="O259" s="20"/>
    </row>
    <row r="260" spans="1:17">
      <c r="A260" t="s">
        <v>69</v>
      </c>
      <c r="B260" s="20" t="s">
        <v>100</v>
      </c>
      <c r="C260" s="20" t="s">
        <v>103</v>
      </c>
      <c r="D260" s="20" t="s">
        <v>72</v>
      </c>
      <c r="E260">
        <v>611</v>
      </c>
      <c r="F260" t="s">
        <v>155</v>
      </c>
      <c r="G260" t="s">
        <v>156</v>
      </c>
      <c r="H260">
        <v>35.200000000000003</v>
      </c>
      <c r="I260">
        <v>18.399999999999999</v>
      </c>
      <c r="J260">
        <v>7</v>
      </c>
      <c r="K260" t="s">
        <v>167</v>
      </c>
      <c r="L260" t="s">
        <v>157</v>
      </c>
      <c r="M260">
        <v>1.5</v>
      </c>
      <c r="N260" s="20">
        <v>1</v>
      </c>
      <c r="O260" s="20">
        <v>1</v>
      </c>
    </row>
    <row r="261" spans="1:17">
      <c r="A261" t="s">
        <v>69</v>
      </c>
      <c r="B261" s="20" t="s">
        <v>100</v>
      </c>
      <c r="C261" s="20" t="s">
        <v>103</v>
      </c>
      <c r="D261" s="20" t="s">
        <v>72</v>
      </c>
      <c r="F261" t="s">
        <v>158</v>
      </c>
      <c r="G261" t="s">
        <v>156</v>
      </c>
      <c r="N261" s="20">
        <v>1</v>
      </c>
      <c r="O261" s="20"/>
      <c r="P261">
        <v>35</v>
      </c>
      <c r="Q261">
        <v>0.18</v>
      </c>
    </row>
    <row r="262" spans="1:17">
      <c r="A262" t="s">
        <v>69</v>
      </c>
      <c r="B262" s="20" t="s">
        <v>100</v>
      </c>
      <c r="C262" s="20" t="s">
        <v>103</v>
      </c>
      <c r="D262" s="20" t="s">
        <v>72</v>
      </c>
      <c r="F262" t="s">
        <v>158</v>
      </c>
      <c r="G262" t="s">
        <v>156</v>
      </c>
      <c r="N262" s="20">
        <v>2</v>
      </c>
      <c r="O262" s="20"/>
      <c r="P262">
        <v>18</v>
      </c>
      <c r="Q262">
        <v>0.3</v>
      </c>
    </row>
    <row r="263" spans="1:17">
      <c r="A263" t="s">
        <v>69</v>
      </c>
      <c r="B263" s="20" t="s">
        <v>100</v>
      </c>
      <c r="C263" s="20" t="s">
        <v>103</v>
      </c>
      <c r="D263" s="20" t="s">
        <v>72</v>
      </c>
      <c r="F263" t="s">
        <v>158</v>
      </c>
      <c r="G263" t="s">
        <v>156</v>
      </c>
      <c r="N263" s="20">
        <v>2</v>
      </c>
      <c r="O263" s="20"/>
      <c r="P263">
        <v>16</v>
      </c>
      <c r="Q263">
        <v>12</v>
      </c>
    </row>
    <row r="264" spans="1:17">
      <c r="A264" t="s">
        <v>69</v>
      </c>
      <c r="B264" s="20" t="s">
        <v>100</v>
      </c>
      <c r="C264" s="20" t="s">
        <v>103</v>
      </c>
      <c r="D264" s="20" t="s">
        <v>72</v>
      </c>
      <c r="F264" t="s">
        <v>158</v>
      </c>
      <c r="G264" t="s">
        <v>156</v>
      </c>
      <c r="N264">
        <v>2</v>
      </c>
      <c r="P264">
        <v>32</v>
      </c>
      <c r="Q264">
        <v>0.45</v>
      </c>
    </row>
    <row r="265" spans="1:17">
      <c r="A265" t="s">
        <v>69</v>
      </c>
      <c r="B265" s="20" t="s">
        <v>100</v>
      </c>
      <c r="C265" s="20" t="s">
        <v>103</v>
      </c>
      <c r="D265" s="20" t="s">
        <v>72</v>
      </c>
      <c r="E265">
        <v>612</v>
      </c>
      <c r="F265" t="s">
        <v>155</v>
      </c>
      <c r="G265" t="s">
        <v>162</v>
      </c>
      <c r="H265">
        <v>88.5</v>
      </c>
      <c r="I265">
        <v>31</v>
      </c>
      <c r="J265">
        <v>15</v>
      </c>
      <c r="K265">
        <v>2</v>
      </c>
      <c r="L265" t="s">
        <v>160</v>
      </c>
      <c r="M265">
        <v>4</v>
      </c>
      <c r="N265">
        <v>2</v>
      </c>
    </row>
    <row r="266" spans="1:17">
      <c r="A266" t="s">
        <v>69</v>
      </c>
      <c r="B266" s="20" t="s">
        <v>100</v>
      </c>
      <c r="C266" s="20" t="s">
        <v>103</v>
      </c>
      <c r="D266" s="20" t="s">
        <v>72</v>
      </c>
      <c r="E266">
        <v>613</v>
      </c>
      <c r="F266" t="s">
        <v>155</v>
      </c>
      <c r="G266" t="s">
        <v>156</v>
      </c>
      <c r="H266">
        <v>34.9</v>
      </c>
      <c r="I266">
        <v>19</v>
      </c>
      <c r="J266">
        <v>7</v>
      </c>
      <c r="K266">
        <v>2.5</v>
      </c>
      <c r="L266" t="s">
        <v>157</v>
      </c>
      <c r="M266">
        <v>2</v>
      </c>
      <c r="N266">
        <v>1</v>
      </c>
    </row>
    <row r="267" spans="1:17">
      <c r="A267" t="s">
        <v>69</v>
      </c>
      <c r="B267" s="20" t="s">
        <v>100</v>
      </c>
      <c r="C267" s="20" t="s">
        <v>103</v>
      </c>
      <c r="D267" s="20" t="s">
        <v>72</v>
      </c>
      <c r="E267" t="s">
        <v>158</v>
      </c>
      <c r="G267" t="s">
        <v>156</v>
      </c>
      <c r="N267">
        <v>2</v>
      </c>
      <c r="P267">
        <v>53</v>
      </c>
      <c r="Q267">
        <v>0.5</v>
      </c>
    </row>
    <row r="268" spans="1:17">
      <c r="A268" t="s">
        <v>69</v>
      </c>
      <c r="B268" s="20" t="s">
        <v>100</v>
      </c>
      <c r="C268" s="20" t="s">
        <v>103</v>
      </c>
      <c r="D268" s="20" t="s">
        <v>72</v>
      </c>
      <c r="F268" t="s">
        <v>159</v>
      </c>
      <c r="G268" t="s">
        <v>156</v>
      </c>
      <c r="H268">
        <v>69.2</v>
      </c>
      <c r="I268">
        <v>28</v>
      </c>
      <c r="N268">
        <v>2</v>
      </c>
    </row>
    <row r="269" spans="1:17">
      <c r="A269" t="s">
        <v>69</v>
      </c>
      <c r="B269" s="20" t="s">
        <v>100</v>
      </c>
      <c r="C269" s="20" t="s">
        <v>103</v>
      </c>
      <c r="D269" s="20" t="s">
        <v>72</v>
      </c>
      <c r="E269" t="s">
        <v>158</v>
      </c>
      <c r="G269" t="s">
        <v>156</v>
      </c>
      <c r="N269">
        <v>3</v>
      </c>
      <c r="P269">
        <v>55</v>
      </c>
      <c r="Q269">
        <v>0.7</v>
      </c>
    </row>
    <row r="270" spans="1:17">
      <c r="A270" t="s">
        <v>69</v>
      </c>
      <c r="B270" s="20" t="s">
        <v>100</v>
      </c>
      <c r="C270" s="20" t="s">
        <v>103</v>
      </c>
      <c r="D270" s="20" t="s">
        <v>72</v>
      </c>
      <c r="E270" t="s">
        <v>158</v>
      </c>
      <c r="G270" t="s">
        <v>156</v>
      </c>
      <c r="N270">
        <v>2</v>
      </c>
      <c r="P270">
        <v>22</v>
      </c>
      <c r="Q270">
        <v>0.65</v>
      </c>
    </row>
    <row r="271" spans="1:17">
      <c r="A271" t="s">
        <v>69</v>
      </c>
      <c r="B271" s="20" t="s">
        <v>100</v>
      </c>
      <c r="C271" s="20" t="s">
        <v>103</v>
      </c>
      <c r="D271" s="20" t="s">
        <v>72</v>
      </c>
      <c r="E271" t="s">
        <v>158</v>
      </c>
      <c r="G271" t="s">
        <v>162</v>
      </c>
      <c r="N271">
        <v>2</v>
      </c>
      <c r="P271">
        <v>50</v>
      </c>
      <c r="Q271">
        <v>0.2</v>
      </c>
    </row>
    <row r="272" spans="1:17">
      <c r="A272" t="s">
        <v>69</v>
      </c>
      <c r="B272" s="20" t="s">
        <v>100</v>
      </c>
      <c r="C272" s="20" t="s">
        <v>103</v>
      </c>
      <c r="D272" s="20" t="s">
        <v>72</v>
      </c>
      <c r="E272">
        <v>614</v>
      </c>
      <c r="F272" t="s">
        <v>155</v>
      </c>
      <c r="G272" t="s">
        <v>156</v>
      </c>
      <c r="H272">
        <v>52.5</v>
      </c>
      <c r="I272">
        <v>25</v>
      </c>
      <c r="J272">
        <v>9.8000000000000007</v>
      </c>
      <c r="K272">
        <v>0.5</v>
      </c>
      <c r="L272" t="s">
        <v>157</v>
      </c>
      <c r="M272">
        <v>5</v>
      </c>
      <c r="N272">
        <v>1</v>
      </c>
    </row>
    <row r="273" spans="1:17">
      <c r="A273" t="s">
        <v>69</v>
      </c>
      <c r="B273" s="20" t="s">
        <v>100</v>
      </c>
      <c r="C273" s="20" t="s">
        <v>103</v>
      </c>
      <c r="D273" s="20" t="s">
        <v>72</v>
      </c>
      <c r="F273" t="s">
        <v>159</v>
      </c>
      <c r="G273" t="s">
        <v>162</v>
      </c>
      <c r="H273">
        <v>29</v>
      </c>
      <c r="I273">
        <v>10.7</v>
      </c>
      <c r="N273">
        <v>2</v>
      </c>
    </row>
    <row r="274" spans="1:17">
      <c r="A274" t="s">
        <v>69</v>
      </c>
      <c r="B274" s="20" t="s">
        <v>100</v>
      </c>
      <c r="C274" s="20" t="s">
        <v>103</v>
      </c>
      <c r="D274" s="20" t="s">
        <v>72</v>
      </c>
      <c r="E274">
        <v>615</v>
      </c>
      <c r="F274" t="s">
        <v>155</v>
      </c>
      <c r="G274" t="s">
        <v>156</v>
      </c>
      <c r="H274">
        <v>95.2</v>
      </c>
      <c r="I274">
        <v>37.700000000000003</v>
      </c>
      <c r="J274">
        <v>19.100000000000001</v>
      </c>
      <c r="K274">
        <v>2</v>
      </c>
      <c r="L274" t="s">
        <v>160</v>
      </c>
      <c r="M274">
        <v>7</v>
      </c>
      <c r="N274">
        <v>1</v>
      </c>
    </row>
    <row r="275" spans="1:17">
      <c r="A275" t="s">
        <v>69</v>
      </c>
      <c r="B275" s="20" t="s">
        <v>100</v>
      </c>
      <c r="C275" s="20" t="s">
        <v>103</v>
      </c>
      <c r="D275" s="20" t="s">
        <v>72</v>
      </c>
      <c r="E275" t="s">
        <v>158</v>
      </c>
      <c r="G275" t="s">
        <v>156</v>
      </c>
      <c r="N275">
        <v>2</v>
      </c>
      <c r="P275">
        <v>45</v>
      </c>
      <c r="Q275">
        <v>0.25</v>
      </c>
    </row>
    <row r="276" spans="1:17">
      <c r="A276" t="s">
        <v>69</v>
      </c>
      <c r="B276" s="20" t="s">
        <v>100</v>
      </c>
      <c r="C276" s="20" t="s">
        <v>103</v>
      </c>
      <c r="D276" s="20" t="s">
        <v>72</v>
      </c>
      <c r="E276" t="s">
        <v>158</v>
      </c>
      <c r="G276" t="s">
        <v>162</v>
      </c>
      <c r="N276">
        <v>2</v>
      </c>
      <c r="P276">
        <v>13</v>
      </c>
      <c r="Q276">
        <v>0.2</v>
      </c>
    </row>
    <row r="277" spans="1:17">
      <c r="A277" t="s">
        <v>69</v>
      </c>
      <c r="B277" s="20" t="s">
        <v>100</v>
      </c>
      <c r="C277" s="20" t="s">
        <v>103</v>
      </c>
      <c r="D277" s="20" t="s">
        <v>72</v>
      </c>
      <c r="E277">
        <v>616</v>
      </c>
      <c r="F277" t="s">
        <v>155</v>
      </c>
      <c r="G277" t="s">
        <v>156</v>
      </c>
      <c r="H277">
        <v>75.8</v>
      </c>
      <c r="I277">
        <v>31</v>
      </c>
      <c r="J277">
        <v>18</v>
      </c>
      <c r="K277" t="s">
        <v>167</v>
      </c>
      <c r="L277" t="s">
        <v>160</v>
      </c>
      <c r="M277">
        <v>2</v>
      </c>
      <c r="N277">
        <v>2</v>
      </c>
      <c r="O277">
        <v>0.5</v>
      </c>
    </row>
    <row r="278" spans="1:17">
      <c r="A278" t="s">
        <v>69</v>
      </c>
      <c r="B278" s="20" t="s">
        <v>100</v>
      </c>
      <c r="C278" s="20" t="s">
        <v>103</v>
      </c>
      <c r="D278" s="20" t="s">
        <v>72</v>
      </c>
      <c r="E278" t="s">
        <v>158</v>
      </c>
      <c r="G278" t="s">
        <v>178</v>
      </c>
      <c r="N278">
        <v>5</v>
      </c>
      <c r="P278">
        <v>60</v>
      </c>
      <c r="Q278">
        <v>0.5</v>
      </c>
    </row>
    <row r="279" spans="1:17">
      <c r="A279" t="s">
        <v>69</v>
      </c>
      <c r="B279" s="20" t="s">
        <v>100</v>
      </c>
      <c r="C279" s="20" t="s">
        <v>103</v>
      </c>
      <c r="D279" s="20" t="s">
        <v>72</v>
      </c>
      <c r="E279" t="s">
        <v>158</v>
      </c>
      <c r="G279" t="s">
        <v>178</v>
      </c>
      <c r="N279">
        <v>2</v>
      </c>
      <c r="P279">
        <v>52</v>
      </c>
      <c r="Q279">
        <v>0.21</v>
      </c>
    </row>
    <row r="280" spans="1:17">
      <c r="A280" t="s">
        <v>69</v>
      </c>
      <c r="B280" s="20" t="s">
        <v>100</v>
      </c>
      <c r="C280" s="20" t="s">
        <v>103</v>
      </c>
      <c r="D280" s="20" t="s">
        <v>72</v>
      </c>
      <c r="E280" t="s">
        <v>158</v>
      </c>
      <c r="G280" t="s">
        <v>156</v>
      </c>
      <c r="N280">
        <v>3</v>
      </c>
      <c r="P280">
        <v>79</v>
      </c>
      <c r="Q280">
        <v>0.32</v>
      </c>
    </row>
    <row r="281" spans="1:17">
      <c r="A281" t="s">
        <v>69</v>
      </c>
      <c r="B281" s="20" t="s">
        <v>100</v>
      </c>
      <c r="C281" s="20" t="s">
        <v>103</v>
      </c>
      <c r="D281" s="20" t="s">
        <v>72</v>
      </c>
      <c r="E281" t="s">
        <v>158</v>
      </c>
      <c r="G281" t="s">
        <v>162</v>
      </c>
      <c r="N281">
        <v>2</v>
      </c>
      <c r="P281">
        <v>52</v>
      </c>
      <c r="Q281">
        <v>1.1000000000000001</v>
      </c>
    </row>
    <row r="282" spans="1:17">
      <c r="A282" t="s">
        <v>69</v>
      </c>
      <c r="B282" s="20" t="s">
        <v>100</v>
      </c>
      <c r="C282" s="20" t="s">
        <v>106</v>
      </c>
      <c r="D282" s="20" t="s">
        <v>72</v>
      </c>
      <c r="E282">
        <v>618</v>
      </c>
      <c r="F282" t="s">
        <v>155</v>
      </c>
      <c r="G282" t="s">
        <v>156</v>
      </c>
      <c r="H282">
        <v>8.9</v>
      </c>
      <c r="I282">
        <v>4</v>
      </c>
      <c r="J282">
        <v>0.5</v>
      </c>
      <c r="K282">
        <v>0.05</v>
      </c>
      <c r="L282" t="s">
        <v>157</v>
      </c>
      <c r="M282">
        <v>1</v>
      </c>
      <c r="N282">
        <v>1</v>
      </c>
    </row>
    <row r="283" spans="1:17">
      <c r="A283" t="s">
        <v>69</v>
      </c>
      <c r="B283" s="20" t="s">
        <v>100</v>
      </c>
      <c r="C283" s="20" t="s">
        <v>106</v>
      </c>
      <c r="D283" s="20" t="s">
        <v>72</v>
      </c>
      <c r="F283" t="s">
        <v>159</v>
      </c>
      <c r="G283" t="s">
        <v>156</v>
      </c>
      <c r="H283">
        <v>25.2</v>
      </c>
      <c r="I283">
        <v>4</v>
      </c>
      <c r="K283">
        <v>1.5</v>
      </c>
      <c r="N283">
        <v>3</v>
      </c>
    </row>
    <row r="284" spans="1:17">
      <c r="A284" t="s">
        <v>69</v>
      </c>
      <c r="B284" s="20" t="s">
        <v>100</v>
      </c>
      <c r="C284" s="20" t="s">
        <v>106</v>
      </c>
      <c r="D284" s="20" t="s">
        <v>72</v>
      </c>
      <c r="F284" t="s">
        <v>159</v>
      </c>
      <c r="G284" t="s">
        <v>156</v>
      </c>
      <c r="H284">
        <v>58</v>
      </c>
      <c r="I284">
        <v>2</v>
      </c>
      <c r="K284" t="s">
        <v>167</v>
      </c>
      <c r="N284">
        <v>4</v>
      </c>
    </row>
    <row r="285" spans="1:17">
      <c r="A285" t="s">
        <v>69</v>
      </c>
      <c r="B285" s="20" t="s">
        <v>100</v>
      </c>
      <c r="C285" s="20" t="s">
        <v>106</v>
      </c>
      <c r="D285" s="20" t="s">
        <v>72</v>
      </c>
      <c r="F285" t="s">
        <v>159</v>
      </c>
      <c r="G285" t="s">
        <v>156</v>
      </c>
      <c r="H285">
        <v>28.2</v>
      </c>
      <c r="I285">
        <v>17</v>
      </c>
      <c r="N285">
        <v>1</v>
      </c>
    </row>
    <row r="286" spans="1:17">
      <c r="A286" t="s">
        <v>69</v>
      </c>
      <c r="B286" s="20" t="s">
        <v>100</v>
      </c>
      <c r="C286" s="20" t="s">
        <v>106</v>
      </c>
      <c r="D286" s="20" t="s">
        <v>72</v>
      </c>
      <c r="E286">
        <v>619</v>
      </c>
      <c r="F286" t="s">
        <v>155</v>
      </c>
      <c r="G286" t="s">
        <v>156</v>
      </c>
      <c r="H286">
        <v>22.2</v>
      </c>
      <c r="I286">
        <v>12</v>
      </c>
      <c r="J286">
        <v>5</v>
      </c>
      <c r="K286">
        <v>1.6</v>
      </c>
      <c r="L286" t="s">
        <v>161</v>
      </c>
      <c r="M286">
        <v>2</v>
      </c>
      <c r="N286">
        <v>1</v>
      </c>
    </row>
    <row r="287" spans="1:17">
      <c r="A287" t="s">
        <v>69</v>
      </c>
      <c r="B287" s="20" t="s">
        <v>100</v>
      </c>
      <c r="C287" s="20" t="s">
        <v>106</v>
      </c>
      <c r="D287" s="20" t="s">
        <v>72</v>
      </c>
      <c r="E287">
        <v>620</v>
      </c>
      <c r="F287" t="s">
        <v>155</v>
      </c>
      <c r="G287" t="s">
        <v>156</v>
      </c>
      <c r="H287">
        <v>35.4</v>
      </c>
      <c r="I287">
        <v>17.5</v>
      </c>
      <c r="J287">
        <v>9</v>
      </c>
      <c r="K287">
        <v>1</v>
      </c>
      <c r="L287" t="s">
        <v>160</v>
      </c>
      <c r="M287">
        <v>2</v>
      </c>
      <c r="N287">
        <v>1</v>
      </c>
    </row>
    <row r="288" spans="1:17">
      <c r="A288" t="s">
        <v>69</v>
      </c>
      <c r="B288" s="20" t="s">
        <v>100</v>
      </c>
      <c r="C288" s="20" t="s">
        <v>106</v>
      </c>
      <c r="D288" s="20" t="s">
        <v>72</v>
      </c>
      <c r="F288" t="s">
        <v>159</v>
      </c>
      <c r="G288" t="s">
        <v>156</v>
      </c>
      <c r="H288">
        <v>61.2</v>
      </c>
      <c r="I288">
        <v>24</v>
      </c>
      <c r="N288">
        <v>2</v>
      </c>
    </row>
    <row r="289" spans="1:17">
      <c r="A289" t="s">
        <v>69</v>
      </c>
      <c r="B289" s="20" t="s">
        <v>100</v>
      </c>
      <c r="C289" s="20" t="s">
        <v>106</v>
      </c>
      <c r="D289" s="20" t="s">
        <v>72</v>
      </c>
      <c r="E289" t="s">
        <v>158</v>
      </c>
      <c r="G289" t="s">
        <v>156</v>
      </c>
      <c r="N289">
        <v>2</v>
      </c>
      <c r="P289">
        <v>37</v>
      </c>
      <c r="Q289">
        <v>0.18</v>
      </c>
    </row>
    <row r="290" spans="1:17">
      <c r="A290" t="s">
        <v>69</v>
      </c>
      <c r="B290" s="20" t="s">
        <v>100</v>
      </c>
      <c r="C290" s="20" t="s">
        <v>106</v>
      </c>
      <c r="D290" s="20" t="s">
        <v>72</v>
      </c>
      <c r="E290" t="s">
        <v>158</v>
      </c>
      <c r="G290" t="s">
        <v>156</v>
      </c>
      <c r="N290">
        <v>4</v>
      </c>
      <c r="P290">
        <v>43</v>
      </c>
      <c r="Q290">
        <v>0.32</v>
      </c>
    </row>
    <row r="291" spans="1:17">
      <c r="A291" t="s">
        <v>69</v>
      </c>
      <c r="B291" s="20" t="s">
        <v>100</v>
      </c>
      <c r="C291" s="20" t="s">
        <v>106</v>
      </c>
      <c r="D291" s="20" t="s">
        <v>72</v>
      </c>
      <c r="E291" t="s">
        <v>158</v>
      </c>
      <c r="G291" t="s">
        <v>156</v>
      </c>
      <c r="N291">
        <v>4</v>
      </c>
      <c r="P291">
        <v>56</v>
      </c>
      <c r="Q291">
        <v>0.2</v>
      </c>
    </row>
    <row r="292" spans="1:17">
      <c r="A292" t="s">
        <v>69</v>
      </c>
      <c r="B292" s="20" t="s">
        <v>100</v>
      </c>
      <c r="C292" s="20" t="s">
        <v>106</v>
      </c>
      <c r="D292" s="20" t="s">
        <v>72</v>
      </c>
      <c r="E292" t="s">
        <v>158</v>
      </c>
      <c r="G292" t="s">
        <v>162</v>
      </c>
      <c r="N292">
        <v>3</v>
      </c>
      <c r="P292">
        <v>71</v>
      </c>
      <c r="Q292">
        <v>0.5</v>
      </c>
    </row>
    <row r="293" spans="1:17">
      <c r="A293" t="s">
        <v>69</v>
      </c>
      <c r="B293" s="20" t="s">
        <v>100</v>
      </c>
      <c r="C293" s="20" t="s">
        <v>106</v>
      </c>
      <c r="D293" s="20" t="s">
        <v>72</v>
      </c>
      <c r="E293">
        <v>621</v>
      </c>
      <c r="F293" t="s">
        <v>155</v>
      </c>
      <c r="G293" t="s">
        <v>178</v>
      </c>
      <c r="H293">
        <v>71.599999999999994</v>
      </c>
      <c r="I293">
        <v>29.4</v>
      </c>
      <c r="J293">
        <v>15</v>
      </c>
      <c r="K293">
        <v>9</v>
      </c>
      <c r="L293" t="s">
        <v>160</v>
      </c>
      <c r="M293">
        <v>3</v>
      </c>
      <c r="N293">
        <v>1</v>
      </c>
    </row>
    <row r="294" spans="1:17">
      <c r="A294" t="s">
        <v>69</v>
      </c>
      <c r="B294" s="20" t="s">
        <v>100</v>
      </c>
      <c r="C294" s="20" t="s">
        <v>106</v>
      </c>
      <c r="D294" s="20" t="s">
        <v>72</v>
      </c>
      <c r="E294" t="s">
        <v>158</v>
      </c>
      <c r="G294" t="s">
        <v>156</v>
      </c>
      <c r="N294">
        <v>2</v>
      </c>
      <c r="P294">
        <v>34</v>
      </c>
      <c r="Q294">
        <v>0.19</v>
      </c>
    </row>
    <row r="295" spans="1:17">
      <c r="A295" t="s">
        <v>69</v>
      </c>
      <c r="B295" s="20" t="s">
        <v>100</v>
      </c>
      <c r="C295" s="20" t="s">
        <v>106</v>
      </c>
      <c r="D295" s="20" t="s">
        <v>72</v>
      </c>
      <c r="E295">
        <v>622</v>
      </c>
      <c r="F295" t="s">
        <v>155</v>
      </c>
      <c r="G295" t="s">
        <v>156</v>
      </c>
      <c r="H295">
        <v>21</v>
      </c>
      <c r="I295">
        <v>11</v>
      </c>
      <c r="J295">
        <v>5</v>
      </c>
      <c r="K295" t="s">
        <v>167</v>
      </c>
      <c r="L295" t="s">
        <v>157</v>
      </c>
      <c r="M295">
        <v>1.5</v>
      </c>
      <c r="N295">
        <v>2</v>
      </c>
    </row>
    <row r="296" spans="1:17">
      <c r="A296" t="s">
        <v>69</v>
      </c>
      <c r="B296" s="20" t="s">
        <v>100</v>
      </c>
      <c r="C296" s="20" t="s">
        <v>106</v>
      </c>
      <c r="D296" s="20" t="s">
        <v>72</v>
      </c>
      <c r="E296">
        <v>623</v>
      </c>
      <c r="F296" t="s">
        <v>155</v>
      </c>
      <c r="G296" t="s">
        <v>156</v>
      </c>
      <c r="H296">
        <v>22.4</v>
      </c>
      <c r="I296">
        <v>12</v>
      </c>
      <c r="J296">
        <v>3.5</v>
      </c>
      <c r="K296">
        <v>0.3</v>
      </c>
      <c r="L296" t="s">
        <v>157</v>
      </c>
      <c r="M296">
        <v>2</v>
      </c>
      <c r="N296">
        <v>1</v>
      </c>
    </row>
    <row r="297" spans="1:17">
      <c r="A297" t="s">
        <v>69</v>
      </c>
      <c r="B297" s="20" t="s">
        <v>100</v>
      </c>
      <c r="C297" s="20" t="s">
        <v>106</v>
      </c>
      <c r="D297" s="20" t="s">
        <v>72</v>
      </c>
      <c r="F297" t="s">
        <v>159</v>
      </c>
      <c r="G297" t="s">
        <v>162</v>
      </c>
      <c r="H297">
        <v>45.9</v>
      </c>
      <c r="I297">
        <v>3.5</v>
      </c>
      <c r="N297">
        <v>4</v>
      </c>
    </row>
    <row r="298" spans="1:17">
      <c r="A298" t="s">
        <v>69</v>
      </c>
      <c r="B298" s="20" t="s">
        <v>100</v>
      </c>
      <c r="C298" s="20" t="s">
        <v>106</v>
      </c>
      <c r="D298" s="20" t="s">
        <v>72</v>
      </c>
      <c r="E298" t="s">
        <v>158</v>
      </c>
      <c r="G298" t="s">
        <v>156</v>
      </c>
      <c r="N298">
        <v>3</v>
      </c>
      <c r="P298">
        <v>53</v>
      </c>
      <c r="Q298">
        <v>0.28000000000000003</v>
      </c>
    </row>
    <row r="299" spans="1:17">
      <c r="A299" t="s">
        <v>69</v>
      </c>
      <c r="B299" s="20" t="s">
        <v>100</v>
      </c>
      <c r="C299" s="20" t="s">
        <v>106</v>
      </c>
      <c r="D299" s="20" t="s">
        <v>72</v>
      </c>
      <c r="E299" t="s">
        <v>158</v>
      </c>
      <c r="G299" t="s">
        <v>156</v>
      </c>
      <c r="N299">
        <v>2</v>
      </c>
      <c r="P299">
        <v>47</v>
      </c>
      <c r="Q299">
        <v>0.31</v>
      </c>
    </row>
    <row r="300" spans="1:17">
      <c r="A300" t="s">
        <v>69</v>
      </c>
      <c r="B300" s="20" t="s">
        <v>100</v>
      </c>
      <c r="C300" s="20" t="s">
        <v>106</v>
      </c>
      <c r="D300" s="20" t="s">
        <v>72</v>
      </c>
      <c r="E300" t="s">
        <v>158</v>
      </c>
      <c r="G300" t="s">
        <v>156</v>
      </c>
      <c r="N300">
        <v>2</v>
      </c>
      <c r="P300">
        <v>49</v>
      </c>
      <c r="Q300">
        <v>0.25</v>
      </c>
    </row>
    <row r="301" spans="1:17">
      <c r="A301" t="s">
        <v>69</v>
      </c>
      <c r="B301" s="20" t="s">
        <v>100</v>
      </c>
      <c r="C301" s="20" t="s">
        <v>106</v>
      </c>
      <c r="D301" s="20" t="s">
        <v>72</v>
      </c>
      <c r="E301" t="s">
        <v>158</v>
      </c>
      <c r="G301" t="s">
        <v>156</v>
      </c>
      <c r="N301">
        <v>2</v>
      </c>
      <c r="P301">
        <v>21</v>
      </c>
      <c r="Q301">
        <v>0.22</v>
      </c>
    </row>
    <row r="302" spans="1:17">
      <c r="A302" t="s">
        <v>69</v>
      </c>
      <c r="B302" s="20" t="s">
        <v>100</v>
      </c>
      <c r="C302" s="20" t="s">
        <v>106</v>
      </c>
      <c r="D302" s="20" t="s">
        <v>72</v>
      </c>
      <c r="E302">
        <v>624</v>
      </c>
      <c r="F302" t="s">
        <v>155</v>
      </c>
      <c r="G302" t="s">
        <v>156</v>
      </c>
      <c r="H302">
        <v>15.2</v>
      </c>
      <c r="I302">
        <v>6</v>
      </c>
      <c r="J302">
        <v>2.7</v>
      </c>
      <c r="K302" t="s">
        <v>167</v>
      </c>
      <c r="L302" t="s">
        <v>161</v>
      </c>
      <c r="M302">
        <v>1</v>
      </c>
      <c r="N302">
        <v>2</v>
      </c>
    </row>
    <row r="303" spans="1:17">
      <c r="A303" t="s">
        <v>69</v>
      </c>
      <c r="B303" s="20" t="s">
        <v>100</v>
      </c>
      <c r="C303" s="20" t="s">
        <v>106</v>
      </c>
      <c r="D303" s="20" t="s">
        <v>72</v>
      </c>
      <c r="E303">
        <v>625</v>
      </c>
      <c r="F303" t="s">
        <v>155</v>
      </c>
      <c r="G303" t="s">
        <v>156</v>
      </c>
      <c r="H303">
        <v>73.099999999999994</v>
      </c>
      <c r="I303">
        <v>28.4</v>
      </c>
      <c r="J303">
        <v>8</v>
      </c>
      <c r="L303" t="s">
        <v>160</v>
      </c>
      <c r="M303">
        <v>1</v>
      </c>
      <c r="N303">
        <v>1</v>
      </c>
    </row>
    <row r="304" spans="1:17">
      <c r="A304" t="s">
        <v>69</v>
      </c>
      <c r="B304" t="s">
        <v>100</v>
      </c>
      <c r="C304" t="s">
        <v>108</v>
      </c>
      <c r="D304" t="s">
        <v>72</v>
      </c>
      <c r="E304" t="s">
        <v>158</v>
      </c>
      <c r="G304" t="s">
        <v>156</v>
      </c>
      <c r="N304">
        <v>2</v>
      </c>
      <c r="P304">
        <v>40</v>
      </c>
      <c r="Q304">
        <v>0.3</v>
      </c>
    </row>
    <row r="305" spans="1:17">
      <c r="A305" t="s">
        <v>69</v>
      </c>
      <c r="B305" t="s">
        <v>100</v>
      </c>
      <c r="C305" t="s">
        <v>108</v>
      </c>
      <c r="D305" t="s">
        <v>72</v>
      </c>
      <c r="E305" t="s">
        <v>158</v>
      </c>
      <c r="G305" t="s">
        <v>156</v>
      </c>
      <c r="N305">
        <v>3</v>
      </c>
      <c r="P305">
        <v>15</v>
      </c>
      <c r="Q305">
        <v>0.3</v>
      </c>
    </row>
    <row r="306" spans="1:17">
      <c r="A306" t="s">
        <v>69</v>
      </c>
      <c r="B306" t="s">
        <v>100</v>
      </c>
      <c r="C306" t="s">
        <v>108</v>
      </c>
      <c r="D306" t="s">
        <v>72</v>
      </c>
      <c r="E306">
        <v>626</v>
      </c>
      <c r="F306" t="s">
        <v>155</v>
      </c>
      <c r="G306" t="s">
        <v>170</v>
      </c>
      <c r="H306">
        <v>42.6</v>
      </c>
      <c r="I306">
        <v>22</v>
      </c>
      <c r="J306">
        <v>13</v>
      </c>
      <c r="K306" t="s">
        <v>167</v>
      </c>
      <c r="L306" t="s">
        <v>157</v>
      </c>
      <c r="M306">
        <v>0.5</v>
      </c>
      <c r="N306">
        <v>1</v>
      </c>
    </row>
    <row r="307" spans="1:17">
      <c r="A307" t="s">
        <v>69</v>
      </c>
      <c r="B307" t="s">
        <v>100</v>
      </c>
      <c r="C307" t="s">
        <v>108</v>
      </c>
      <c r="D307" t="s">
        <v>72</v>
      </c>
      <c r="E307" t="s">
        <v>158</v>
      </c>
      <c r="G307" t="s">
        <v>156</v>
      </c>
      <c r="N307">
        <v>1</v>
      </c>
      <c r="P307">
        <v>54</v>
      </c>
      <c r="Q307">
        <v>0.25</v>
      </c>
    </row>
    <row r="308" spans="1:17">
      <c r="A308" t="s">
        <v>69</v>
      </c>
      <c r="B308" t="s">
        <v>100</v>
      </c>
      <c r="C308" t="s">
        <v>108</v>
      </c>
      <c r="D308" t="s">
        <v>72</v>
      </c>
      <c r="E308" t="s">
        <v>158</v>
      </c>
      <c r="G308" t="s">
        <v>156</v>
      </c>
      <c r="N308">
        <v>2</v>
      </c>
      <c r="P308">
        <v>32</v>
      </c>
      <c r="Q308">
        <v>0.3</v>
      </c>
    </row>
    <row r="309" spans="1:17">
      <c r="A309" t="s">
        <v>69</v>
      </c>
      <c r="B309" t="s">
        <v>100</v>
      </c>
      <c r="C309" t="s">
        <v>108</v>
      </c>
      <c r="D309" t="s">
        <v>72</v>
      </c>
      <c r="E309" t="s">
        <v>158</v>
      </c>
      <c r="G309" t="s">
        <v>156</v>
      </c>
      <c r="N309">
        <v>3</v>
      </c>
      <c r="P309">
        <v>47</v>
      </c>
      <c r="Q309">
        <v>0.38</v>
      </c>
    </row>
    <row r="310" spans="1:17">
      <c r="A310" t="s">
        <v>69</v>
      </c>
      <c r="B310" t="s">
        <v>100</v>
      </c>
      <c r="C310" t="s">
        <v>108</v>
      </c>
      <c r="D310" t="s">
        <v>72</v>
      </c>
      <c r="E310" t="s">
        <v>158</v>
      </c>
      <c r="G310" t="s">
        <v>156</v>
      </c>
      <c r="N310">
        <v>3</v>
      </c>
      <c r="P310">
        <v>49</v>
      </c>
      <c r="Q310">
        <v>0.31</v>
      </c>
    </row>
    <row r="311" spans="1:17">
      <c r="A311" t="s">
        <v>69</v>
      </c>
      <c r="B311" t="s">
        <v>100</v>
      </c>
      <c r="C311" t="s">
        <v>108</v>
      </c>
      <c r="D311" t="s">
        <v>72</v>
      </c>
      <c r="E311" t="s">
        <v>158</v>
      </c>
      <c r="G311" t="s">
        <v>156</v>
      </c>
      <c r="N311">
        <v>3</v>
      </c>
      <c r="P311">
        <v>52</v>
      </c>
      <c r="Q311">
        <v>0.35</v>
      </c>
    </row>
    <row r="312" spans="1:17">
      <c r="A312" t="s">
        <v>69</v>
      </c>
      <c r="B312" t="s">
        <v>100</v>
      </c>
      <c r="C312" t="s">
        <v>108</v>
      </c>
      <c r="D312" t="s">
        <v>72</v>
      </c>
      <c r="E312" t="s">
        <v>158</v>
      </c>
      <c r="G312" t="s">
        <v>156</v>
      </c>
      <c r="N312">
        <v>2</v>
      </c>
      <c r="P312">
        <v>48</v>
      </c>
      <c r="Q312">
        <v>0.36</v>
      </c>
    </row>
    <row r="313" spans="1:17">
      <c r="A313" t="s">
        <v>69</v>
      </c>
      <c r="B313" t="s">
        <v>100</v>
      </c>
      <c r="C313" t="s">
        <v>108</v>
      </c>
      <c r="D313" t="s">
        <v>72</v>
      </c>
      <c r="E313" t="s">
        <v>158</v>
      </c>
      <c r="G313" t="s">
        <v>156</v>
      </c>
      <c r="N313">
        <v>1</v>
      </c>
      <c r="P313">
        <v>45</v>
      </c>
      <c r="Q313">
        <v>0.25</v>
      </c>
    </row>
    <row r="314" spans="1:17">
      <c r="A314" t="s">
        <v>69</v>
      </c>
      <c r="B314" t="s">
        <v>100</v>
      </c>
      <c r="C314" t="s">
        <v>108</v>
      </c>
      <c r="D314" t="s">
        <v>72</v>
      </c>
      <c r="E314" t="s">
        <v>158</v>
      </c>
      <c r="G314" t="s">
        <v>156</v>
      </c>
      <c r="N314">
        <v>2</v>
      </c>
      <c r="P314">
        <v>54</v>
      </c>
      <c r="Q314">
        <v>0.2</v>
      </c>
    </row>
    <row r="315" spans="1:17">
      <c r="A315" t="s">
        <v>69</v>
      </c>
      <c r="B315" t="s">
        <v>100</v>
      </c>
      <c r="C315" t="s">
        <v>108</v>
      </c>
      <c r="D315" t="s">
        <v>72</v>
      </c>
      <c r="E315">
        <v>627</v>
      </c>
      <c r="G315" t="s">
        <v>156</v>
      </c>
      <c r="H315">
        <v>29</v>
      </c>
      <c r="I315">
        <v>11</v>
      </c>
      <c r="J315">
        <v>4.5</v>
      </c>
      <c r="K315">
        <v>0.8</v>
      </c>
      <c r="L315" t="s">
        <v>161</v>
      </c>
      <c r="M315">
        <v>3</v>
      </c>
      <c r="N315">
        <v>1</v>
      </c>
      <c r="O315" t="s">
        <v>167</v>
      </c>
    </row>
    <row r="316" spans="1:17">
      <c r="A316" t="s">
        <v>69</v>
      </c>
      <c r="B316" t="s">
        <v>100</v>
      </c>
      <c r="C316" t="s">
        <v>108</v>
      </c>
      <c r="D316" t="s">
        <v>72</v>
      </c>
      <c r="E316" t="s">
        <v>158</v>
      </c>
      <c r="G316" t="s">
        <v>156</v>
      </c>
      <c r="N316">
        <v>1</v>
      </c>
      <c r="P316">
        <v>22</v>
      </c>
      <c r="Q316">
        <v>0.17</v>
      </c>
    </row>
    <row r="317" spans="1:17">
      <c r="A317" t="s">
        <v>69</v>
      </c>
      <c r="B317" t="s">
        <v>100</v>
      </c>
      <c r="C317" t="s">
        <v>108</v>
      </c>
      <c r="D317" t="s">
        <v>72</v>
      </c>
      <c r="E317" t="s">
        <v>158</v>
      </c>
      <c r="G317" t="s">
        <v>156</v>
      </c>
      <c r="N317">
        <v>1</v>
      </c>
      <c r="P317">
        <v>10</v>
      </c>
      <c r="Q317">
        <v>0.1</v>
      </c>
    </row>
    <row r="318" spans="1:17">
      <c r="A318" t="s">
        <v>69</v>
      </c>
      <c r="B318" t="s">
        <v>100</v>
      </c>
      <c r="C318" t="s">
        <v>108</v>
      </c>
      <c r="D318" t="s">
        <v>72</v>
      </c>
      <c r="E318" t="s">
        <v>158</v>
      </c>
      <c r="G318" t="s">
        <v>156</v>
      </c>
      <c r="N318">
        <v>4</v>
      </c>
      <c r="P318">
        <v>60</v>
      </c>
      <c r="Q318">
        <v>0.35</v>
      </c>
    </row>
    <row r="319" spans="1:17">
      <c r="A319" t="s">
        <v>69</v>
      </c>
      <c r="B319" t="s">
        <v>100</v>
      </c>
      <c r="C319" t="s">
        <v>108</v>
      </c>
      <c r="D319" t="s">
        <v>72</v>
      </c>
      <c r="F319" t="s">
        <v>159</v>
      </c>
      <c r="G319" t="s">
        <v>156</v>
      </c>
      <c r="H319">
        <v>18.7</v>
      </c>
      <c r="I319">
        <v>7</v>
      </c>
      <c r="K319">
        <v>4</v>
      </c>
      <c r="N319">
        <v>1</v>
      </c>
      <c r="O319">
        <v>0.5</v>
      </c>
    </row>
    <row r="320" spans="1:17">
      <c r="A320" t="s">
        <v>69</v>
      </c>
      <c r="B320" t="s">
        <v>100</v>
      </c>
      <c r="C320" t="s">
        <v>108</v>
      </c>
      <c r="D320" t="s">
        <v>72</v>
      </c>
      <c r="E320" t="s">
        <v>158</v>
      </c>
      <c r="G320" t="s">
        <v>162</v>
      </c>
      <c r="N320">
        <v>1</v>
      </c>
      <c r="P320">
        <v>63</v>
      </c>
      <c r="Q320">
        <v>0.25</v>
      </c>
    </row>
    <row r="321" spans="1:18">
      <c r="A321" t="s">
        <v>69</v>
      </c>
      <c r="B321" t="s">
        <v>100</v>
      </c>
      <c r="C321" t="s">
        <v>108</v>
      </c>
      <c r="D321" t="s">
        <v>72</v>
      </c>
      <c r="F321" t="s">
        <v>159</v>
      </c>
      <c r="G321" t="s">
        <v>162</v>
      </c>
      <c r="H321">
        <v>45.5</v>
      </c>
      <c r="I321">
        <v>2</v>
      </c>
      <c r="N321">
        <v>5</v>
      </c>
      <c r="O321">
        <v>0.1</v>
      </c>
    </row>
    <row r="322" spans="1:18">
      <c r="A322" t="s">
        <v>69</v>
      </c>
      <c r="B322" t="s">
        <v>100</v>
      </c>
      <c r="C322" t="s">
        <v>108</v>
      </c>
      <c r="D322" t="s">
        <v>72</v>
      </c>
      <c r="E322">
        <v>628</v>
      </c>
      <c r="F322" t="s">
        <v>155</v>
      </c>
      <c r="G322" t="s">
        <v>156</v>
      </c>
      <c r="H322">
        <v>90.2</v>
      </c>
      <c r="I322">
        <v>26</v>
      </c>
      <c r="J322">
        <v>12</v>
      </c>
      <c r="K322">
        <v>8</v>
      </c>
      <c r="L322" t="s">
        <v>160</v>
      </c>
      <c r="M322">
        <v>6</v>
      </c>
      <c r="N322">
        <v>1</v>
      </c>
      <c r="O322" t="s">
        <v>167</v>
      </c>
    </row>
    <row r="323" spans="1:18">
      <c r="A323" t="s">
        <v>69</v>
      </c>
      <c r="B323" t="s">
        <v>100</v>
      </c>
      <c r="C323" t="s">
        <v>108</v>
      </c>
      <c r="D323" t="s">
        <v>72</v>
      </c>
      <c r="E323">
        <v>629</v>
      </c>
      <c r="F323" t="s">
        <v>155</v>
      </c>
      <c r="G323" t="s">
        <v>156</v>
      </c>
      <c r="H323">
        <v>14.5</v>
      </c>
      <c r="I323">
        <v>5</v>
      </c>
      <c r="J323">
        <v>2.5</v>
      </c>
      <c r="K323">
        <v>1</v>
      </c>
      <c r="L323" t="s">
        <v>161</v>
      </c>
      <c r="M323">
        <v>1</v>
      </c>
      <c r="N323">
        <v>1</v>
      </c>
      <c r="O323" t="s">
        <v>167</v>
      </c>
    </row>
    <row r="324" spans="1:18">
      <c r="A324" t="s">
        <v>69</v>
      </c>
      <c r="B324" t="s">
        <v>100</v>
      </c>
      <c r="C324" t="s">
        <v>108</v>
      </c>
      <c r="D324" t="s">
        <v>72</v>
      </c>
      <c r="E324">
        <v>630</v>
      </c>
      <c r="F324" t="s">
        <v>155</v>
      </c>
      <c r="G324" t="s">
        <v>156</v>
      </c>
      <c r="H324">
        <v>72.3</v>
      </c>
      <c r="I324">
        <v>30</v>
      </c>
      <c r="J324">
        <v>10</v>
      </c>
      <c r="K324" t="s">
        <v>167</v>
      </c>
      <c r="L324" t="s">
        <v>160</v>
      </c>
      <c r="M324">
        <v>5</v>
      </c>
      <c r="N324">
        <v>1</v>
      </c>
      <c r="O324" t="s">
        <v>167</v>
      </c>
    </row>
    <row r="325" spans="1:18">
      <c r="A325" t="s">
        <v>69</v>
      </c>
      <c r="B325" t="s">
        <v>100</v>
      </c>
      <c r="C325" t="s">
        <v>108</v>
      </c>
      <c r="D325" t="s">
        <v>72</v>
      </c>
      <c r="E325">
        <v>631</v>
      </c>
      <c r="F325" t="s">
        <v>155</v>
      </c>
      <c r="G325" t="s">
        <v>156</v>
      </c>
      <c r="H325">
        <v>8.8000000000000007</v>
      </c>
      <c r="I325">
        <v>5</v>
      </c>
      <c r="J325">
        <v>1.8</v>
      </c>
      <c r="K325">
        <v>1.8</v>
      </c>
      <c r="L325" t="s">
        <v>161</v>
      </c>
      <c r="M325">
        <v>1</v>
      </c>
      <c r="N325">
        <v>1</v>
      </c>
      <c r="O325" t="s">
        <v>167</v>
      </c>
    </row>
    <row r="326" spans="1:18">
      <c r="A326" t="s">
        <v>69</v>
      </c>
      <c r="B326" t="s">
        <v>100</v>
      </c>
      <c r="C326" t="s">
        <v>108</v>
      </c>
      <c r="D326" t="s">
        <v>72</v>
      </c>
      <c r="E326">
        <v>632</v>
      </c>
      <c r="F326" t="s">
        <v>155</v>
      </c>
      <c r="G326" t="s">
        <v>156</v>
      </c>
      <c r="H326">
        <v>25.2</v>
      </c>
      <c r="I326">
        <v>12</v>
      </c>
      <c r="J326">
        <v>5.5</v>
      </c>
      <c r="K326">
        <v>3</v>
      </c>
      <c r="L326" t="s">
        <v>157</v>
      </c>
      <c r="M326">
        <v>2</v>
      </c>
      <c r="N326">
        <v>1</v>
      </c>
      <c r="O326" t="s">
        <v>167</v>
      </c>
    </row>
    <row r="327" spans="1:18">
      <c r="A327" t="s">
        <v>69</v>
      </c>
      <c r="B327" t="s">
        <v>100</v>
      </c>
      <c r="C327" t="s">
        <v>108</v>
      </c>
      <c r="D327" t="s">
        <v>72</v>
      </c>
      <c r="E327">
        <v>633</v>
      </c>
      <c r="F327" t="s">
        <v>155</v>
      </c>
      <c r="G327" t="s">
        <v>156</v>
      </c>
      <c r="H327">
        <v>8.6999999999999993</v>
      </c>
      <c r="I327">
        <v>5</v>
      </c>
      <c r="J327">
        <v>3</v>
      </c>
      <c r="K327">
        <v>1.5</v>
      </c>
      <c r="L327" t="s">
        <v>161</v>
      </c>
      <c r="M327">
        <v>2.5</v>
      </c>
      <c r="N327">
        <v>1</v>
      </c>
      <c r="O327" t="s">
        <v>167</v>
      </c>
    </row>
    <row r="328" spans="1:18">
      <c r="A328" t="s">
        <v>69</v>
      </c>
      <c r="B328" t="s">
        <v>100</v>
      </c>
      <c r="C328" t="s">
        <v>108</v>
      </c>
      <c r="D328" t="s">
        <v>72</v>
      </c>
      <c r="E328">
        <v>634</v>
      </c>
      <c r="F328" t="s">
        <v>155</v>
      </c>
      <c r="G328" t="s">
        <v>156</v>
      </c>
      <c r="H328">
        <v>16</v>
      </c>
      <c r="I328">
        <v>9</v>
      </c>
      <c r="J328">
        <v>3</v>
      </c>
      <c r="K328" t="s">
        <v>167</v>
      </c>
      <c r="L328" t="s">
        <v>157</v>
      </c>
      <c r="M328">
        <v>1</v>
      </c>
      <c r="N328">
        <v>1</v>
      </c>
      <c r="O328" t="s">
        <v>167</v>
      </c>
    </row>
    <row r="329" spans="1:18">
      <c r="A329" t="s">
        <v>69</v>
      </c>
      <c r="B329" t="s">
        <v>100</v>
      </c>
      <c r="C329" t="s">
        <v>108</v>
      </c>
      <c r="D329" t="s">
        <v>72</v>
      </c>
      <c r="E329">
        <v>635</v>
      </c>
      <c r="F329" t="s">
        <v>155</v>
      </c>
      <c r="G329" t="s">
        <v>156</v>
      </c>
      <c r="H329">
        <v>15.7</v>
      </c>
      <c r="I329">
        <v>9</v>
      </c>
      <c r="J329">
        <v>2.2999999999999998</v>
      </c>
      <c r="K329" t="s">
        <v>167</v>
      </c>
      <c r="L329" t="s">
        <v>161</v>
      </c>
      <c r="M329">
        <v>3.5</v>
      </c>
      <c r="N329">
        <v>1</v>
      </c>
      <c r="O329" t="s">
        <v>167</v>
      </c>
    </row>
    <row r="330" spans="1:18">
      <c r="A330" t="s">
        <v>69</v>
      </c>
      <c r="B330" t="s">
        <v>100</v>
      </c>
      <c r="C330" t="s">
        <v>108</v>
      </c>
      <c r="D330" t="s">
        <v>72</v>
      </c>
      <c r="E330">
        <v>636</v>
      </c>
      <c r="F330" t="s">
        <v>155</v>
      </c>
      <c r="G330" t="s">
        <v>156</v>
      </c>
      <c r="H330">
        <v>11.8</v>
      </c>
      <c r="I330">
        <v>7</v>
      </c>
      <c r="J330">
        <v>5</v>
      </c>
      <c r="K330" t="s">
        <v>167</v>
      </c>
      <c r="L330" t="s">
        <v>161</v>
      </c>
      <c r="M330">
        <v>2</v>
      </c>
      <c r="N330">
        <v>1</v>
      </c>
      <c r="O330" t="s">
        <v>167</v>
      </c>
    </row>
    <row r="331" spans="1:18">
      <c r="A331" t="s">
        <v>69</v>
      </c>
      <c r="B331" t="s">
        <v>100</v>
      </c>
      <c r="C331" t="s">
        <v>108</v>
      </c>
      <c r="D331" t="s">
        <v>72</v>
      </c>
      <c r="E331" t="s">
        <v>158</v>
      </c>
      <c r="G331" t="s">
        <v>162</v>
      </c>
      <c r="N331">
        <v>1</v>
      </c>
      <c r="P331">
        <v>14.5</v>
      </c>
      <c r="Q331">
        <v>0.25</v>
      </c>
    </row>
    <row r="332" spans="1:18">
      <c r="A332" t="s">
        <v>69</v>
      </c>
      <c r="B332" t="s">
        <v>100</v>
      </c>
      <c r="C332" t="s">
        <v>108</v>
      </c>
      <c r="D332" t="s">
        <v>72</v>
      </c>
      <c r="E332">
        <v>637</v>
      </c>
      <c r="F332" t="s">
        <v>155</v>
      </c>
      <c r="G332" t="s">
        <v>156</v>
      </c>
      <c r="H332">
        <v>12.3</v>
      </c>
      <c r="I332">
        <v>5</v>
      </c>
      <c r="J332">
        <v>3.5</v>
      </c>
      <c r="K332" t="s">
        <v>167</v>
      </c>
      <c r="L332" t="s">
        <v>161</v>
      </c>
      <c r="M332">
        <v>2.5</v>
      </c>
      <c r="N332">
        <v>1</v>
      </c>
      <c r="O332" t="s">
        <v>167</v>
      </c>
    </row>
    <row r="333" spans="1:18">
      <c r="A333" t="s">
        <v>69</v>
      </c>
      <c r="B333" t="s">
        <v>100</v>
      </c>
      <c r="C333" t="s">
        <v>108</v>
      </c>
      <c r="D333" t="s">
        <v>72</v>
      </c>
      <c r="F333" t="s">
        <v>159</v>
      </c>
      <c r="G333" t="s">
        <v>156</v>
      </c>
      <c r="H333">
        <v>10.5</v>
      </c>
      <c r="I333">
        <v>6</v>
      </c>
      <c r="N333">
        <v>2</v>
      </c>
    </row>
    <row r="334" spans="1:18">
      <c r="A334" t="s">
        <v>69</v>
      </c>
      <c r="B334" t="s">
        <v>100</v>
      </c>
      <c r="C334" t="s">
        <v>108</v>
      </c>
      <c r="D334" t="s">
        <v>72</v>
      </c>
      <c r="E334">
        <v>638</v>
      </c>
      <c r="F334" t="s">
        <v>155</v>
      </c>
      <c r="G334" t="s">
        <v>156</v>
      </c>
      <c r="H334">
        <v>26.2</v>
      </c>
      <c r="I334">
        <v>10</v>
      </c>
      <c r="J334">
        <v>7.7</v>
      </c>
      <c r="K334" t="s">
        <v>167</v>
      </c>
      <c r="L334" t="s">
        <v>157</v>
      </c>
      <c r="M334">
        <v>1</v>
      </c>
      <c r="N334">
        <v>2</v>
      </c>
      <c r="O334" t="s">
        <v>167</v>
      </c>
      <c r="R334" t="s">
        <v>179</v>
      </c>
    </row>
    <row r="335" spans="1:18">
      <c r="A335" t="s">
        <v>69</v>
      </c>
      <c r="B335" t="s">
        <v>100</v>
      </c>
      <c r="C335" t="s">
        <v>108</v>
      </c>
      <c r="D335" t="s">
        <v>72</v>
      </c>
      <c r="E335" t="s">
        <v>158</v>
      </c>
      <c r="G335" t="s">
        <v>156</v>
      </c>
      <c r="N335">
        <v>1</v>
      </c>
      <c r="P335">
        <v>38</v>
      </c>
      <c r="Q335">
        <v>0.2</v>
      </c>
    </row>
    <row r="336" spans="1:18">
      <c r="A336" t="s">
        <v>69</v>
      </c>
      <c r="B336" t="s">
        <v>100</v>
      </c>
      <c r="C336" t="s">
        <v>108</v>
      </c>
      <c r="D336" t="s">
        <v>72</v>
      </c>
      <c r="E336" t="s">
        <v>158</v>
      </c>
      <c r="G336" t="s">
        <v>156</v>
      </c>
      <c r="N336">
        <v>2</v>
      </c>
      <c r="P336">
        <v>27</v>
      </c>
      <c r="Q336">
        <v>0.28000000000000003</v>
      </c>
    </row>
    <row r="337" spans="1:17">
      <c r="A337" t="s">
        <v>69</v>
      </c>
      <c r="B337" t="s">
        <v>100</v>
      </c>
      <c r="C337" t="s">
        <v>108</v>
      </c>
      <c r="D337" t="s">
        <v>72</v>
      </c>
      <c r="E337" t="s">
        <v>158</v>
      </c>
      <c r="G337" t="s">
        <v>156</v>
      </c>
      <c r="N337">
        <v>1</v>
      </c>
      <c r="P337">
        <v>25</v>
      </c>
      <c r="Q337">
        <v>0.3</v>
      </c>
    </row>
    <row r="338" spans="1:17">
      <c r="A338" t="s">
        <v>69</v>
      </c>
      <c r="B338" t="s">
        <v>100</v>
      </c>
      <c r="C338" t="s">
        <v>108</v>
      </c>
      <c r="D338" t="s">
        <v>72</v>
      </c>
      <c r="E338">
        <v>639</v>
      </c>
      <c r="F338" t="s">
        <v>155</v>
      </c>
      <c r="G338" t="s">
        <v>156</v>
      </c>
      <c r="H338">
        <v>76.599999999999994</v>
      </c>
      <c r="I338">
        <v>30</v>
      </c>
      <c r="J338">
        <v>15</v>
      </c>
      <c r="K338">
        <v>4</v>
      </c>
      <c r="L338" t="s">
        <v>160</v>
      </c>
      <c r="M338">
        <v>6</v>
      </c>
      <c r="N338">
        <v>1</v>
      </c>
      <c r="O338">
        <v>0.1</v>
      </c>
    </row>
    <row r="339" spans="1:17">
      <c r="A339" t="s">
        <v>69</v>
      </c>
      <c r="B339" t="s">
        <v>100</v>
      </c>
      <c r="C339" t="s">
        <v>108</v>
      </c>
      <c r="D339" t="s">
        <v>72</v>
      </c>
      <c r="F339" t="s">
        <v>159</v>
      </c>
      <c r="G339" t="s">
        <v>156</v>
      </c>
      <c r="H339">
        <v>17.8</v>
      </c>
      <c r="I339">
        <v>8</v>
      </c>
      <c r="K339">
        <v>4</v>
      </c>
      <c r="N339">
        <v>1</v>
      </c>
    </row>
    <row r="340" spans="1:17">
      <c r="A340" t="s">
        <v>69</v>
      </c>
      <c r="B340" t="s">
        <v>100</v>
      </c>
      <c r="C340" t="s">
        <v>108</v>
      </c>
      <c r="D340" t="s">
        <v>72</v>
      </c>
      <c r="E340" t="s">
        <v>158</v>
      </c>
      <c r="G340" t="s">
        <v>156</v>
      </c>
      <c r="N340">
        <v>2</v>
      </c>
      <c r="P340">
        <v>35</v>
      </c>
      <c r="Q340">
        <v>0.52</v>
      </c>
    </row>
    <row r="341" spans="1:17">
      <c r="A341" t="s">
        <v>69</v>
      </c>
      <c r="B341" t="s">
        <v>100</v>
      </c>
      <c r="C341" t="s">
        <v>108</v>
      </c>
      <c r="D341" t="s">
        <v>72</v>
      </c>
      <c r="E341" t="s">
        <v>158</v>
      </c>
      <c r="G341" t="s">
        <v>156</v>
      </c>
      <c r="N341">
        <v>2</v>
      </c>
      <c r="P341">
        <v>30</v>
      </c>
      <c r="Q341">
        <v>0.52</v>
      </c>
    </row>
    <row r="342" spans="1:17">
      <c r="A342" t="s">
        <v>69</v>
      </c>
      <c r="B342" t="s">
        <v>100</v>
      </c>
      <c r="C342" t="s">
        <v>110</v>
      </c>
      <c r="D342" t="s">
        <v>72</v>
      </c>
      <c r="F342" t="s">
        <v>159</v>
      </c>
      <c r="G342" t="s">
        <v>156</v>
      </c>
      <c r="H342">
        <v>78.3</v>
      </c>
      <c r="I342">
        <v>6</v>
      </c>
      <c r="K342">
        <v>1.8</v>
      </c>
      <c r="N342">
        <v>3</v>
      </c>
    </row>
    <row r="343" spans="1:17">
      <c r="A343" t="s">
        <v>69</v>
      </c>
      <c r="B343" t="s">
        <v>100</v>
      </c>
      <c r="C343" t="s">
        <v>110</v>
      </c>
      <c r="D343" t="s">
        <v>72</v>
      </c>
      <c r="F343" t="s">
        <v>159</v>
      </c>
      <c r="G343" t="s">
        <v>156</v>
      </c>
      <c r="H343">
        <v>48.5</v>
      </c>
      <c r="I343">
        <v>7</v>
      </c>
      <c r="K343">
        <v>1.3</v>
      </c>
      <c r="N343">
        <v>3</v>
      </c>
    </row>
    <row r="344" spans="1:17">
      <c r="A344" t="s">
        <v>69</v>
      </c>
      <c r="B344" t="s">
        <v>100</v>
      </c>
      <c r="C344" t="s">
        <v>110</v>
      </c>
      <c r="D344" t="s">
        <v>72</v>
      </c>
      <c r="E344" t="s">
        <v>158</v>
      </c>
      <c r="G344" t="s">
        <v>156</v>
      </c>
      <c r="N344">
        <v>1</v>
      </c>
      <c r="P344">
        <v>12</v>
      </c>
      <c r="Q344">
        <v>0.12</v>
      </c>
    </row>
    <row r="345" spans="1:17">
      <c r="A345" t="s">
        <v>69</v>
      </c>
      <c r="B345" t="s">
        <v>100</v>
      </c>
      <c r="C345" t="s">
        <v>110</v>
      </c>
      <c r="D345" t="s">
        <v>72</v>
      </c>
      <c r="E345" t="s">
        <v>158</v>
      </c>
      <c r="G345" t="s">
        <v>156</v>
      </c>
      <c r="N345">
        <v>1</v>
      </c>
      <c r="P345">
        <v>26</v>
      </c>
      <c r="Q345">
        <v>0.2</v>
      </c>
    </row>
    <row r="346" spans="1:17">
      <c r="A346" t="s">
        <v>69</v>
      </c>
      <c r="B346" t="s">
        <v>100</v>
      </c>
      <c r="C346" t="s">
        <v>110</v>
      </c>
      <c r="D346" t="s">
        <v>72</v>
      </c>
      <c r="E346">
        <v>640</v>
      </c>
      <c r="F346" t="s">
        <v>155</v>
      </c>
      <c r="G346" t="s">
        <v>156</v>
      </c>
      <c r="H346">
        <v>54.9</v>
      </c>
      <c r="I346">
        <v>23</v>
      </c>
      <c r="J346">
        <v>6</v>
      </c>
      <c r="K346">
        <v>3.5</v>
      </c>
      <c r="L346" t="s">
        <v>160</v>
      </c>
      <c r="M346">
        <v>3</v>
      </c>
      <c r="N346">
        <v>1</v>
      </c>
    </row>
    <row r="347" spans="1:17">
      <c r="A347" t="s">
        <v>69</v>
      </c>
      <c r="B347" t="s">
        <v>100</v>
      </c>
      <c r="C347" t="s">
        <v>110</v>
      </c>
      <c r="D347" t="s">
        <v>72</v>
      </c>
      <c r="E347" t="s">
        <v>158</v>
      </c>
      <c r="G347" t="s">
        <v>156</v>
      </c>
      <c r="N347">
        <v>1</v>
      </c>
      <c r="P347">
        <v>19</v>
      </c>
      <c r="Q347">
        <v>0.12</v>
      </c>
    </row>
    <row r="348" spans="1:17">
      <c r="A348" t="s">
        <v>69</v>
      </c>
      <c r="B348" t="s">
        <v>100</v>
      </c>
      <c r="C348" t="s">
        <v>110</v>
      </c>
      <c r="D348" t="s">
        <v>72</v>
      </c>
      <c r="E348">
        <v>641</v>
      </c>
      <c r="F348" t="s">
        <v>155</v>
      </c>
      <c r="G348" t="s">
        <v>156</v>
      </c>
      <c r="H348">
        <v>82.5</v>
      </c>
      <c r="I348">
        <v>29.2</v>
      </c>
      <c r="J348">
        <v>13</v>
      </c>
      <c r="K348">
        <v>3.6</v>
      </c>
      <c r="L348" t="s">
        <v>160</v>
      </c>
      <c r="M348">
        <v>4</v>
      </c>
      <c r="N348">
        <v>1</v>
      </c>
    </row>
    <row r="349" spans="1:17">
      <c r="A349" t="s">
        <v>69</v>
      </c>
      <c r="B349" t="s">
        <v>100</v>
      </c>
      <c r="C349" t="s">
        <v>110</v>
      </c>
      <c r="D349" t="s">
        <v>72</v>
      </c>
      <c r="E349" t="s">
        <v>180</v>
      </c>
      <c r="G349" t="s">
        <v>156</v>
      </c>
      <c r="M349">
        <v>3</v>
      </c>
      <c r="P349">
        <v>59</v>
      </c>
      <c r="Q349">
        <v>0.22</v>
      </c>
    </row>
    <row r="350" spans="1:17">
      <c r="A350" t="s">
        <v>69</v>
      </c>
      <c r="B350" t="s">
        <v>100</v>
      </c>
      <c r="C350" t="s">
        <v>110</v>
      </c>
      <c r="D350" t="s">
        <v>72</v>
      </c>
      <c r="E350" t="s">
        <v>158</v>
      </c>
      <c r="G350" t="s">
        <v>156</v>
      </c>
      <c r="N350">
        <v>1</v>
      </c>
      <c r="P350">
        <v>39</v>
      </c>
      <c r="Q350">
        <v>0.15</v>
      </c>
    </row>
    <row r="351" spans="1:17">
      <c r="A351" t="s">
        <v>69</v>
      </c>
      <c r="B351" t="s">
        <v>100</v>
      </c>
      <c r="C351" t="s">
        <v>110</v>
      </c>
      <c r="D351" t="s">
        <v>72</v>
      </c>
      <c r="E351" t="s">
        <v>158</v>
      </c>
      <c r="G351" t="s">
        <v>162</v>
      </c>
      <c r="N351">
        <v>2</v>
      </c>
      <c r="P351">
        <v>35</v>
      </c>
      <c r="Q351">
        <v>0.27</v>
      </c>
    </row>
    <row r="352" spans="1:17">
      <c r="A352" t="s">
        <v>69</v>
      </c>
      <c r="B352" t="s">
        <v>100</v>
      </c>
      <c r="C352" t="s">
        <v>110</v>
      </c>
      <c r="D352" t="s">
        <v>181</v>
      </c>
      <c r="E352">
        <v>642</v>
      </c>
      <c r="F352" t="s">
        <v>155</v>
      </c>
      <c r="G352" t="s">
        <v>156</v>
      </c>
      <c r="H352">
        <v>58.4</v>
      </c>
      <c r="I352">
        <v>28</v>
      </c>
      <c r="J352">
        <v>7</v>
      </c>
      <c r="M352">
        <v>3.5</v>
      </c>
    </row>
    <row r="353" spans="1:17">
      <c r="A353" t="s">
        <v>69</v>
      </c>
      <c r="B353" t="s">
        <v>100</v>
      </c>
      <c r="C353" t="s">
        <v>110</v>
      </c>
      <c r="D353" t="s">
        <v>181</v>
      </c>
      <c r="E353" t="s">
        <v>158</v>
      </c>
      <c r="G353" t="s">
        <v>156</v>
      </c>
      <c r="N353">
        <v>2</v>
      </c>
      <c r="P353">
        <v>80</v>
      </c>
      <c r="Q353">
        <v>0.42</v>
      </c>
    </row>
    <row r="354" spans="1:17">
      <c r="A354" t="s">
        <v>69</v>
      </c>
      <c r="B354" t="s">
        <v>100</v>
      </c>
      <c r="C354" t="s">
        <v>110</v>
      </c>
      <c r="D354" t="s">
        <v>181</v>
      </c>
      <c r="E354">
        <v>643</v>
      </c>
      <c r="F354" t="s">
        <v>155</v>
      </c>
      <c r="G354" t="s">
        <v>178</v>
      </c>
      <c r="H354">
        <v>55.5</v>
      </c>
      <c r="I354">
        <v>25</v>
      </c>
      <c r="J354">
        <v>15</v>
      </c>
      <c r="K354">
        <v>2.2999999999999998</v>
      </c>
      <c r="L354" t="s">
        <v>160</v>
      </c>
      <c r="M354">
        <v>3</v>
      </c>
      <c r="N354">
        <v>1</v>
      </c>
    </row>
    <row r="355" spans="1:17">
      <c r="A355" t="s">
        <v>69</v>
      </c>
      <c r="B355" t="s">
        <v>100</v>
      </c>
      <c r="C355" t="s">
        <v>110</v>
      </c>
      <c r="D355" t="s">
        <v>181</v>
      </c>
      <c r="E355">
        <v>644</v>
      </c>
      <c r="F355" t="s">
        <v>155</v>
      </c>
      <c r="G355" t="s">
        <v>156</v>
      </c>
      <c r="H355">
        <v>49.6</v>
      </c>
      <c r="I355">
        <v>24</v>
      </c>
      <c r="J355">
        <v>7</v>
      </c>
      <c r="K355">
        <v>2</v>
      </c>
      <c r="L355" t="s">
        <v>160</v>
      </c>
      <c r="M355">
        <v>2</v>
      </c>
      <c r="N355">
        <v>1</v>
      </c>
    </row>
    <row r="356" spans="1:17">
      <c r="A356" t="s">
        <v>69</v>
      </c>
      <c r="B356" t="s">
        <v>100</v>
      </c>
      <c r="C356" t="s">
        <v>110</v>
      </c>
      <c r="D356" t="s">
        <v>181</v>
      </c>
      <c r="E356" t="s">
        <v>158</v>
      </c>
      <c r="G356" t="s">
        <v>170</v>
      </c>
      <c r="N356">
        <v>3</v>
      </c>
      <c r="P356">
        <v>20.8</v>
      </c>
      <c r="Q356">
        <v>0.8</v>
      </c>
    </row>
    <row r="357" spans="1:17">
      <c r="A357" t="s">
        <v>69</v>
      </c>
      <c r="B357" t="s">
        <v>100</v>
      </c>
      <c r="C357" t="s">
        <v>110</v>
      </c>
      <c r="D357" t="s">
        <v>181</v>
      </c>
      <c r="E357" t="s">
        <v>158</v>
      </c>
      <c r="G357" t="s">
        <v>162</v>
      </c>
      <c r="N357">
        <v>3</v>
      </c>
      <c r="P357">
        <v>40</v>
      </c>
      <c r="Q357">
        <v>0.5</v>
      </c>
    </row>
    <row r="358" spans="1:17">
      <c r="A358" t="s">
        <v>69</v>
      </c>
      <c r="B358" t="s">
        <v>100</v>
      </c>
      <c r="C358" t="s">
        <v>110</v>
      </c>
      <c r="D358" t="s">
        <v>181</v>
      </c>
      <c r="E358" t="s">
        <v>158</v>
      </c>
      <c r="G358" t="s">
        <v>178</v>
      </c>
      <c r="N358">
        <v>4</v>
      </c>
      <c r="P358">
        <v>47</v>
      </c>
      <c r="Q358">
        <v>0.5</v>
      </c>
    </row>
    <row r="359" spans="1:17">
      <c r="A359" t="s">
        <v>69</v>
      </c>
      <c r="B359" t="s">
        <v>100</v>
      </c>
      <c r="C359" t="s">
        <v>110</v>
      </c>
      <c r="D359" t="s">
        <v>181</v>
      </c>
      <c r="F359" t="s">
        <v>159</v>
      </c>
      <c r="G359" t="s">
        <v>162</v>
      </c>
      <c r="H359">
        <v>25.2</v>
      </c>
      <c r="I359">
        <v>2</v>
      </c>
      <c r="N359">
        <v>5</v>
      </c>
    </row>
    <row r="360" spans="1:17">
      <c r="A360" t="s">
        <v>69</v>
      </c>
      <c r="B360" t="s">
        <v>100</v>
      </c>
      <c r="C360" t="s">
        <v>110</v>
      </c>
      <c r="D360" t="s">
        <v>181</v>
      </c>
      <c r="E360" t="s">
        <v>158</v>
      </c>
      <c r="G360" t="s">
        <v>156</v>
      </c>
      <c r="N360">
        <v>3</v>
      </c>
      <c r="P360">
        <v>32</v>
      </c>
      <c r="Q360">
        <v>0.45</v>
      </c>
    </row>
    <row r="361" spans="1:17">
      <c r="A361" t="s">
        <v>69</v>
      </c>
      <c r="B361" t="s">
        <v>100</v>
      </c>
      <c r="C361" t="s">
        <v>110</v>
      </c>
      <c r="D361" t="s">
        <v>181</v>
      </c>
      <c r="E361" t="s">
        <v>158</v>
      </c>
      <c r="G361" t="s">
        <v>156</v>
      </c>
      <c r="N361">
        <v>1</v>
      </c>
      <c r="P361">
        <v>24</v>
      </c>
      <c r="Q361">
        <v>0.14000000000000001</v>
      </c>
    </row>
    <row r="362" spans="1:17">
      <c r="A362" t="s">
        <v>69</v>
      </c>
      <c r="B362" t="s">
        <v>100</v>
      </c>
      <c r="C362" t="s">
        <v>110</v>
      </c>
      <c r="D362" t="s">
        <v>181</v>
      </c>
      <c r="E362" t="s">
        <v>158</v>
      </c>
      <c r="G362" t="s">
        <v>156</v>
      </c>
      <c r="N362">
        <v>1</v>
      </c>
      <c r="P362">
        <v>17</v>
      </c>
      <c r="Q362">
        <v>0.21</v>
      </c>
    </row>
    <row r="363" spans="1:17">
      <c r="A363" t="s">
        <v>69</v>
      </c>
      <c r="B363" t="s">
        <v>100</v>
      </c>
      <c r="C363" t="s">
        <v>110</v>
      </c>
      <c r="D363" t="s">
        <v>181</v>
      </c>
      <c r="E363" t="s">
        <v>158</v>
      </c>
      <c r="G363" t="s">
        <v>156</v>
      </c>
      <c r="N363">
        <v>1</v>
      </c>
      <c r="P363">
        <v>30</v>
      </c>
      <c r="Q363">
        <v>0.14000000000000001</v>
      </c>
    </row>
    <row r="364" spans="1:17">
      <c r="A364" t="s">
        <v>69</v>
      </c>
      <c r="B364" t="s">
        <v>100</v>
      </c>
      <c r="C364" t="s">
        <v>110</v>
      </c>
      <c r="D364" t="s">
        <v>181</v>
      </c>
      <c r="E364" t="s">
        <v>158</v>
      </c>
      <c r="G364" t="s">
        <v>170</v>
      </c>
      <c r="N364">
        <v>2</v>
      </c>
      <c r="P364">
        <v>18</v>
      </c>
      <c r="Q364">
        <v>0.1</v>
      </c>
    </row>
    <row r="365" spans="1:17">
      <c r="A365" t="s">
        <v>69</v>
      </c>
      <c r="B365" t="s">
        <v>100</v>
      </c>
      <c r="C365" t="s">
        <v>110</v>
      </c>
      <c r="D365" t="s">
        <v>181</v>
      </c>
      <c r="E365">
        <v>645</v>
      </c>
      <c r="F365" t="s">
        <v>155</v>
      </c>
      <c r="G365" t="s">
        <v>178</v>
      </c>
      <c r="H365">
        <v>67.7</v>
      </c>
      <c r="I365">
        <v>25</v>
      </c>
      <c r="J365">
        <v>18.600000000000001</v>
      </c>
      <c r="K365">
        <v>1.5</v>
      </c>
      <c r="L365" t="s">
        <v>160</v>
      </c>
      <c r="M365">
        <v>1.5</v>
      </c>
      <c r="N365">
        <v>1</v>
      </c>
    </row>
    <row r="366" spans="1:17">
      <c r="A366" t="s">
        <v>69</v>
      </c>
      <c r="B366" t="s">
        <v>100</v>
      </c>
      <c r="C366" t="s">
        <v>110</v>
      </c>
      <c r="D366" t="s">
        <v>181</v>
      </c>
      <c r="E366" t="s">
        <v>158</v>
      </c>
      <c r="N366">
        <v>2</v>
      </c>
      <c r="P366">
        <v>23</v>
      </c>
      <c r="Q366">
        <v>0.21</v>
      </c>
    </row>
    <row r="367" spans="1:17">
      <c r="A367" t="s">
        <v>69</v>
      </c>
      <c r="B367" t="s">
        <v>112</v>
      </c>
      <c r="C367" t="s">
        <v>113</v>
      </c>
      <c r="D367" t="s">
        <v>181</v>
      </c>
      <c r="E367">
        <v>646</v>
      </c>
      <c r="F367" t="s">
        <v>155</v>
      </c>
      <c r="G367" t="s">
        <v>171</v>
      </c>
      <c r="H367">
        <v>13.8</v>
      </c>
      <c r="I367">
        <v>4.7</v>
      </c>
      <c r="J367">
        <v>0.9</v>
      </c>
      <c r="K367">
        <v>0.3</v>
      </c>
      <c r="L367" t="s">
        <v>157</v>
      </c>
      <c r="M367">
        <v>0.5</v>
      </c>
      <c r="N367">
        <v>2</v>
      </c>
    </row>
    <row r="368" spans="1:17">
      <c r="A368" t="s">
        <v>69</v>
      </c>
      <c r="B368" t="s">
        <v>112</v>
      </c>
      <c r="C368" t="s">
        <v>113</v>
      </c>
      <c r="D368" t="s">
        <v>181</v>
      </c>
      <c r="E368">
        <v>647</v>
      </c>
      <c r="F368" t="s">
        <v>155</v>
      </c>
      <c r="G368" t="s">
        <v>171</v>
      </c>
      <c r="H368">
        <v>17.5</v>
      </c>
      <c r="I368">
        <v>6</v>
      </c>
      <c r="J368">
        <v>1.8</v>
      </c>
      <c r="K368">
        <v>1.2</v>
      </c>
      <c r="L368" t="s">
        <v>157</v>
      </c>
      <c r="M368">
        <v>0.5</v>
      </c>
      <c r="N368">
        <v>2</v>
      </c>
    </row>
    <row r="369" spans="1:17">
      <c r="A369" t="s">
        <v>69</v>
      </c>
      <c r="B369" t="s">
        <v>112</v>
      </c>
      <c r="C369" t="s">
        <v>113</v>
      </c>
      <c r="D369" t="s">
        <v>181</v>
      </c>
      <c r="E369">
        <v>648</v>
      </c>
      <c r="F369" t="s">
        <v>155</v>
      </c>
      <c r="G369" t="s">
        <v>171</v>
      </c>
      <c r="H369">
        <v>13.5</v>
      </c>
      <c r="I369">
        <v>4.5</v>
      </c>
      <c r="J369">
        <v>1.8</v>
      </c>
      <c r="L369" t="s">
        <v>161</v>
      </c>
      <c r="M369">
        <v>0.5</v>
      </c>
      <c r="N369">
        <v>2</v>
      </c>
    </row>
    <row r="370" spans="1:17">
      <c r="A370" t="s">
        <v>69</v>
      </c>
      <c r="B370" t="s">
        <v>112</v>
      </c>
      <c r="C370" t="s">
        <v>113</v>
      </c>
      <c r="D370" t="s">
        <v>181</v>
      </c>
      <c r="E370">
        <v>649</v>
      </c>
      <c r="F370" t="s">
        <v>155</v>
      </c>
      <c r="G370" t="s">
        <v>170</v>
      </c>
      <c r="H370">
        <v>19</v>
      </c>
      <c r="I370">
        <v>6</v>
      </c>
      <c r="J370">
        <v>2.7</v>
      </c>
      <c r="K370">
        <v>2.4</v>
      </c>
      <c r="L370" t="s">
        <v>157</v>
      </c>
      <c r="M370">
        <v>1</v>
      </c>
      <c r="N370">
        <v>2</v>
      </c>
    </row>
    <row r="371" spans="1:17">
      <c r="A371" t="s">
        <v>69</v>
      </c>
      <c r="B371" t="s">
        <v>112</v>
      </c>
      <c r="C371" t="s">
        <v>113</v>
      </c>
      <c r="D371" t="s">
        <v>181</v>
      </c>
      <c r="E371">
        <v>650</v>
      </c>
      <c r="F371" t="s">
        <v>155</v>
      </c>
      <c r="G371" t="s">
        <v>171</v>
      </c>
      <c r="H371">
        <v>13.2</v>
      </c>
      <c r="I371">
        <v>5.0999999999999996</v>
      </c>
      <c r="J371">
        <v>1.8</v>
      </c>
      <c r="L371" t="s">
        <v>157</v>
      </c>
      <c r="M371">
        <v>0.5</v>
      </c>
      <c r="N371">
        <v>2</v>
      </c>
    </row>
    <row r="372" spans="1:17">
      <c r="A372" t="s">
        <v>69</v>
      </c>
      <c r="B372" t="s">
        <v>112</v>
      </c>
      <c r="C372" t="s">
        <v>113</v>
      </c>
      <c r="D372" t="s">
        <v>181</v>
      </c>
      <c r="E372">
        <v>651</v>
      </c>
      <c r="F372" t="s">
        <v>155</v>
      </c>
      <c r="G372" t="s">
        <v>171</v>
      </c>
      <c r="H372">
        <v>12.2</v>
      </c>
      <c r="I372">
        <v>6</v>
      </c>
      <c r="J372">
        <v>2.1</v>
      </c>
      <c r="L372" t="s">
        <v>157</v>
      </c>
      <c r="M372">
        <v>1</v>
      </c>
      <c r="N372">
        <v>2</v>
      </c>
    </row>
    <row r="373" spans="1:17">
      <c r="A373" t="s">
        <v>69</v>
      </c>
      <c r="B373" t="s">
        <v>112</v>
      </c>
      <c r="C373" t="s">
        <v>113</v>
      </c>
      <c r="D373" t="s">
        <v>181</v>
      </c>
      <c r="E373">
        <v>652</v>
      </c>
      <c r="F373" t="s">
        <v>155</v>
      </c>
      <c r="G373" t="s">
        <v>171</v>
      </c>
      <c r="H373">
        <v>9.8000000000000007</v>
      </c>
      <c r="I373">
        <v>4.5</v>
      </c>
      <c r="J373">
        <v>1.7</v>
      </c>
      <c r="L373" t="s">
        <v>157</v>
      </c>
      <c r="M373">
        <v>1</v>
      </c>
      <c r="N373">
        <v>2</v>
      </c>
    </row>
    <row r="374" spans="1:17">
      <c r="A374" t="s">
        <v>69</v>
      </c>
      <c r="B374" t="s">
        <v>112</v>
      </c>
      <c r="C374" t="s">
        <v>113</v>
      </c>
      <c r="D374" t="s">
        <v>181</v>
      </c>
      <c r="E374" t="s">
        <v>158</v>
      </c>
      <c r="G374" t="s">
        <v>156</v>
      </c>
      <c r="N374">
        <v>3</v>
      </c>
      <c r="P374">
        <v>25</v>
      </c>
      <c r="Q374">
        <v>1.3</v>
      </c>
    </row>
    <row r="375" spans="1:17">
      <c r="A375" t="s">
        <v>69</v>
      </c>
      <c r="B375" t="s">
        <v>112</v>
      </c>
      <c r="C375" t="s">
        <v>113</v>
      </c>
      <c r="D375" t="s">
        <v>181</v>
      </c>
      <c r="F375" t="s">
        <v>159</v>
      </c>
      <c r="G375" t="s">
        <v>156</v>
      </c>
      <c r="H375">
        <v>14.5</v>
      </c>
      <c r="I375">
        <v>7</v>
      </c>
      <c r="K375">
        <v>2</v>
      </c>
      <c r="N375">
        <v>1</v>
      </c>
    </row>
    <row r="376" spans="1:17">
      <c r="A376" t="s">
        <v>69</v>
      </c>
      <c r="B376" t="s">
        <v>112</v>
      </c>
      <c r="C376" t="s">
        <v>113</v>
      </c>
      <c r="D376" t="s">
        <v>181</v>
      </c>
      <c r="F376" t="s">
        <v>159</v>
      </c>
      <c r="G376" t="s">
        <v>156</v>
      </c>
      <c r="H376">
        <v>60.5</v>
      </c>
      <c r="I376">
        <v>23</v>
      </c>
      <c r="K376">
        <v>2.2000000000000002</v>
      </c>
      <c r="N376">
        <v>2</v>
      </c>
    </row>
    <row r="377" spans="1:17">
      <c r="A377" t="s">
        <v>69</v>
      </c>
      <c r="B377" t="s">
        <v>112</v>
      </c>
      <c r="C377" t="s">
        <v>113</v>
      </c>
      <c r="D377" t="s">
        <v>181</v>
      </c>
      <c r="E377">
        <v>653</v>
      </c>
      <c r="F377" t="s">
        <v>155</v>
      </c>
      <c r="G377" t="s">
        <v>171</v>
      </c>
      <c r="H377">
        <v>8.3000000000000007</v>
      </c>
      <c r="I377">
        <v>3.8</v>
      </c>
      <c r="J377">
        <v>1</v>
      </c>
      <c r="L377" t="s">
        <v>161</v>
      </c>
      <c r="M377">
        <v>1</v>
      </c>
      <c r="N377">
        <v>2</v>
      </c>
    </row>
    <row r="378" spans="1:17">
      <c r="A378" t="s">
        <v>69</v>
      </c>
      <c r="B378" t="s">
        <v>112</v>
      </c>
      <c r="C378" t="s">
        <v>113</v>
      </c>
      <c r="D378" t="s">
        <v>181</v>
      </c>
      <c r="E378">
        <v>654</v>
      </c>
      <c r="F378" t="s">
        <v>155</v>
      </c>
      <c r="G378" t="s">
        <v>156</v>
      </c>
      <c r="H378">
        <v>39.4</v>
      </c>
      <c r="I378">
        <v>16.8</v>
      </c>
      <c r="J378">
        <v>5</v>
      </c>
      <c r="K378">
        <v>2.2000000000000002</v>
      </c>
      <c r="L378" t="s">
        <v>160</v>
      </c>
      <c r="M378">
        <v>1</v>
      </c>
      <c r="N378">
        <v>1</v>
      </c>
    </row>
    <row r="379" spans="1:17">
      <c r="A379" t="s">
        <v>69</v>
      </c>
      <c r="B379" t="s">
        <v>112</v>
      </c>
      <c r="C379" t="s">
        <v>113</v>
      </c>
      <c r="D379" t="s">
        <v>181</v>
      </c>
      <c r="F379" t="s">
        <v>159</v>
      </c>
      <c r="G379" t="s">
        <v>156</v>
      </c>
      <c r="H379">
        <v>28.4</v>
      </c>
      <c r="I379">
        <v>11.5</v>
      </c>
      <c r="K379">
        <v>2.5</v>
      </c>
      <c r="M379">
        <v>1</v>
      </c>
      <c r="N379">
        <v>1</v>
      </c>
    </row>
    <row r="380" spans="1:17">
      <c r="A380" t="s">
        <v>69</v>
      </c>
      <c r="B380" t="s">
        <v>112</v>
      </c>
      <c r="C380" t="s">
        <v>113</v>
      </c>
      <c r="D380" t="s">
        <v>181</v>
      </c>
      <c r="F380" t="s">
        <v>159</v>
      </c>
      <c r="G380" t="s">
        <v>156</v>
      </c>
      <c r="H380">
        <v>27.3</v>
      </c>
      <c r="I380">
        <v>11</v>
      </c>
      <c r="K380">
        <v>3</v>
      </c>
      <c r="N380">
        <v>1</v>
      </c>
    </row>
    <row r="381" spans="1:17">
      <c r="A381" t="s">
        <v>69</v>
      </c>
      <c r="B381" t="s">
        <v>112</v>
      </c>
      <c r="C381" t="s">
        <v>113</v>
      </c>
      <c r="D381" t="s">
        <v>181</v>
      </c>
      <c r="E381">
        <v>655</v>
      </c>
      <c r="F381" t="s">
        <v>155</v>
      </c>
      <c r="G381" t="s">
        <v>156</v>
      </c>
      <c r="H381">
        <v>18.7</v>
      </c>
      <c r="I381">
        <v>8.4</v>
      </c>
      <c r="J381">
        <v>1.8</v>
      </c>
      <c r="L381" t="s">
        <v>161</v>
      </c>
      <c r="M381">
        <v>1.5</v>
      </c>
      <c r="N381">
        <v>1</v>
      </c>
    </row>
    <row r="382" spans="1:17">
      <c r="A382" t="s">
        <v>69</v>
      </c>
      <c r="B382" t="s">
        <v>112</v>
      </c>
      <c r="C382" t="s">
        <v>113</v>
      </c>
      <c r="D382" t="s">
        <v>181</v>
      </c>
      <c r="E382">
        <v>656</v>
      </c>
      <c r="F382" t="s">
        <v>155</v>
      </c>
      <c r="G382" t="s">
        <v>170</v>
      </c>
      <c r="H382">
        <v>73</v>
      </c>
      <c r="I382">
        <v>27</v>
      </c>
      <c r="J382">
        <v>10.6</v>
      </c>
      <c r="K382">
        <v>8</v>
      </c>
      <c r="L382" t="s">
        <v>160</v>
      </c>
      <c r="M382">
        <v>4</v>
      </c>
      <c r="N382">
        <v>1</v>
      </c>
    </row>
    <row r="383" spans="1:17">
      <c r="A383" t="s">
        <v>69</v>
      </c>
      <c r="B383" t="s">
        <v>112</v>
      </c>
      <c r="C383" t="s">
        <v>113</v>
      </c>
      <c r="D383" t="s">
        <v>181</v>
      </c>
      <c r="E383" t="s">
        <v>158</v>
      </c>
      <c r="G383" t="s">
        <v>156</v>
      </c>
      <c r="M383">
        <v>3</v>
      </c>
      <c r="P383">
        <v>55</v>
      </c>
      <c r="Q383">
        <v>1.06</v>
      </c>
    </row>
    <row r="384" spans="1:17">
      <c r="A384" t="s">
        <v>69</v>
      </c>
      <c r="B384" t="s">
        <v>112</v>
      </c>
      <c r="C384" t="s">
        <v>113</v>
      </c>
      <c r="D384" t="s">
        <v>181</v>
      </c>
      <c r="E384">
        <v>657</v>
      </c>
      <c r="F384" t="s">
        <v>155</v>
      </c>
      <c r="G384" t="s">
        <v>156</v>
      </c>
      <c r="H384">
        <v>16.399999999999999</v>
      </c>
      <c r="I384">
        <v>7</v>
      </c>
      <c r="J384">
        <v>2</v>
      </c>
      <c r="K384">
        <v>3</v>
      </c>
      <c r="L384" t="s">
        <v>161</v>
      </c>
      <c r="M384">
        <v>2</v>
      </c>
      <c r="N384">
        <v>1</v>
      </c>
    </row>
    <row r="385" spans="1:17">
      <c r="A385" t="s">
        <v>69</v>
      </c>
      <c r="B385" t="s">
        <v>112</v>
      </c>
      <c r="C385" t="s">
        <v>113</v>
      </c>
      <c r="D385" t="s">
        <v>181</v>
      </c>
      <c r="E385">
        <v>658</v>
      </c>
      <c r="F385" t="s">
        <v>155</v>
      </c>
      <c r="G385" t="s">
        <v>171</v>
      </c>
      <c r="H385">
        <v>18.5</v>
      </c>
      <c r="I385">
        <v>6.6</v>
      </c>
      <c r="J385">
        <v>2.2999999999999998</v>
      </c>
      <c r="L385" t="s">
        <v>161</v>
      </c>
      <c r="M385">
        <v>1.5</v>
      </c>
      <c r="N385">
        <v>2</v>
      </c>
    </row>
    <row r="386" spans="1:17">
      <c r="A386" t="s">
        <v>69</v>
      </c>
      <c r="B386" t="s">
        <v>112</v>
      </c>
      <c r="C386" t="s">
        <v>113</v>
      </c>
      <c r="D386" t="s">
        <v>181</v>
      </c>
      <c r="E386">
        <v>659</v>
      </c>
      <c r="F386" t="s">
        <v>155</v>
      </c>
      <c r="G386" t="s">
        <v>156</v>
      </c>
      <c r="H386">
        <v>19.899999999999999</v>
      </c>
      <c r="I386">
        <v>8.8000000000000007</v>
      </c>
      <c r="J386">
        <v>5</v>
      </c>
      <c r="K386">
        <v>0.4</v>
      </c>
      <c r="L386" t="s">
        <v>161</v>
      </c>
      <c r="M386">
        <v>2.5</v>
      </c>
      <c r="N386">
        <v>1</v>
      </c>
    </row>
    <row r="387" spans="1:17">
      <c r="A387" t="s">
        <v>69</v>
      </c>
      <c r="B387" t="s">
        <v>112</v>
      </c>
      <c r="C387" t="s">
        <v>113</v>
      </c>
      <c r="D387" t="s">
        <v>181</v>
      </c>
      <c r="E387" t="s">
        <v>158</v>
      </c>
      <c r="G387" t="s">
        <v>163</v>
      </c>
      <c r="N387">
        <v>3</v>
      </c>
      <c r="P387">
        <v>20</v>
      </c>
      <c r="Q387">
        <v>0.65</v>
      </c>
    </row>
    <row r="388" spans="1:17">
      <c r="A388" t="s">
        <v>69</v>
      </c>
      <c r="B388" t="s">
        <v>112</v>
      </c>
      <c r="C388" t="s">
        <v>113</v>
      </c>
      <c r="D388" t="s">
        <v>181</v>
      </c>
      <c r="E388">
        <v>660</v>
      </c>
      <c r="F388" t="s">
        <v>155</v>
      </c>
      <c r="G388" t="s">
        <v>156</v>
      </c>
      <c r="H388">
        <v>19.100000000000001</v>
      </c>
      <c r="I388">
        <v>12.5</v>
      </c>
      <c r="J388">
        <v>3</v>
      </c>
      <c r="L388" t="s">
        <v>157</v>
      </c>
      <c r="M388">
        <v>1</v>
      </c>
      <c r="N388">
        <v>2</v>
      </c>
    </row>
    <row r="389" spans="1:17">
      <c r="A389" t="s">
        <v>69</v>
      </c>
      <c r="B389" t="s">
        <v>112</v>
      </c>
      <c r="C389" t="s">
        <v>113</v>
      </c>
      <c r="D389" t="s">
        <v>181</v>
      </c>
      <c r="E389" t="s">
        <v>158</v>
      </c>
      <c r="G389" t="s">
        <v>163</v>
      </c>
      <c r="M389">
        <v>2</v>
      </c>
      <c r="P389">
        <v>30</v>
      </c>
      <c r="Q389">
        <v>1.1499999999999999</v>
      </c>
    </row>
    <row r="390" spans="1:17">
      <c r="A390" t="s">
        <v>69</v>
      </c>
      <c r="B390" t="s">
        <v>112</v>
      </c>
      <c r="C390" t="s">
        <v>113</v>
      </c>
      <c r="D390" t="s">
        <v>181</v>
      </c>
      <c r="E390">
        <v>661</v>
      </c>
      <c r="F390" t="s">
        <v>155</v>
      </c>
      <c r="G390" t="s">
        <v>156</v>
      </c>
      <c r="H390">
        <v>23.5</v>
      </c>
      <c r="I390">
        <v>12</v>
      </c>
      <c r="J390">
        <v>2.4</v>
      </c>
      <c r="L390" t="s">
        <v>157</v>
      </c>
      <c r="M390">
        <v>1</v>
      </c>
      <c r="N390">
        <v>2</v>
      </c>
    </row>
    <row r="391" spans="1:17">
      <c r="A391" t="s">
        <v>69</v>
      </c>
      <c r="B391" t="s">
        <v>112</v>
      </c>
      <c r="C391" t="s">
        <v>116</v>
      </c>
      <c r="D391" t="s">
        <v>72</v>
      </c>
      <c r="E391">
        <v>662</v>
      </c>
      <c r="F391" t="s">
        <v>155</v>
      </c>
      <c r="G391" t="s">
        <v>156</v>
      </c>
      <c r="H391">
        <v>62.5</v>
      </c>
      <c r="I391">
        <v>22</v>
      </c>
      <c r="J391">
        <v>8</v>
      </c>
      <c r="K391">
        <v>5</v>
      </c>
      <c r="L391" t="s">
        <v>160</v>
      </c>
      <c r="M391">
        <v>4</v>
      </c>
      <c r="N391">
        <v>2</v>
      </c>
    </row>
    <row r="392" spans="1:17">
      <c r="A392" t="s">
        <v>69</v>
      </c>
      <c r="B392" t="s">
        <v>112</v>
      </c>
      <c r="C392" t="s">
        <v>116</v>
      </c>
      <c r="D392" t="s">
        <v>72</v>
      </c>
      <c r="E392">
        <v>663</v>
      </c>
      <c r="F392" t="s">
        <v>155</v>
      </c>
      <c r="G392" t="s">
        <v>156</v>
      </c>
      <c r="H392">
        <v>17.899999999999999</v>
      </c>
      <c r="I392">
        <v>26</v>
      </c>
      <c r="J392">
        <v>6</v>
      </c>
      <c r="K392">
        <v>5.5</v>
      </c>
      <c r="L392" t="s">
        <v>157</v>
      </c>
      <c r="M392">
        <v>3</v>
      </c>
      <c r="N392">
        <v>2</v>
      </c>
    </row>
    <row r="393" spans="1:17">
      <c r="A393" t="s">
        <v>69</v>
      </c>
      <c r="B393" t="s">
        <v>112</v>
      </c>
      <c r="C393" t="s">
        <v>116</v>
      </c>
      <c r="D393" t="s">
        <v>72</v>
      </c>
      <c r="E393" t="s">
        <v>158</v>
      </c>
      <c r="G393" t="s">
        <v>156</v>
      </c>
      <c r="N393">
        <v>1</v>
      </c>
      <c r="P393">
        <v>11</v>
      </c>
      <c r="Q393">
        <v>0.8</v>
      </c>
    </row>
    <row r="394" spans="1:17">
      <c r="A394" t="s">
        <v>69</v>
      </c>
      <c r="B394" t="s">
        <v>112</v>
      </c>
      <c r="C394" t="s">
        <v>116</v>
      </c>
      <c r="D394" t="s">
        <v>72</v>
      </c>
      <c r="E394">
        <v>664</v>
      </c>
      <c r="F394" t="s">
        <v>155</v>
      </c>
      <c r="G394" t="s">
        <v>156</v>
      </c>
      <c r="H394">
        <v>15.8</v>
      </c>
      <c r="I394">
        <v>9.4</v>
      </c>
      <c r="J394">
        <v>4</v>
      </c>
      <c r="K394">
        <v>1.5</v>
      </c>
      <c r="L394" t="s">
        <v>157</v>
      </c>
      <c r="M394">
        <v>4</v>
      </c>
      <c r="N394">
        <v>2</v>
      </c>
    </row>
    <row r="395" spans="1:17">
      <c r="A395" t="s">
        <v>69</v>
      </c>
      <c r="B395" t="s">
        <v>112</v>
      </c>
      <c r="C395" t="s">
        <v>116</v>
      </c>
      <c r="D395" t="s">
        <v>72</v>
      </c>
      <c r="E395" t="s">
        <v>158</v>
      </c>
      <c r="G395" t="s">
        <v>156</v>
      </c>
      <c r="M395">
        <v>4</v>
      </c>
      <c r="P395">
        <v>0.54</v>
      </c>
      <c r="Q395">
        <v>0.35</v>
      </c>
    </row>
    <row r="396" spans="1:17">
      <c r="A396" t="s">
        <v>69</v>
      </c>
      <c r="B396" t="s">
        <v>112</v>
      </c>
      <c r="C396" t="s">
        <v>116</v>
      </c>
      <c r="D396" t="s">
        <v>72</v>
      </c>
      <c r="E396">
        <v>665</v>
      </c>
      <c r="F396" t="s">
        <v>155</v>
      </c>
      <c r="G396" t="s">
        <v>156</v>
      </c>
      <c r="H396">
        <v>36.6</v>
      </c>
      <c r="I396">
        <v>16</v>
      </c>
      <c r="J396">
        <v>5</v>
      </c>
      <c r="K396">
        <v>1</v>
      </c>
      <c r="L396" t="s">
        <v>157</v>
      </c>
      <c r="M396">
        <v>7</v>
      </c>
      <c r="N396">
        <v>2</v>
      </c>
    </row>
    <row r="397" spans="1:17">
      <c r="A397" t="s">
        <v>69</v>
      </c>
      <c r="B397" t="s">
        <v>112</v>
      </c>
      <c r="C397" t="s">
        <v>116</v>
      </c>
      <c r="D397" t="s">
        <v>72</v>
      </c>
      <c r="E397">
        <v>666</v>
      </c>
      <c r="F397" t="s">
        <v>155</v>
      </c>
      <c r="G397" t="s">
        <v>156</v>
      </c>
      <c r="H397">
        <v>14.6</v>
      </c>
      <c r="I397">
        <v>9</v>
      </c>
      <c r="J397">
        <v>4</v>
      </c>
      <c r="K397">
        <v>1.5</v>
      </c>
      <c r="L397" t="s">
        <v>161</v>
      </c>
      <c r="M397">
        <v>6</v>
      </c>
      <c r="N397">
        <v>1</v>
      </c>
    </row>
    <row r="398" spans="1:17">
      <c r="A398" t="s">
        <v>69</v>
      </c>
      <c r="B398" t="s">
        <v>112</v>
      </c>
      <c r="C398" t="s">
        <v>116</v>
      </c>
      <c r="D398" t="s">
        <v>72</v>
      </c>
      <c r="E398">
        <v>667</v>
      </c>
      <c r="F398" t="s">
        <v>155</v>
      </c>
      <c r="G398" t="s">
        <v>156</v>
      </c>
      <c r="H398">
        <v>11.6</v>
      </c>
      <c r="I398">
        <v>6</v>
      </c>
      <c r="J398">
        <v>2</v>
      </c>
      <c r="K398">
        <v>1</v>
      </c>
      <c r="L398" t="s">
        <v>161</v>
      </c>
      <c r="M398">
        <v>3</v>
      </c>
      <c r="N398">
        <v>1</v>
      </c>
    </row>
    <row r="399" spans="1:17">
      <c r="A399" t="s">
        <v>69</v>
      </c>
      <c r="B399" t="s">
        <v>112</v>
      </c>
      <c r="C399" t="s">
        <v>116</v>
      </c>
      <c r="D399" t="s">
        <v>72</v>
      </c>
      <c r="E399">
        <v>668</v>
      </c>
      <c r="F399" t="s">
        <v>155</v>
      </c>
      <c r="G399" t="s">
        <v>156</v>
      </c>
      <c r="H399">
        <v>8.6</v>
      </c>
      <c r="I399">
        <v>5.2</v>
      </c>
      <c r="J399">
        <v>2.5</v>
      </c>
      <c r="K399">
        <v>1.5</v>
      </c>
      <c r="L399" t="s">
        <v>161</v>
      </c>
      <c r="M399">
        <v>2.5</v>
      </c>
      <c r="N399">
        <v>1</v>
      </c>
    </row>
    <row r="400" spans="1:17">
      <c r="A400" t="s">
        <v>69</v>
      </c>
      <c r="B400" t="s">
        <v>112</v>
      </c>
      <c r="C400" t="s">
        <v>116</v>
      </c>
      <c r="D400" t="s">
        <v>72</v>
      </c>
      <c r="E400">
        <v>669</v>
      </c>
      <c r="F400" t="s">
        <v>155</v>
      </c>
      <c r="G400" t="s">
        <v>156</v>
      </c>
      <c r="H400">
        <v>9.1999999999999993</v>
      </c>
      <c r="I400">
        <v>6</v>
      </c>
      <c r="J400">
        <v>2.5</v>
      </c>
      <c r="K400">
        <v>0.1</v>
      </c>
      <c r="L400" t="s">
        <v>161</v>
      </c>
      <c r="M400">
        <v>1</v>
      </c>
      <c r="N400">
        <v>1</v>
      </c>
    </row>
    <row r="401" spans="1:18">
      <c r="A401" t="s">
        <v>69</v>
      </c>
      <c r="B401" t="s">
        <v>112</v>
      </c>
      <c r="C401" t="s">
        <v>116</v>
      </c>
      <c r="D401" t="s">
        <v>72</v>
      </c>
      <c r="E401">
        <v>670</v>
      </c>
      <c r="F401" t="s">
        <v>155</v>
      </c>
      <c r="G401" t="s">
        <v>156</v>
      </c>
      <c r="H401">
        <v>9.4</v>
      </c>
      <c r="I401">
        <v>4.5</v>
      </c>
      <c r="J401">
        <v>1.8</v>
      </c>
      <c r="K401">
        <v>0.04</v>
      </c>
      <c r="L401" t="s">
        <v>161</v>
      </c>
      <c r="M401">
        <v>1.5</v>
      </c>
      <c r="N401">
        <v>1</v>
      </c>
    </row>
    <row r="402" spans="1:18">
      <c r="A402" t="s">
        <v>69</v>
      </c>
      <c r="B402" t="s">
        <v>112</v>
      </c>
      <c r="C402" t="s">
        <v>116</v>
      </c>
      <c r="D402" t="s">
        <v>72</v>
      </c>
      <c r="E402">
        <v>671</v>
      </c>
      <c r="F402" t="s">
        <v>155</v>
      </c>
      <c r="G402" t="s">
        <v>156</v>
      </c>
      <c r="H402">
        <v>39.5</v>
      </c>
      <c r="I402">
        <v>15</v>
      </c>
      <c r="J402">
        <v>5.5</v>
      </c>
      <c r="K402">
        <v>0.4</v>
      </c>
      <c r="L402" t="s">
        <v>157</v>
      </c>
      <c r="M402">
        <v>1.5</v>
      </c>
      <c r="N402">
        <v>1</v>
      </c>
    </row>
    <row r="403" spans="1:18">
      <c r="A403" t="s">
        <v>69</v>
      </c>
      <c r="B403" t="s">
        <v>112</v>
      </c>
      <c r="C403" t="s">
        <v>116</v>
      </c>
      <c r="D403" t="s">
        <v>72</v>
      </c>
      <c r="E403">
        <v>672</v>
      </c>
      <c r="F403" t="s">
        <v>155</v>
      </c>
      <c r="G403" t="s">
        <v>156</v>
      </c>
      <c r="H403">
        <v>28.2</v>
      </c>
      <c r="I403">
        <v>15</v>
      </c>
      <c r="J403">
        <v>7</v>
      </c>
      <c r="K403">
        <v>1.5</v>
      </c>
      <c r="L403" t="s">
        <v>157</v>
      </c>
      <c r="M403">
        <v>3.5</v>
      </c>
      <c r="N403">
        <v>1</v>
      </c>
    </row>
    <row r="404" spans="1:18">
      <c r="A404" t="s">
        <v>69</v>
      </c>
      <c r="B404" t="s">
        <v>112</v>
      </c>
      <c r="C404" t="s">
        <v>116</v>
      </c>
      <c r="D404" t="s">
        <v>72</v>
      </c>
      <c r="E404">
        <v>673</v>
      </c>
      <c r="F404" t="s">
        <v>155</v>
      </c>
      <c r="G404" t="s">
        <v>182</v>
      </c>
      <c r="H404">
        <v>38.5</v>
      </c>
      <c r="I404">
        <v>14</v>
      </c>
      <c r="J404">
        <v>8</v>
      </c>
      <c r="K404">
        <v>1.8</v>
      </c>
      <c r="L404" t="s">
        <v>157</v>
      </c>
      <c r="M404">
        <v>2</v>
      </c>
      <c r="N404">
        <v>3</v>
      </c>
      <c r="R404" t="s">
        <v>183</v>
      </c>
    </row>
    <row r="405" spans="1:18">
      <c r="A405" t="s">
        <v>69</v>
      </c>
      <c r="B405" t="s">
        <v>112</v>
      </c>
      <c r="C405" t="s">
        <v>116</v>
      </c>
      <c r="D405" t="s">
        <v>72</v>
      </c>
      <c r="E405">
        <v>674</v>
      </c>
      <c r="F405" t="s">
        <v>155</v>
      </c>
      <c r="G405" t="s">
        <v>156</v>
      </c>
      <c r="H405">
        <v>20.8</v>
      </c>
      <c r="I405">
        <v>12</v>
      </c>
      <c r="J405">
        <v>4</v>
      </c>
      <c r="K405">
        <v>0.3</v>
      </c>
      <c r="L405" t="s">
        <v>157</v>
      </c>
      <c r="M405">
        <v>2</v>
      </c>
      <c r="N405">
        <v>2</v>
      </c>
    </row>
    <row r="406" spans="1:18">
      <c r="A406" t="s">
        <v>69</v>
      </c>
      <c r="B406" t="s">
        <v>112</v>
      </c>
      <c r="C406" t="s">
        <v>116</v>
      </c>
      <c r="D406" t="s">
        <v>72</v>
      </c>
      <c r="E406">
        <v>675</v>
      </c>
      <c r="F406" t="s">
        <v>155</v>
      </c>
      <c r="G406" t="s">
        <v>156</v>
      </c>
      <c r="H406">
        <v>28.2</v>
      </c>
      <c r="I406">
        <v>15</v>
      </c>
      <c r="J406">
        <v>4.5</v>
      </c>
      <c r="K406">
        <v>1</v>
      </c>
      <c r="L406" t="s">
        <v>157</v>
      </c>
      <c r="M406">
        <v>2.5</v>
      </c>
      <c r="N406">
        <v>2</v>
      </c>
    </row>
    <row r="407" spans="1:18">
      <c r="A407" t="s">
        <v>69</v>
      </c>
      <c r="B407" t="s">
        <v>112</v>
      </c>
      <c r="C407" t="s">
        <v>116</v>
      </c>
      <c r="D407" t="s">
        <v>72</v>
      </c>
      <c r="E407">
        <v>676</v>
      </c>
      <c r="F407" t="s">
        <v>155</v>
      </c>
      <c r="G407" t="s">
        <v>156</v>
      </c>
      <c r="H407">
        <v>40.200000000000003</v>
      </c>
      <c r="I407">
        <v>18</v>
      </c>
      <c r="J407">
        <v>7</v>
      </c>
      <c r="K407">
        <v>0.1</v>
      </c>
      <c r="L407" t="s">
        <v>160</v>
      </c>
      <c r="M407">
        <v>2.5</v>
      </c>
      <c r="N407">
        <v>1</v>
      </c>
    </row>
    <row r="408" spans="1:18">
      <c r="A408" t="s">
        <v>69</v>
      </c>
      <c r="B408" t="s">
        <v>112</v>
      </c>
      <c r="C408" t="s">
        <v>116</v>
      </c>
      <c r="D408" t="s">
        <v>72</v>
      </c>
      <c r="E408">
        <v>677</v>
      </c>
      <c r="F408" t="s">
        <v>155</v>
      </c>
      <c r="G408" t="s">
        <v>156</v>
      </c>
      <c r="H408">
        <v>57.3</v>
      </c>
      <c r="I408">
        <v>20</v>
      </c>
      <c r="J408">
        <v>9</v>
      </c>
      <c r="K408">
        <v>0.3</v>
      </c>
      <c r="L408" t="s">
        <v>160</v>
      </c>
      <c r="M408">
        <v>4.5</v>
      </c>
      <c r="N408">
        <v>1</v>
      </c>
    </row>
    <row r="409" spans="1:18">
      <c r="A409" t="s">
        <v>69</v>
      </c>
      <c r="B409" t="s">
        <v>112</v>
      </c>
      <c r="C409" t="s">
        <v>116</v>
      </c>
      <c r="D409" t="s">
        <v>72</v>
      </c>
      <c r="E409">
        <v>678</v>
      </c>
      <c r="F409" t="s">
        <v>155</v>
      </c>
      <c r="G409" t="s">
        <v>156</v>
      </c>
      <c r="H409">
        <v>27.7</v>
      </c>
      <c r="I409">
        <v>15</v>
      </c>
      <c r="J409">
        <v>7</v>
      </c>
      <c r="K409">
        <v>0.3</v>
      </c>
      <c r="L409" t="s">
        <v>157</v>
      </c>
      <c r="M409">
        <v>1.5</v>
      </c>
      <c r="N409">
        <v>2</v>
      </c>
    </row>
    <row r="410" spans="1:18">
      <c r="A410" t="s">
        <v>69</v>
      </c>
      <c r="B410" t="s">
        <v>112</v>
      </c>
      <c r="C410" t="s">
        <v>116</v>
      </c>
      <c r="D410" t="s">
        <v>72</v>
      </c>
      <c r="F410" t="s">
        <v>159</v>
      </c>
      <c r="G410" t="s">
        <v>156</v>
      </c>
      <c r="H410">
        <v>32.200000000000003</v>
      </c>
      <c r="I410">
        <v>12</v>
      </c>
      <c r="N410">
        <v>3</v>
      </c>
    </row>
    <row r="411" spans="1:18">
      <c r="A411" t="s">
        <v>69</v>
      </c>
      <c r="B411" t="s">
        <v>112</v>
      </c>
      <c r="C411" t="s">
        <v>116</v>
      </c>
      <c r="D411" t="s">
        <v>72</v>
      </c>
      <c r="F411" t="s">
        <v>158</v>
      </c>
      <c r="G411" t="s">
        <v>156</v>
      </c>
      <c r="N411">
        <v>3</v>
      </c>
      <c r="P411">
        <v>56</v>
      </c>
      <c r="Q411">
        <v>0.56999999999999995</v>
      </c>
    </row>
    <row r="412" spans="1:18">
      <c r="A412" t="s">
        <v>69</v>
      </c>
      <c r="B412" t="s">
        <v>112</v>
      </c>
      <c r="C412" t="s">
        <v>116</v>
      </c>
      <c r="D412" t="s">
        <v>72</v>
      </c>
      <c r="E412">
        <v>679</v>
      </c>
      <c r="F412" t="s">
        <v>155</v>
      </c>
      <c r="G412" t="s">
        <v>156</v>
      </c>
      <c r="H412">
        <v>21.5</v>
      </c>
      <c r="I412">
        <v>8</v>
      </c>
      <c r="J412">
        <v>5</v>
      </c>
      <c r="K412">
        <v>4</v>
      </c>
      <c r="L412" t="s">
        <v>161</v>
      </c>
      <c r="M412">
        <v>1</v>
      </c>
      <c r="N412">
        <v>2</v>
      </c>
    </row>
    <row r="413" spans="1:18">
      <c r="A413" t="s">
        <v>69</v>
      </c>
      <c r="B413" t="s">
        <v>112</v>
      </c>
      <c r="C413" t="s">
        <v>116</v>
      </c>
      <c r="D413" t="s">
        <v>72</v>
      </c>
      <c r="E413">
        <v>680</v>
      </c>
      <c r="F413" t="s">
        <v>155</v>
      </c>
      <c r="G413" t="s">
        <v>156</v>
      </c>
      <c r="H413">
        <v>46.9</v>
      </c>
      <c r="I413">
        <v>23</v>
      </c>
      <c r="J413">
        <v>9</v>
      </c>
      <c r="K413">
        <v>0.5</v>
      </c>
      <c r="L413" t="s">
        <v>160</v>
      </c>
      <c r="M413">
        <v>2.5</v>
      </c>
      <c r="N413">
        <v>2</v>
      </c>
    </row>
    <row r="414" spans="1:18">
      <c r="A414" t="s">
        <v>69</v>
      </c>
      <c r="B414" t="s">
        <v>112</v>
      </c>
      <c r="C414" t="s">
        <v>116</v>
      </c>
      <c r="D414" t="s">
        <v>72</v>
      </c>
      <c r="E414">
        <v>681</v>
      </c>
      <c r="F414" t="s">
        <v>155</v>
      </c>
      <c r="G414" t="s">
        <v>170</v>
      </c>
      <c r="H414">
        <v>38.799999999999997</v>
      </c>
      <c r="I414">
        <v>20</v>
      </c>
      <c r="J414">
        <v>8</v>
      </c>
      <c r="K414">
        <v>4</v>
      </c>
      <c r="L414" t="s">
        <v>160</v>
      </c>
      <c r="M414">
        <v>2</v>
      </c>
      <c r="N414">
        <v>2</v>
      </c>
    </row>
    <row r="415" spans="1:18">
      <c r="A415" t="s">
        <v>69</v>
      </c>
      <c r="B415" t="s">
        <v>112</v>
      </c>
      <c r="C415" t="s">
        <v>116</v>
      </c>
      <c r="D415" t="s">
        <v>72</v>
      </c>
      <c r="E415">
        <v>682</v>
      </c>
      <c r="F415" t="s">
        <v>155</v>
      </c>
      <c r="G415" t="s">
        <v>170</v>
      </c>
      <c r="H415">
        <v>41.5</v>
      </c>
      <c r="I415">
        <v>21</v>
      </c>
      <c r="J415">
        <v>11</v>
      </c>
      <c r="K415">
        <v>10</v>
      </c>
      <c r="L415" t="s">
        <v>160</v>
      </c>
      <c r="M415">
        <v>1.5</v>
      </c>
      <c r="N415">
        <v>2</v>
      </c>
    </row>
    <row r="416" spans="1:18">
      <c r="A416" t="s">
        <v>69</v>
      </c>
      <c r="B416" t="s">
        <v>112</v>
      </c>
      <c r="C416" t="s">
        <v>116</v>
      </c>
      <c r="D416" t="s">
        <v>72</v>
      </c>
      <c r="E416">
        <v>683</v>
      </c>
      <c r="F416" t="s">
        <v>155</v>
      </c>
      <c r="G416" t="s">
        <v>156</v>
      </c>
      <c r="H416">
        <v>12.5</v>
      </c>
      <c r="I416">
        <v>5</v>
      </c>
      <c r="J416">
        <v>2.5</v>
      </c>
      <c r="K416">
        <v>0.3</v>
      </c>
      <c r="L416" t="s">
        <v>161</v>
      </c>
      <c r="M416">
        <v>3</v>
      </c>
      <c r="N416">
        <v>1</v>
      </c>
    </row>
    <row r="417" spans="1:17">
      <c r="A417" t="s">
        <v>69</v>
      </c>
      <c r="B417" t="s">
        <v>112</v>
      </c>
      <c r="C417" t="s">
        <v>116</v>
      </c>
      <c r="D417" t="s">
        <v>72</v>
      </c>
      <c r="E417">
        <v>684</v>
      </c>
      <c r="F417" t="s">
        <v>155</v>
      </c>
      <c r="G417" t="s">
        <v>156</v>
      </c>
      <c r="H417">
        <v>38.299999999999997</v>
      </c>
      <c r="I417">
        <v>16</v>
      </c>
      <c r="J417">
        <v>6</v>
      </c>
      <c r="K417">
        <v>0.1</v>
      </c>
      <c r="L417" t="s">
        <v>160</v>
      </c>
      <c r="M417">
        <v>3</v>
      </c>
      <c r="N417">
        <v>2</v>
      </c>
    </row>
    <row r="418" spans="1:17">
      <c r="A418" t="s">
        <v>69</v>
      </c>
      <c r="B418" t="s">
        <v>112</v>
      </c>
      <c r="C418" t="s">
        <v>116</v>
      </c>
      <c r="D418" t="s">
        <v>72</v>
      </c>
      <c r="E418">
        <v>685</v>
      </c>
      <c r="F418" t="s">
        <v>155</v>
      </c>
      <c r="G418" t="s">
        <v>156</v>
      </c>
      <c r="H418">
        <v>27</v>
      </c>
      <c r="I418">
        <v>14</v>
      </c>
      <c r="J418">
        <v>6</v>
      </c>
      <c r="K418">
        <v>0.1</v>
      </c>
      <c r="L418" t="s">
        <v>157</v>
      </c>
      <c r="M418">
        <v>3</v>
      </c>
      <c r="N418">
        <v>2</v>
      </c>
    </row>
    <row r="419" spans="1:17">
      <c r="A419" t="s">
        <v>69</v>
      </c>
      <c r="B419" t="s">
        <v>112</v>
      </c>
      <c r="C419" t="s">
        <v>116</v>
      </c>
      <c r="D419" t="s">
        <v>72</v>
      </c>
      <c r="E419">
        <v>686</v>
      </c>
      <c r="F419" t="s">
        <v>155</v>
      </c>
      <c r="G419" t="s">
        <v>163</v>
      </c>
      <c r="H419">
        <v>10.7</v>
      </c>
      <c r="I419">
        <v>5</v>
      </c>
      <c r="J419">
        <v>2</v>
      </c>
      <c r="L419" t="s">
        <v>161</v>
      </c>
      <c r="M419">
        <v>1</v>
      </c>
      <c r="N419">
        <v>2</v>
      </c>
    </row>
    <row r="420" spans="1:17">
      <c r="A420" t="s">
        <v>69</v>
      </c>
      <c r="B420" t="s">
        <v>112</v>
      </c>
      <c r="C420" t="s">
        <v>116</v>
      </c>
      <c r="D420" t="s">
        <v>72</v>
      </c>
      <c r="E420">
        <v>687</v>
      </c>
      <c r="F420" t="s">
        <v>155</v>
      </c>
      <c r="G420" t="s">
        <v>163</v>
      </c>
      <c r="H420">
        <v>15.9</v>
      </c>
      <c r="I420">
        <v>8</v>
      </c>
      <c r="J420">
        <v>2.5</v>
      </c>
      <c r="K420">
        <v>0.7</v>
      </c>
      <c r="L420" t="s">
        <v>157</v>
      </c>
      <c r="M420">
        <v>4</v>
      </c>
      <c r="N420">
        <v>1</v>
      </c>
    </row>
    <row r="421" spans="1:17">
      <c r="A421" t="s">
        <v>69</v>
      </c>
      <c r="B421" t="s">
        <v>112</v>
      </c>
      <c r="C421" t="s">
        <v>116</v>
      </c>
      <c r="D421" t="s">
        <v>72</v>
      </c>
      <c r="F421" t="s">
        <v>159</v>
      </c>
      <c r="G421" t="s">
        <v>163</v>
      </c>
      <c r="H421">
        <v>16.2</v>
      </c>
      <c r="I421">
        <v>6</v>
      </c>
      <c r="N421">
        <v>1</v>
      </c>
    </row>
    <row r="422" spans="1:17">
      <c r="A422" t="s">
        <v>69</v>
      </c>
      <c r="B422" t="s">
        <v>112</v>
      </c>
      <c r="C422" t="s">
        <v>116</v>
      </c>
      <c r="D422" t="s">
        <v>72</v>
      </c>
      <c r="E422">
        <v>688</v>
      </c>
      <c r="F422" t="s">
        <v>155</v>
      </c>
      <c r="G422" t="s">
        <v>156</v>
      </c>
      <c r="H422">
        <v>14.7</v>
      </c>
      <c r="I422">
        <v>6</v>
      </c>
      <c r="J422">
        <v>2.5</v>
      </c>
      <c r="K422">
        <v>0.7</v>
      </c>
      <c r="L422" t="s">
        <v>157</v>
      </c>
      <c r="M422">
        <v>2</v>
      </c>
      <c r="N422">
        <v>1</v>
      </c>
    </row>
    <row r="423" spans="1:17">
      <c r="A423" t="s">
        <v>69</v>
      </c>
      <c r="B423" t="s">
        <v>112</v>
      </c>
      <c r="C423" t="s">
        <v>118</v>
      </c>
      <c r="D423" t="s">
        <v>72</v>
      </c>
      <c r="E423">
        <v>689</v>
      </c>
      <c r="F423" t="s">
        <v>155</v>
      </c>
      <c r="G423" t="s">
        <v>182</v>
      </c>
      <c r="H423">
        <v>22.5</v>
      </c>
      <c r="I423">
        <v>10.5</v>
      </c>
      <c r="J423">
        <v>4</v>
      </c>
      <c r="K423">
        <v>1.7</v>
      </c>
      <c r="L423" t="s">
        <v>157</v>
      </c>
      <c r="M423">
        <v>2.5</v>
      </c>
      <c r="N423">
        <v>1</v>
      </c>
    </row>
    <row r="424" spans="1:17">
      <c r="A424" t="s">
        <v>69</v>
      </c>
      <c r="B424" t="s">
        <v>112</v>
      </c>
      <c r="C424" t="s">
        <v>118</v>
      </c>
      <c r="F424" t="s">
        <v>159</v>
      </c>
      <c r="G424" t="s">
        <v>182</v>
      </c>
      <c r="H424">
        <v>11.6</v>
      </c>
      <c r="I424">
        <v>5</v>
      </c>
      <c r="N424">
        <v>1</v>
      </c>
    </row>
    <row r="425" spans="1:17">
      <c r="A425" t="s">
        <v>69</v>
      </c>
      <c r="B425" t="s">
        <v>112</v>
      </c>
      <c r="C425" t="s">
        <v>118</v>
      </c>
      <c r="E425">
        <v>690</v>
      </c>
      <c r="F425" t="s">
        <v>155</v>
      </c>
      <c r="G425" t="s">
        <v>156</v>
      </c>
      <c r="H425">
        <v>7.9</v>
      </c>
      <c r="I425">
        <v>3.2</v>
      </c>
      <c r="J425">
        <v>1.8</v>
      </c>
      <c r="K425">
        <v>0.4</v>
      </c>
      <c r="L425" t="s">
        <v>161</v>
      </c>
      <c r="M425">
        <v>1.5</v>
      </c>
      <c r="N425">
        <v>2</v>
      </c>
    </row>
    <row r="426" spans="1:17">
      <c r="A426" t="s">
        <v>69</v>
      </c>
      <c r="B426" t="s">
        <v>112</v>
      </c>
      <c r="C426" t="s">
        <v>118</v>
      </c>
      <c r="E426">
        <v>691</v>
      </c>
      <c r="F426" t="s">
        <v>155</v>
      </c>
      <c r="G426" t="s">
        <v>182</v>
      </c>
      <c r="H426">
        <v>20.100000000000001</v>
      </c>
      <c r="I426">
        <v>7</v>
      </c>
      <c r="J426">
        <v>3</v>
      </c>
      <c r="L426" t="s">
        <v>157</v>
      </c>
      <c r="M426">
        <v>2</v>
      </c>
      <c r="N426">
        <v>3</v>
      </c>
    </row>
    <row r="427" spans="1:17">
      <c r="A427" t="s">
        <v>69</v>
      </c>
      <c r="B427" t="s">
        <v>112</v>
      </c>
      <c r="C427" t="s">
        <v>118</v>
      </c>
      <c r="F427" t="s">
        <v>158</v>
      </c>
      <c r="G427" t="s">
        <v>156</v>
      </c>
      <c r="N427">
        <v>2</v>
      </c>
      <c r="P427">
        <v>70</v>
      </c>
      <c r="Q427">
        <v>0.43</v>
      </c>
    </row>
    <row r="428" spans="1:17">
      <c r="A428" t="s">
        <v>69</v>
      </c>
      <c r="B428" t="s">
        <v>112</v>
      </c>
      <c r="C428" t="s">
        <v>118</v>
      </c>
      <c r="E428">
        <v>692</v>
      </c>
      <c r="F428" t="s">
        <v>155</v>
      </c>
      <c r="G428" t="s">
        <v>163</v>
      </c>
      <c r="H428">
        <v>16</v>
      </c>
      <c r="I428">
        <v>6</v>
      </c>
      <c r="J428">
        <v>1</v>
      </c>
      <c r="K428">
        <v>3</v>
      </c>
      <c r="L428" t="s">
        <v>161</v>
      </c>
      <c r="M428">
        <v>2</v>
      </c>
      <c r="N428">
        <v>1</v>
      </c>
    </row>
    <row r="429" spans="1:17">
      <c r="A429" t="s">
        <v>69</v>
      </c>
      <c r="B429" t="s">
        <v>112</v>
      </c>
      <c r="C429" t="s">
        <v>118</v>
      </c>
      <c r="E429">
        <v>693</v>
      </c>
      <c r="F429" t="s">
        <v>155</v>
      </c>
      <c r="G429" t="s">
        <v>170</v>
      </c>
      <c r="H429">
        <v>70.2</v>
      </c>
      <c r="I429">
        <v>28</v>
      </c>
      <c r="J429">
        <v>14</v>
      </c>
      <c r="K429">
        <v>10</v>
      </c>
      <c r="L429" t="s">
        <v>160</v>
      </c>
      <c r="M429">
        <v>3.5</v>
      </c>
      <c r="N429">
        <v>2</v>
      </c>
    </row>
    <row r="430" spans="1:17">
      <c r="A430" t="s">
        <v>69</v>
      </c>
      <c r="B430" t="s">
        <v>112</v>
      </c>
      <c r="C430" t="s">
        <v>118</v>
      </c>
      <c r="F430" t="s">
        <v>158</v>
      </c>
      <c r="G430" t="s">
        <v>156</v>
      </c>
      <c r="N430">
        <v>2</v>
      </c>
      <c r="P430">
        <v>40</v>
      </c>
      <c r="Q430">
        <v>0.28999999999999998</v>
      </c>
    </row>
    <row r="431" spans="1:17">
      <c r="A431" t="s">
        <v>69</v>
      </c>
      <c r="B431" t="s">
        <v>112</v>
      </c>
      <c r="C431" t="s">
        <v>118</v>
      </c>
      <c r="F431" t="s">
        <v>158</v>
      </c>
      <c r="G431" t="s">
        <v>156</v>
      </c>
      <c r="N431">
        <v>1</v>
      </c>
      <c r="P431">
        <v>47</v>
      </c>
      <c r="Q431">
        <v>0.3</v>
      </c>
    </row>
    <row r="432" spans="1:17">
      <c r="A432" t="s">
        <v>69</v>
      </c>
      <c r="B432" t="s">
        <v>112</v>
      </c>
      <c r="C432" t="s">
        <v>118</v>
      </c>
      <c r="F432" t="s">
        <v>158</v>
      </c>
      <c r="G432" t="s">
        <v>156</v>
      </c>
      <c r="N432">
        <v>1</v>
      </c>
      <c r="P432">
        <v>54</v>
      </c>
      <c r="Q432">
        <v>0.37</v>
      </c>
    </row>
    <row r="433" spans="1:17">
      <c r="A433" t="s">
        <v>69</v>
      </c>
      <c r="B433" t="s">
        <v>112</v>
      </c>
      <c r="C433" t="s">
        <v>118</v>
      </c>
      <c r="E433">
        <v>694</v>
      </c>
      <c r="F433" t="s">
        <v>155</v>
      </c>
      <c r="G433" t="s">
        <v>163</v>
      </c>
      <c r="H433">
        <v>76.599999999999994</v>
      </c>
      <c r="I433">
        <v>30</v>
      </c>
      <c r="J433">
        <v>10</v>
      </c>
      <c r="K433">
        <v>2.5</v>
      </c>
      <c r="L433" t="s">
        <v>160</v>
      </c>
      <c r="M433">
        <v>4</v>
      </c>
      <c r="N433">
        <v>2</v>
      </c>
    </row>
    <row r="434" spans="1:17">
      <c r="A434" t="s">
        <v>69</v>
      </c>
      <c r="B434" t="s">
        <v>112</v>
      </c>
      <c r="C434" t="s">
        <v>118</v>
      </c>
      <c r="E434">
        <v>695</v>
      </c>
      <c r="F434" t="s">
        <v>155</v>
      </c>
      <c r="G434" t="s">
        <v>163</v>
      </c>
      <c r="H434">
        <v>75</v>
      </c>
      <c r="I434">
        <v>28</v>
      </c>
      <c r="J434">
        <v>13</v>
      </c>
      <c r="K434">
        <v>2.5</v>
      </c>
      <c r="L434" t="s">
        <v>160</v>
      </c>
      <c r="M434">
        <v>4.5</v>
      </c>
      <c r="N434">
        <v>2</v>
      </c>
    </row>
    <row r="435" spans="1:17">
      <c r="A435" t="s">
        <v>69</v>
      </c>
      <c r="B435" t="s">
        <v>112</v>
      </c>
      <c r="C435" t="s">
        <v>118</v>
      </c>
      <c r="F435" t="s">
        <v>159</v>
      </c>
      <c r="G435" t="s">
        <v>163</v>
      </c>
      <c r="H435">
        <v>88.1</v>
      </c>
      <c r="I435">
        <v>9</v>
      </c>
      <c r="K435">
        <v>1.5</v>
      </c>
      <c r="N435">
        <v>2</v>
      </c>
    </row>
    <row r="436" spans="1:17">
      <c r="A436" t="s">
        <v>69</v>
      </c>
      <c r="B436" t="s">
        <v>112</v>
      </c>
      <c r="C436" t="s">
        <v>118</v>
      </c>
      <c r="E436">
        <v>697</v>
      </c>
      <c r="F436" t="s">
        <v>155</v>
      </c>
      <c r="G436" t="s">
        <v>162</v>
      </c>
      <c r="H436">
        <v>27.3</v>
      </c>
      <c r="I436">
        <v>9</v>
      </c>
      <c r="J436">
        <v>2.5</v>
      </c>
      <c r="K436">
        <v>0.8</v>
      </c>
      <c r="L436" t="s">
        <v>157</v>
      </c>
      <c r="M436">
        <v>2</v>
      </c>
      <c r="N436">
        <v>2</v>
      </c>
    </row>
    <row r="437" spans="1:17">
      <c r="A437" t="s">
        <v>69</v>
      </c>
      <c r="B437" t="s">
        <v>112</v>
      </c>
      <c r="C437" t="s">
        <v>118</v>
      </c>
      <c r="E437">
        <v>698</v>
      </c>
      <c r="F437" t="s">
        <v>155</v>
      </c>
      <c r="G437" t="s">
        <v>162</v>
      </c>
      <c r="H437">
        <v>44.3</v>
      </c>
      <c r="I437">
        <v>10</v>
      </c>
      <c r="J437">
        <v>3</v>
      </c>
      <c r="K437">
        <v>0.2</v>
      </c>
      <c r="L437" t="s">
        <v>157</v>
      </c>
      <c r="M437">
        <v>3</v>
      </c>
      <c r="N437">
        <v>1</v>
      </c>
    </row>
    <row r="438" spans="1:17">
      <c r="A438" t="s">
        <v>69</v>
      </c>
      <c r="B438" t="s">
        <v>112</v>
      </c>
      <c r="C438" t="s">
        <v>118</v>
      </c>
      <c r="E438">
        <v>699</v>
      </c>
      <c r="F438" t="s">
        <v>155</v>
      </c>
      <c r="G438" t="s">
        <v>182</v>
      </c>
      <c r="H438">
        <v>64</v>
      </c>
      <c r="I438">
        <v>25</v>
      </c>
      <c r="J438">
        <v>6</v>
      </c>
      <c r="K438">
        <v>1.5</v>
      </c>
      <c r="L438" t="s">
        <v>160</v>
      </c>
      <c r="M438">
        <v>5</v>
      </c>
      <c r="N438">
        <v>2</v>
      </c>
    </row>
    <row r="439" spans="1:17">
      <c r="A439" t="s">
        <v>69</v>
      </c>
      <c r="B439" t="s">
        <v>112</v>
      </c>
      <c r="C439" t="s">
        <v>118</v>
      </c>
      <c r="E439">
        <v>700</v>
      </c>
      <c r="F439" t="s">
        <v>155</v>
      </c>
      <c r="G439" t="s">
        <v>163</v>
      </c>
      <c r="H439">
        <v>14.5</v>
      </c>
      <c r="I439">
        <v>5</v>
      </c>
      <c r="J439">
        <v>1.5</v>
      </c>
      <c r="K439">
        <v>0.9</v>
      </c>
      <c r="L439" t="s">
        <v>157</v>
      </c>
      <c r="M439">
        <v>4.5</v>
      </c>
      <c r="N439">
        <v>1</v>
      </c>
    </row>
    <row r="440" spans="1:17">
      <c r="A440" t="s">
        <v>69</v>
      </c>
      <c r="B440" t="s">
        <v>112</v>
      </c>
      <c r="C440" t="s">
        <v>118</v>
      </c>
      <c r="F440" t="s">
        <v>158</v>
      </c>
      <c r="G440" t="s">
        <v>156</v>
      </c>
      <c r="N440">
        <v>4</v>
      </c>
      <c r="P440">
        <v>36</v>
      </c>
      <c r="Q440">
        <v>0.17</v>
      </c>
    </row>
    <row r="441" spans="1:17">
      <c r="A441" t="s">
        <v>69</v>
      </c>
      <c r="B441" t="s">
        <v>112</v>
      </c>
      <c r="C441" t="s">
        <v>118</v>
      </c>
      <c r="F441" t="s">
        <v>158</v>
      </c>
      <c r="G441" t="s">
        <v>156</v>
      </c>
      <c r="N441">
        <v>3</v>
      </c>
      <c r="P441">
        <v>13</v>
      </c>
      <c r="Q441">
        <v>0.15</v>
      </c>
    </row>
    <row r="442" spans="1:17">
      <c r="A442" t="s">
        <v>69</v>
      </c>
      <c r="B442" t="s">
        <v>112</v>
      </c>
      <c r="C442" t="s">
        <v>118</v>
      </c>
      <c r="E442">
        <v>701</v>
      </c>
      <c r="F442" t="s">
        <v>155</v>
      </c>
      <c r="G442" t="s">
        <v>156</v>
      </c>
      <c r="H442">
        <v>78</v>
      </c>
      <c r="I442">
        <v>26</v>
      </c>
      <c r="J442">
        <v>9</v>
      </c>
      <c r="K442">
        <v>1.5</v>
      </c>
      <c r="L442" t="s">
        <v>160</v>
      </c>
      <c r="M442">
        <v>7</v>
      </c>
      <c r="N442">
        <v>2</v>
      </c>
    </row>
    <row r="443" spans="1:17">
      <c r="A443" t="s">
        <v>69</v>
      </c>
      <c r="B443" t="s">
        <v>112</v>
      </c>
      <c r="C443" t="s">
        <v>118</v>
      </c>
      <c r="F443" t="s">
        <v>158</v>
      </c>
      <c r="G443" t="s">
        <v>156</v>
      </c>
      <c r="N443">
        <v>2</v>
      </c>
      <c r="P443">
        <v>60</v>
      </c>
      <c r="Q443">
        <v>1</v>
      </c>
    </row>
    <row r="444" spans="1:17">
      <c r="A444" t="s">
        <v>69</v>
      </c>
      <c r="B444" t="s">
        <v>112</v>
      </c>
      <c r="C444" t="s">
        <v>118</v>
      </c>
      <c r="F444" t="s">
        <v>158</v>
      </c>
      <c r="G444" t="s">
        <v>156</v>
      </c>
      <c r="N444">
        <v>1</v>
      </c>
      <c r="P444">
        <v>35</v>
      </c>
      <c r="Q444">
        <v>0.25</v>
      </c>
    </row>
    <row r="445" spans="1:17">
      <c r="A445" t="s">
        <v>69</v>
      </c>
      <c r="B445" t="s">
        <v>112</v>
      </c>
      <c r="C445" t="s">
        <v>118</v>
      </c>
      <c r="F445" t="s">
        <v>158</v>
      </c>
      <c r="G445" t="s">
        <v>156</v>
      </c>
      <c r="N445">
        <v>1</v>
      </c>
      <c r="P445">
        <v>57</v>
      </c>
      <c r="Q445">
        <v>0.25</v>
      </c>
    </row>
    <row r="446" spans="1:17">
      <c r="A446" t="s">
        <v>69</v>
      </c>
      <c r="B446" t="s">
        <v>112</v>
      </c>
      <c r="C446" t="s">
        <v>118</v>
      </c>
      <c r="F446" t="s">
        <v>158</v>
      </c>
      <c r="G446" t="s">
        <v>156</v>
      </c>
      <c r="N446">
        <v>1</v>
      </c>
      <c r="P446">
        <v>80</v>
      </c>
      <c r="Q446">
        <v>0.36</v>
      </c>
    </row>
    <row r="447" spans="1:17">
      <c r="A447" t="s">
        <v>69</v>
      </c>
      <c r="B447" t="s">
        <v>112</v>
      </c>
      <c r="C447" t="s">
        <v>118</v>
      </c>
      <c r="E447">
        <v>702</v>
      </c>
      <c r="F447" t="s">
        <v>155</v>
      </c>
      <c r="G447" t="s">
        <v>156</v>
      </c>
      <c r="H447">
        <v>31.7</v>
      </c>
      <c r="I447">
        <v>14</v>
      </c>
      <c r="J447">
        <v>7</v>
      </c>
      <c r="L447" t="s">
        <v>157</v>
      </c>
      <c r="M447">
        <v>3</v>
      </c>
      <c r="N447">
        <v>1</v>
      </c>
    </row>
    <row r="448" spans="1:17">
      <c r="A448" t="s">
        <v>69</v>
      </c>
      <c r="B448" t="s">
        <v>112</v>
      </c>
      <c r="C448" t="s">
        <v>118</v>
      </c>
      <c r="E448">
        <v>703</v>
      </c>
      <c r="F448" t="s">
        <v>155</v>
      </c>
      <c r="G448" t="s">
        <v>156</v>
      </c>
      <c r="H448">
        <v>23.3</v>
      </c>
      <c r="I448">
        <v>11</v>
      </c>
      <c r="J448">
        <v>7</v>
      </c>
      <c r="K448">
        <v>0.3</v>
      </c>
      <c r="L448" t="s">
        <v>161</v>
      </c>
      <c r="M448">
        <v>2</v>
      </c>
      <c r="N448">
        <v>1</v>
      </c>
    </row>
    <row r="449" spans="1:17">
      <c r="A449" t="s">
        <v>69</v>
      </c>
      <c r="B449" t="s">
        <v>112</v>
      </c>
      <c r="C449" t="s">
        <v>118</v>
      </c>
      <c r="E449">
        <v>704</v>
      </c>
      <c r="F449" t="s">
        <v>155</v>
      </c>
      <c r="G449" t="s">
        <v>156</v>
      </c>
      <c r="H449">
        <v>14.8</v>
      </c>
      <c r="I449">
        <v>6</v>
      </c>
      <c r="J449">
        <v>2.5</v>
      </c>
      <c r="K449">
        <v>1</v>
      </c>
      <c r="L449" t="s">
        <v>161</v>
      </c>
      <c r="M449">
        <v>2</v>
      </c>
      <c r="N449">
        <v>1</v>
      </c>
    </row>
    <row r="450" spans="1:17">
      <c r="A450" t="s">
        <v>69</v>
      </c>
      <c r="B450" t="s">
        <v>112</v>
      </c>
      <c r="C450" t="s">
        <v>118</v>
      </c>
      <c r="E450">
        <v>705</v>
      </c>
      <c r="F450" t="s">
        <v>155</v>
      </c>
      <c r="G450" t="s">
        <v>156</v>
      </c>
      <c r="H450">
        <v>27.2</v>
      </c>
      <c r="I450">
        <v>11</v>
      </c>
      <c r="J450">
        <v>5</v>
      </c>
      <c r="L450" t="s">
        <v>157</v>
      </c>
      <c r="M450">
        <v>5</v>
      </c>
      <c r="N450">
        <v>1</v>
      </c>
    </row>
    <row r="451" spans="1:17">
      <c r="A451" t="s">
        <v>69</v>
      </c>
      <c r="B451" t="s">
        <v>112</v>
      </c>
      <c r="C451" t="s">
        <v>118</v>
      </c>
      <c r="E451">
        <v>706</v>
      </c>
      <c r="F451" t="s">
        <v>155</v>
      </c>
      <c r="G451" t="s">
        <v>156</v>
      </c>
      <c r="H451">
        <v>27.2</v>
      </c>
      <c r="I451">
        <v>12</v>
      </c>
      <c r="J451">
        <v>6</v>
      </c>
      <c r="L451" t="s">
        <v>157</v>
      </c>
      <c r="M451">
        <v>5.5</v>
      </c>
      <c r="N451">
        <v>1</v>
      </c>
    </row>
    <row r="452" spans="1:17">
      <c r="A452" t="s">
        <v>69</v>
      </c>
      <c r="B452" t="s">
        <v>112</v>
      </c>
      <c r="C452" t="s">
        <v>119</v>
      </c>
      <c r="F452" t="s">
        <v>158</v>
      </c>
      <c r="G452" t="s">
        <v>162</v>
      </c>
      <c r="N452">
        <v>3</v>
      </c>
      <c r="P452">
        <v>24</v>
      </c>
      <c r="Q452">
        <v>0.47</v>
      </c>
    </row>
    <row r="453" spans="1:17">
      <c r="A453" t="s">
        <v>69</v>
      </c>
      <c r="B453" t="s">
        <v>112</v>
      </c>
      <c r="C453" t="s">
        <v>119</v>
      </c>
      <c r="F453" t="s">
        <v>158</v>
      </c>
      <c r="G453" t="s">
        <v>156</v>
      </c>
      <c r="N453">
        <v>1</v>
      </c>
      <c r="P453">
        <v>17</v>
      </c>
      <c r="Q453">
        <v>0.1</v>
      </c>
    </row>
    <row r="454" spans="1:17">
      <c r="A454" t="s">
        <v>69</v>
      </c>
      <c r="B454" t="s">
        <v>112</v>
      </c>
      <c r="C454" t="s">
        <v>119</v>
      </c>
      <c r="F454" t="s">
        <v>159</v>
      </c>
      <c r="G454" t="s">
        <v>178</v>
      </c>
      <c r="H454">
        <v>35.1</v>
      </c>
      <c r="I454">
        <v>3.8</v>
      </c>
      <c r="N454">
        <v>4</v>
      </c>
    </row>
    <row r="455" spans="1:17">
      <c r="A455" t="s">
        <v>69</v>
      </c>
      <c r="B455" t="s">
        <v>112</v>
      </c>
      <c r="C455" t="s">
        <v>119</v>
      </c>
      <c r="F455" t="s">
        <v>158</v>
      </c>
      <c r="G455" t="s">
        <v>156</v>
      </c>
      <c r="N455">
        <v>1</v>
      </c>
      <c r="P455">
        <v>29</v>
      </c>
      <c r="Q455">
        <v>0.27</v>
      </c>
    </row>
    <row r="456" spans="1:17">
      <c r="A456" t="s">
        <v>69</v>
      </c>
      <c r="B456" t="s">
        <v>112</v>
      </c>
      <c r="C456" t="s">
        <v>119</v>
      </c>
      <c r="E456">
        <v>707</v>
      </c>
      <c r="F456" t="s">
        <v>155</v>
      </c>
      <c r="G456" t="s">
        <v>162</v>
      </c>
      <c r="H456">
        <v>47.3</v>
      </c>
      <c r="I456">
        <v>25</v>
      </c>
      <c r="J456">
        <v>9</v>
      </c>
      <c r="K456">
        <v>2.4</v>
      </c>
      <c r="L456" t="s">
        <v>160</v>
      </c>
      <c r="M456">
        <v>3.5</v>
      </c>
      <c r="N456">
        <v>2</v>
      </c>
    </row>
    <row r="457" spans="1:17">
      <c r="A457" t="s">
        <v>69</v>
      </c>
      <c r="B457" t="s">
        <v>112</v>
      </c>
      <c r="C457" t="s">
        <v>119</v>
      </c>
      <c r="E457">
        <v>708</v>
      </c>
      <c r="F457" t="s">
        <v>155</v>
      </c>
      <c r="G457" t="s">
        <v>170</v>
      </c>
      <c r="H457">
        <v>71.3</v>
      </c>
      <c r="I457">
        <v>31</v>
      </c>
      <c r="J457">
        <v>19</v>
      </c>
      <c r="K457" t="s">
        <v>167</v>
      </c>
      <c r="L457" t="s">
        <v>160</v>
      </c>
      <c r="M457">
        <v>3.5</v>
      </c>
      <c r="N457">
        <v>1</v>
      </c>
    </row>
    <row r="458" spans="1:17">
      <c r="A458" t="s">
        <v>69</v>
      </c>
      <c r="B458" t="s">
        <v>112</v>
      </c>
      <c r="C458" t="s">
        <v>119</v>
      </c>
      <c r="F458" t="s">
        <v>158</v>
      </c>
      <c r="G458" t="s">
        <v>178</v>
      </c>
      <c r="N458">
        <v>1</v>
      </c>
      <c r="P458">
        <v>30</v>
      </c>
      <c r="Q458">
        <v>0.09</v>
      </c>
    </row>
    <row r="459" spans="1:17">
      <c r="A459" t="s">
        <v>69</v>
      </c>
      <c r="B459" t="s">
        <v>112</v>
      </c>
      <c r="C459" t="s">
        <v>119</v>
      </c>
      <c r="F459" t="s">
        <v>158</v>
      </c>
      <c r="G459" t="s">
        <v>156</v>
      </c>
      <c r="N459">
        <v>5</v>
      </c>
      <c r="P459">
        <v>80</v>
      </c>
      <c r="Q459">
        <v>0.1</v>
      </c>
    </row>
    <row r="460" spans="1:17">
      <c r="A460" t="s">
        <v>69</v>
      </c>
      <c r="B460" t="s">
        <v>112</v>
      </c>
      <c r="C460" t="s">
        <v>119</v>
      </c>
      <c r="F460" t="s">
        <v>159</v>
      </c>
      <c r="G460" t="s">
        <v>170</v>
      </c>
      <c r="H460">
        <v>21.7</v>
      </c>
      <c r="I460">
        <v>3.4</v>
      </c>
      <c r="N460">
        <v>2</v>
      </c>
    </row>
    <row r="461" spans="1:17">
      <c r="A461" t="s">
        <v>69</v>
      </c>
      <c r="B461" t="s">
        <v>112</v>
      </c>
      <c r="C461" t="s">
        <v>119</v>
      </c>
      <c r="E461">
        <v>709</v>
      </c>
      <c r="F461" t="s">
        <v>155</v>
      </c>
      <c r="G461" t="s">
        <v>170</v>
      </c>
      <c r="H461">
        <v>76.2</v>
      </c>
      <c r="I461">
        <v>30</v>
      </c>
      <c r="J461">
        <v>17</v>
      </c>
      <c r="K461" t="s">
        <v>167</v>
      </c>
      <c r="L461" t="s">
        <v>160</v>
      </c>
      <c r="M461">
        <v>4</v>
      </c>
      <c r="N461">
        <v>1</v>
      </c>
    </row>
    <row r="462" spans="1:17">
      <c r="A462" t="s">
        <v>69</v>
      </c>
      <c r="B462" t="s">
        <v>112</v>
      </c>
      <c r="C462" t="s">
        <v>119</v>
      </c>
      <c r="E462">
        <v>710</v>
      </c>
      <c r="F462" t="s">
        <v>155</v>
      </c>
      <c r="G462" t="s">
        <v>156</v>
      </c>
      <c r="H462">
        <v>20.5</v>
      </c>
      <c r="I462">
        <v>11</v>
      </c>
      <c r="J462">
        <v>0.3</v>
      </c>
      <c r="K462">
        <v>0.4</v>
      </c>
      <c r="L462" t="s">
        <v>157</v>
      </c>
      <c r="M462">
        <v>2.5</v>
      </c>
      <c r="N462">
        <v>2</v>
      </c>
    </row>
    <row r="463" spans="1:17">
      <c r="A463" t="s">
        <v>69</v>
      </c>
      <c r="B463" t="s">
        <v>112</v>
      </c>
      <c r="C463" t="s">
        <v>119</v>
      </c>
      <c r="F463" t="s">
        <v>158</v>
      </c>
      <c r="G463" t="s">
        <v>156</v>
      </c>
      <c r="N463">
        <v>1</v>
      </c>
      <c r="P463">
        <v>53</v>
      </c>
      <c r="Q463">
        <v>0.9</v>
      </c>
    </row>
    <row r="464" spans="1:17">
      <c r="A464" t="s">
        <v>69</v>
      </c>
      <c r="B464" t="s">
        <v>112</v>
      </c>
      <c r="C464" t="s">
        <v>119</v>
      </c>
      <c r="F464" t="s">
        <v>158</v>
      </c>
      <c r="G464" t="s">
        <v>156</v>
      </c>
      <c r="N464">
        <v>1</v>
      </c>
      <c r="P464">
        <v>71</v>
      </c>
      <c r="Q464">
        <v>0.22</v>
      </c>
    </row>
    <row r="465" spans="1:17">
      <c r="A465" t="s">
        <v>69</v>
      </c>
      <c r="B465" t="s">
        <v>112</v>
      </c>
      <c r="C465" t="s">
        <v>119</v>
      </c>
      <c r="F465" t="s">
        <v>158</v>
      </c>
      <c r="G465" t="s">
        <v>156</v>
      </c>
      <c r="N465">
        <v>2</v>
      </c>
      <c r="P465">
        <v>44</v>
      </c>
      <c r="Q465">
        <v>1.1000000000000001</v>
      </c>
    </row>
    <row r="466" spans="1:17">
      <c r="A466" t="s">
        <v>69</v>
      </c>
      <c r="B466" t="s">
        <v>112</v>
      </c>
      <c r="C466" t="s">
        <v>119</v>
      </c>
      <c r="F466" t="s">
        <v>158</v>
      </c>
      <c r="G466" t="s">
        <v>156</v>
      </c>
      <c r="N466">
        <v>2</v>
      </c>
      <c r="P466">
        <v>50</v>
      </c>
      <c r="Q466">
        <v>1</v>
      </c>
    </row>
    <row r="467" spans="1:17">
      <c r="A467" t="s">
        <v>69</v>
      </c>
      <c r="B467" t="s">
        <v>112</v>
      </c>
      <c r="C467" t="s">
        <v>119</v>
      </c>
      <c r="E467">
        <v>711</v>
      </c>
      <c r="F467" t="s">
        <v>155</v>
      </c>
      <c r="G467" t="s">
        <v>156</v>
      </c>
      <c r="H467">
        <v>50.3</v>
      </c>
      <c r="I467">
        <v>23</v>
      </c>
      <c r="J467">
        <v>20</v>
      </c>
      <c r="K467" t="s">
        <v>167</v>
      </c>
      <c r="L467" t="s">
        <v>160</v>
      </c>
      <c r="M467">
        <v>2.5</v>
      </c>
      <c r="N467">
        <v>1</v>
      </c>
    </row>
    <row r="468" spans="1:17">
      <c r="A468" t="s">
        <v>69</v>
      </c>
      <c r="B468" t="s">
        <v>112</v>
      </c>
      <c r="C468" t="s">
        <v>119</v>
      </c>
      <c r="E468">
        <v>712</v>
      </c>
      <c r="F468" t="s">
        <v>155</v>
      </c>
      <c r="G468" t="s">
        <v>156</v>
      </c>
      <c r="H468">
        <v>80.400000000000006</v>
      </c>
      <c r="I468">
        <v>30</v>
      </c>
      <c r="J468">
        <v>25</v>
      </c>
      <c r="K468" t="s">
        <v>167</v>
      </c>
      <c r="L468" t="s">
        <v>160</v>
      </c>
      <c r="M468">
        <v>4</v>
      </c>
      <c r="N468">
        <v>2</v>
      </c>
    </row>
    <row r="469" spans="1:17">
      <c r="A469" t="s">
        <v>69</v>
      </c>
      <c r="B469" t="s">
        <v>112</v>
      </c>
      <c r="C469" t="s">
        <v>119</v>
      </c>
      <c r="F469" t="s">
        <v>158</v>
      </c>
      <c r="G469" t="s">
        <v>156</v>
      </c>
      <c r="N469">
        <v>1</v>
      </c>
      <c r="P469">
        <v>23</v>
      </c>
      <c r="Q469">
        <v>0.22</v>
      </c>
    </row>
    <row r="470" spans="1:17">
      <c r="A470" t="s">
        <v>69</v>
      </c>
      <c r="B470" t="s">
        <v>112</v>
      </c>
      <c r="C470" t="s">
        <v>119</v>
      </c>
      <c r="F470" t="s">
        <v>158</v>
      </c>
      <c r="G470" t="s">
        <v>163</v>
      </c>
      <c r="N470">
        <v>1</v>
      </c>
      <c r="P470">
        <v>10</v>
      </c>
      <c r="Q470">
        <v>0.11</v>
      </c>
    </row>
    <row r="471" spans="1:17">
      <c r="A471" t="s">
        <v>69</v>
      </c>
      <c r="B471" t="s">
        <v>112</v>
      </c>
      <c r="C471" t="s">
        <v>119</v>
      </c>
      <c r="F471" t="s">
        <v>159</v>
      </c>
      <c r="G471" t="s">
        <v>156</v>
      </c>
      <c r="H471">
        <v>18</v>
      </c>
      <c r="I471">
        <v>8</v>
      </c>
      <c r="K471">
        <v>2</v>
      </c>
      <c r="N471">
        <v>1</v>
      </c>
    </row>
    <row r="472" spans="1:17">
      <c r="A472" t="s">
        <v>69</v>
      </c>
      <c r="B472" t="s">
        <v>112</v>
      </c>
      <c r="C472" t="s">
        <v>119</v>
      </c>
      <c r="F472" t="s">
        <v>158</v>
      </c>
      <c r="G472" t="s">
        <v>182</v>
      </c>
      <c r="N472">
        <v>3</v>
      </c>
      <c r="P472">
        <v>59</v>
      </c>
      <c r="Q472">
        <v>0.16</v>
      </c>
    </row>
    <row r="473" spans="1:17">
      <c r="A473" t="s">
        <v>69</v>
      </c>
      <c r="B473" t="s">
        <v>112</v>
      </c>
      <c r="C473" t="s">
        <v>119</v>
      </c>
      <c r="E473">
        <v>713</v>
      </c>
      <c r="F473" t="s">
        <v>155</v>
      </c>
      <c r="G473" t="s">
        <v>162</v>
      </c>
      <c r="H473">
        <v>22.7</v>
      </c>
      <c r="I473">
        <v>8</v>
      </c>
      <c r="J473">
        <v>3.5</v>
      </c>
      <c r="K473">
        <v>0.2</v>
      </c>
      <c r="L473" t="s">
        <v>161</v>
      </c>
      <c r="M473">
        <v>2</v>
      </c>
      <c r="N473">
        <v>2</v>
      </c>
    </row>
    <row r="474" spans="1:17">
      <c r="A474" t="s">
        <v>69</v>
      </c>
      <c r="B474" t="s">
        <v>112</v>
      </c>
      <c r="C474" t="s">
        <v>119</v>
      </c>
      <c r="E474">
        <v>714</v>
      </c>
      <c r="F474" t="s">
        <v>155</v>
      </c>
      <c r="G474" t="s">
        <v>182</v>
      </c>
      <c r="H474">
        <v>73</v>
      </c>
      <c r="I474">
        <v>25</v>
      </c>
      <c r="J474">
        <v>14</v>
      </c>
      <c r="K474">
        <v>6</v>
      </c>
      <c r="L474" t="s">
        <v>160</v>
      </c>
      <c r="M474">
        <v>4</v>
      </c>
      <c r="N474">
        <v>1</v>
      </c>
    </row>
    <row r="475" spans="1:17">
      <c r="A475" t="s">
        <v>69</v>
      </c>
      <c r="B475" t="s">
        <v>112</v>
      </c>
      <c r="C475" t="s">
        <v>119</v>
      </c>
      <c r="F475" t="s">
        <v>158</v>
      </c>
      <c r="G475" t="s">
        <v>163</v>
      </c>
      <c r="N475">
        <v>2</v>
      </c>
      <c r="P475">
        <v>35</v>
      </c>
      <c r="Q475">
        <v>0.13</v>
      </c>
    </row>
    <row r="476" spans="1:17">
      <c r="A476" t="s">
        <v>69</v>
      </c>
      <c r="B476" t="s">
        <v>112</v>
      </c>
      <c r="C476" t="s">
        <v>119</v>
      </c>
      <c r="F476" t="s">
        <v>158</v>
      </c>
      <c r="G476" t="s">
        <v>156</v>
      </c>
      <c r="N476">
        <v>1</v>
      </c>
      <c r="P476">
        <v>14</v>
      </c>
      <c r="Q476">
        <v>0.11</v>
      </c>
    </row>
    <row r="477" spans="1:17">
      <c r="A477" t="s">
        <v>69</v>
      </c>
      <c r="B477" t="s">
        <v>112</v>
      </c>
      <c r="C477" t="s">
        <v>119</v>
      </c>
      <c r="F477" t="s">
        <v>158</v>
      </c>
      <c r="G477" t="s">
        <v>156</v>
      </c>
      <c r="N477">
        <v>1</v>
      </c>
      <c r="P477">
        <v>22</v>
      </c>
      <c r="Q477">
        <v>0.1</v>
      </c>
    </row>
    <row r="478" spans="1:17">
      <c r="A478" t="s">
        <v>69</v>
      </c>
      <c r="B478" t="s">
        <v>112</v>
      </c>
      <c r="C478" t="s">
        <v>119</v>
      </c>
      <c r="F478" t="s">
        <v>158</v>
      </c>
      <c r="G478" t="s">
        <v>162</v>
      </c>
      <c r="N478">
        <v>2</v>
      </c>
      <c r="P478">
        <v>41</v>
      </c>
      <c r="Q478">
        <v>0.18</v>
      </c>
    </row>
    <row r="479" spans="1:17">
      <c r="A479" t="s">
        <v>69</v>
      </c>
      <c r="B479" t="s">
        <v>112</v>
      </c>
      <c r="C479" t="s">
        <v>119</v>
      </c>
      <c r="F479" t="s">
        <v>158</v>
      </c>
      <c r="G479" t="s">
        <v>156</v>
      </c>
      <c r="N479">
        <v>3</v>
      </c>
      <c r="P479">
        <v>46</v>
      </c>
      <c r="Q479">
        <v>0.2</v>
      </c>
    </row>
    <row r="480" spans="1:17">
      <c r="A480" t="s">
        <v>69</v>
      </c>
      <c r="B480" t="s">
        <v>112</v>
      </c>
      <c r="C480" t="s">
        <v>119</v>
      </c>
      <c r="F480" t="s">
        <v>158</v>
      </c>
      <c r="G480" t="s">
        <v>156</v>
      </c>
      <c r="N480">
        <v>1</v>
      </c>
      <c r="P480">
        <v>35</v>
      </c>
      <c r="Q480">
        <v>0.15</v>
      </c>
    </row>
    <row r="481" spans="1:17">
      <c r="A481" t="s">
        <v>69</v>
      </c>
      <c r="B481" t="s">
        <v>112</v>
      </c>
      <c r="C481" t="s">
        <v>119</v>
      </c>
      <c r="E481">
        <v>715</v>
      </c>
      <c r="F481" t="s">
        <v>155</v>
      </c>
      <c r="G481" t="s">
        <v>178</v>
      </c>
      <c r="H481">
        <v>72.099999999999994</v>
      </c>
      <c r="I481">
        <v>31</v>
      </c>
      <c r="J481">
        <v>15</v>
      </c>
      <c r="K481">
        <v>6</v>
      </c>
      <c r="L481" t="s">
        <v>160</v>
      </c>
      <c r="M481">
        <v>5</v>
      </c>
      <c r="N481">
        <v>2</v>
      </c>
    </row>
    <row r="482" spans="1:17">
      <c r="A482" t="s">
        <v>69</v>
      </c>
      <c r="B482" t="s">
        <v>112</v>
      </c>
      <c r="C482" t="s">
        <v>119</v>
      </c>
      <c r="E482">
        <v>716</v>
      </c>
      <c r="F482" t="s">
        <v>155</v>
      </c>
      <c r="G482" t="s">
        <v>162</v>
      </c>
      <c r="H482">
        <v>55.8</v>
      </c>
      <c r="I482">
        <v>25</v>
      </c>
      <c r="J482">
        <v>13</v>
      </c>
      <c r="K482" t="s">
        <v>167</v>
      </c>
      <c r="L482" t="s">
        <v>160</v>
      </c>
      <c r="M482">
        <v>3</v>
      </c>
      <c r="N482">
        <v>1</v>
      </c>
    </row>
    <row r="483" spans="1:17">
      <c r="A483" t="s">
        <v>69</v>
      </c>
      <c r="B483" t="s">
        <v>112</v>
      </c>
      <c r="C483" t="s">
        <v>119</v>
      </c>
      <c r="F483" t="s">
        <v>159</v>
      </c>
      <c r="G483" t="s">
        <v>178</v>
      </c>
      <c r="H483">
        <v>57.8</v>
      </c>
      <c r="I483">
        <v>7</v>
      </c>
      <c r="N483">
        <v>4</v>
      </c>
    </row>
    <row r="484" spans="1:17">
      <c r="A484" t="s">
        <v>69</v>
      </c>
      <c r="B484" t="s">
        <v>112</v>
      </c>
      <c r="C484" t="s">
        <v>119</v>
      </c>
      <c r="F484" t="s">
        <v>159</v>
      </c>
      <c r="G484" t="s">
        <v>162</v>
      </c>
      <c r="H484">
        <v>20.6</v>
      </c>
      <c r="I484">
        <v>2.5</v>
      </c>
      <c r="N484">
        <v>4</v>
      </c>
    </row>
    <row r="485" spans="1:17">
      <c r="A485" t="s">
        <v>69</v>
      </c>
      <c r="B485" t="s">
        <v>112</v>
      </c>
      <c r="C485" t="s">
        <v>119</v>
      </c>
      <c r="E485">
        <v>717</v>
      </c>
      <c r="F485" t="s">
        <v>155</v>
      </c>
      <c r="G485" t="s">
        <v>162</v>
      </c>
      <c r="H485">
        <v>35.1</v>
      </c>
      <c r="I485">
        <v>20</v>
      </c>
      <c r="J485">
        <v>9</v>
      </c>
      <c r="L485" t="s">
        <v>157</v>
      </c>
      <c r="M485">
        <v>3</v>
      </c>
      <c r="N485">
        <v>1</v>
      </c>
    </row>
    <row r="486" spans="1:17">
      <c r="A486" t="s">
        <v>69</v>
      </c>
      <c r="B486" t="s">
        <v>112</v>
      </c>
      <c r="C486" t="s">
        <v>119</v>
      </c>
      <c r="F486" t="s">
        <v>158</v>
      </c>
      <c r="G486" t="s">
        <v>156</v>
      </c>
      <c r="N486">
        <v>1</v>
      </c>
      <c r="P486">
        <v>31</v>
      </c>
      <c r="Q486">
        <v>0.14000000000000001</v>
      </c>
    </row>
    <row r="487" spans="1:17">
      <c r="A487" t="s">
        <v>69</v>
      </c>
      <c r="B487" t="s">
        <v>121</v>
      </c>
      <c r="C487" t="s">
        <v>122</v>
      </c>
      <c r="F487" t="s">
        <v>158</v>
      </c>
      <c r="G487" t="s">
        <v>156</v>
      </c>
      <c r="N487">
        <v>1</v>
      </c>
      <c r="P487">
        <v>10</v>
      </c>
      <c r="Q487">
        <v>0.1</v>
      </c>
    </row>
    <row r="488" spans="1:17">
      <c r="A488" t="s">
        <v>69</v>
      </c>
      <c r="B488" t="s">
        <v>121</v>
      </c>
      <c r="C488" t="s">
        <v>122</v>
      </c>
      <c r="E488">
        <v>718</v>
      </c>
      <c r="F488" t="s">
        <v>155</v>
      </c>
      <c r="G488" t="s">
        <v>163</v>
      </c>
      <c r="H488">
        <v>71.5</v>
      </c>
      <c r="I488">
        <v>27</v>
      </c>
      <c r="J488">
        <v>4.5</v>
      </c>
      <c r="K488">
        <v>0.5</v>
      </c>
      <c r="L488" t="s">
        <v>160</v>
      </c>
      <c r="M488">
        <v>4</v>
      </c>
      <c r="N488">
        <v>1</v>
      </c>
    </row>
    <row r="489" spans="1:17">
      <c r="A489" t="s">
        <v>69</v>
      </c>
      <c r="B489" t="s">
        <v>121</v>
      </c>
      <c r="C489" t="s">
        <v>122</v>
      </c>
      <c r="E489">
        <v>719</v>
      </c>
      <c r="F489" t="s">
        <v>155</v>
      </c>
      <c r="G489" t="s">
        <v>163</v>
      </c>
      <c r="H489">
        <v>69.599999999999994</v>
      </c>
      <c r="I489">
        <v>24</v>
      </c>
      <c r="J489">
        <v>10</v>
      </c>
      <c r="K489">
        <v>0.1</v>
      </c>
      <c r="L489" t="s">
        <v>160</v>
      </c>
      <c r="M489">
        <v>3.5</v>
      </c>
      <c r="N489">
        <v>1</v>
      </c>
    </row>
    <row r="490" spans="1:17">
      <c r="A490" t="s">
        <v>69</v>
      </c>
      <c r="B490" t="s">
        <v>121</v>
      </c>
      <c r="C490" t="s">
        <v>122</v>
      </c>
      <c r="E490">
        <v>720</v>
      </c>
      <c r="F490" t="s">
        <v>155</v>
      </c>
      <c r="G490" t="s">
        <v>170</v>
      </c>
      <c r="H490">
        <v>35.200000000000003</v>
      </c>
      <c r="I490">
        <v>21</v>
      </c>
      <c r="J490">
        <v>8</v>
      </c>
      <c r="L490" t="s">
        <v>157</v>
      </c>
      <c r="M490">
        <v>1.5</v>
      </c>
      <c r="N490">
        <v>2</v>
      </c>
    </row>
    <row r="491" spans="1:17">
      <c r="A491" t="s">
        <v>69</v>
      </c>
      <c r="B491" t="s">
        <v>121</v>
      </c>
      <c r="C491" t="s">
        <v>122</v>
      </c>
      <c r="E491">
        <v>721</v>
      </c>
      <c r="F491" t="s">
        <v>155</v>
      </c>
      <c r="G491" t="s">
        <v>162</v>
      </c>
      <c r="H491">
        <v>34.299999999999997</v>
      </c>
      <c r="I491">
        <v>12</v>
      </c>
      <c r="J491">
        <v>4</v>
      </c>
      <c r="K491">
        <v>0.1</v>
      </c>
      <c r="L491" t="s">
        <v>157</v>
      </c>
      <c r="M491">
        <v>2.5</v>
      </c>
      <c r="N491">
        <v>2</v>
      </c>
    </row>
    <row r="492" spans="1:17">
      <c r="A492" t="s">
        <v>69</v>
      </c>
      <c r="B492" t="s">
        <v>121</v>
      </c>
      <c r="C492" t="s">
        <v>122</v>
      </c>
      <c r="F492" t="s">
        <v>158</v>
      </c>
      <c r="G492" t="s">
        <v>156</v>
      </c>
      <c r="N492">
        <v>2</v>
      </c>
      <c r="P492">
        <v>64</v>
      </c>
      <c r="Q492">
        <v>0.23</v>
      </c>
    </row>
    <row r="493" spans="1:17">
      <c r="A493" t="s">
        <v>69</v>
      </c>
      <c r="B493" t="s">
        <v>121</v>
      </c>
      <c r="C493" t="s">
        <v>122</v>
      </c>
      <c r="F493" t="s">
        <v>158</v>
      </c>
      <c r="G493" t="s">
        <v>156</v>
      </c>
      <c r="N493">
        <v>2</v>
      </c>
      <c r="P493">
        <v>61</v>
      </c>
      <c r="Q493">
        <v>0.23</v>
      </c>
    </row>
    <row r="494" spans="1:17">
      <c r="A494" t="s">
        <v>69</v>
      </c>
      <c r="B494" t="s">
        <v>121</v>
      </c>
      <c r="C494" t="s">
        <v>122</v>
      </c>
      <c r="F494" t="s">
        <v>158</v>
      </c>
      <c r="G494" t="s">
        <v>162</v>
      </c>
      <c r="N494">
        <v>3</v>
      </c>
      <c r="P494">
        <v>50</v>
      </c>
      <c r="Q494">
        <v>0.94</v>
      </c>
    </row>
    <row r="495" spans="1:17">
      <c r="A495" t="s">
        <v>69</v>
      </c>
      <c r="B495" t="s">
        <v>121</v>
      </c>
      <c r="C495" t="s">
        <v>122</v>
      </c>
      <c r="F495" t="s">
        <v>158</v>
      </c>
      <c r="G495" t="s">
        <v>162</v>
      </c>
      <c r="N495">
        <v>4</v>
      </c>
      <c r="P495">
        <v>39</v>
      </c>
      <c r="Q495">
        <v>0.32</v>
      </c>
    </row>
    <row r="496" spans="1:17">
      <c r="A496" t="s">
        <v>69</v>
      </c>
      <c r="B496" t="s">
        <v>121</v>
      </c>
      <c r="C496" t="s">
        <v>122</v>
      </c>
      <c r="F496" t="s">
        <v>158</v>
      </c>
      <c r="G496" t="s">
        <v>156</v>
      </c>
      <c r="N496">
        <v>1</v>
      </c>
      <c r="P496">
        <v>35</v>
      </c>
      <c r="Q496">
        <v>0.17</v>
      </c>
    </row>
    <row r="497" spans="1:18">
      <c r="A497" t="s">
        <v>69</v>
      </c>
      <c r="B497" t="s">
        <v>121</v>
      </c>
      <c r="C497" t="s">
        <v>122</v>
      </c>
      <c r="F497" t="s">
        <v>158</v>
      </c>
      <c r="G497" t="s">
        <v>162</v>
      </c>
      <c r="N497">
        <v>4</v>
      </c>
      <c r="P497">
        <v>77</v>
      </c>
      <c r="Q497">
        <v>0.6</v>
      </c>
    </row>
    <row r="498" spans="1:18">
      <c r="A498" t="s">
        <v>69</v>
      </c>
      <c r="B498" t="s">
        <v>121</v>
      </c>
      <c r="C498" t="s">
        <v>122</v>
      </c>
      <c r="F498" t="s">
        <v>158</v>
      </c>
      <c r="G498" t="s">
        <v>162</v>
      </c>
      <c r="N498">
        <v>4</v>
      </c>
      <c r="P498">
        <v>37</v>
      </c>
      <c r="Q498">
        <v>0.36</v>
      </c>
    </row>
    <row r="499" spans="1:18">
      <c r="A499" t="s">
        <v>69</v>
      </c>
      <c r="B499" t="s">
        <v>121</v>
      </c>
      <c r="C499" t="s">
        <v>122</v>
      </c>
      <c r="E499">
        <v>722</v>
      </c>
      <c r="F499" t="s">
        <v>155</v>
      </c>
      <c r="G499" t="s">
        <v>156</v>
      </c>
      <c r="H499">
        <v>73.3</v>
      </c>
      <c r="I499">
        <v>28</v>
      </c>
      <c r="J499">
        <v>6.5</v>
      </c>
      <c r="L499" t="s">
        <v>160</v>
      </c>
      <c r="M499">
        <v>3</v>
      </c>
      <c r="N499">
        <v>1</v>
      </c>
    </row>
    <row r="500" spans="1:18">
      <c r="A500" t="s">
        <v>69</v>
      </c>
      <c r="B500" t="s">
        <v>121</v>
      </c>
      <c r="C500" t="s">
        <v>122</v>
      </c>
      <c r="F500" t="s">
        <v>158</v>
      </c>
      <c r="G500" t="s">
        <v>156</v>
      </c>
      <c r="N500">
        <v>3</v>
      </c>
      <c r="P500">
        <v>66</v>
      </c>
      <c r="Q500">
        <v>0.28999999999999998</v>
      </c>
    </row>
    <row r="501" spans="1:18">
      <c r="A501" t="s">
        <v>69</v>
      </c>
      <c r="B501" t="s">
        <v>121</v>
      </c>
      <c r="C501" t="s">
        <v>124</v>
      </c>
      <c r="F501" t="s">
        <v>158</v>
      </c>
      <c r="G501" t="s">
        <v>156</v>
      </c>
      <c r="N501">
        <v>3</v>
      </c>
      <c r="P501">
        <v>60</v>
      </c>
      <c r="Q501">
        <v>0.56999999999999995</v>
      </c>
      <c r="R501" t="s">
        <v>184</v>
      </c>
    </row>
    <row r="502" spans="1:18">
      <c r="A502" t="s">
        <v>69</v>
      </c>
      <c r="B502" t="s">
        <v>121</v>
      </c>
      <c r="C502" t="s">
        <v>124</v>
      </c>
      <c r="E502">
        <v>816</v>
      </c>
      <c r="F502" t="s">
        <v>155</v>
      </c>
      <c r="G502" t="s">
        <v>156</v>
      </c>
      <c r="H502">
        <v>28.7</v>
      </c>
      <c r="I502">
        <v>16.8</v>
      </c>
      <c r="J502">
        <v>7.6</v>
      </c>
      <c r="K502" t="s">
        <v>167</v>
      </c>
      <c r="L502" t="s">
        <v>157</v>
      </c>
      <c r="M502">
        <v>2.5</v>
      </c>
      <c r="N502">
        <v>2</v>
      </c>
    </row>
    <row r="503" spans="1:18">
      <c r="A503" t="s">
        <v>69</v>
      </c>
      <c r="B503" t="s">
        <v>121</v>
      </c>
      <c r="C503" t="s">
        <v>124</v>
      </c>
      <c r="F503" t="s">
        <v>158</v>
      </c>
      <c r="G503" t="s">
        <v>156</v>
      </c>
      <c r="N503">
        <v>2</v>
      </c>
      <c r="P503">
        <v>11</v>
      </c>
      <c r="Q503">
        <v>0.72</v>
      </c>
    </row>
    <row r="504" spans="1:18">
      <c r="A504" t="s">
        <v>69</v>
      </c>
      <c r="B504" t="s">
        <v>121</v>
      </c>
      <c r="C504" t="s">
        <v>124</v>
      </c>
      <c r="F504" t="s">
        <v>158</v>
      </c>
      <c r="G504" t="s">
        <v>156</v>
      </c>
      <c r="N504">
        <v>2</v>
      </c>
      <c r="P504">
        <v>0.56999999999999995</v>
      </c>
      <c r="Q504">
        <v>27</v>
      </c>
    </row>
    <row r="505" spans="1:18">
      <c r="A505" t="s">
        <v>69</v>
      </c>
      <c r="B505" t="s">
        <v>121</v>
      </c>
      <c r="C505" t="s">
        <v>124</v>
      </c>
      <c r="F505" t="s">
        <v>158</v>
      </c>
      <c r="G505" t="s">
        <v>156</v>
      </c>
      <c r="N505">
        <v>2</v>
      </c>
      <c r="P505">
        <v>30</v>
      </c>
      <c r="Q505">
        <v>0.15</v>
      </c>
    </row>
    <row r="506" spans="1:18">
      <c r="A506" t="s">
        <v>69</v>
      </c>
      <c r="B506" t="s">
        <v>121</v>
      </c>
      <c r="C506" t="s">
        <v>124</v>
      </c>
      <c r="E506">
        <v>815</v>
      </c>
      <c r="F506" t="s">
        <v>155</v>
      </c>
      <c r="G506" t="s">
        <v>156</v>
      </c>
      <c r="H506">
        <v>78</v>
      </c>
      <c r="I506">
        <v>29.1</v>
      </c>
      <c r="J506">
        <v>12.3</v>
      </c>
      <c r="K506">
        <v>3</v>
      </c>
      <c r="L506" t="s">
        <v>160</v>
      </c>
      <c r="M506">
        <v>5</v>
      </c>
      <c r="N506">
        <v>2</v>
      </c>
    </row>
    <row r="507" spans="1:18">
      <c r="A507" t="s">
        <v>69</v>
      </c>
      <c r="B507" t="s">
        <v>121</v>
      </c>
      <c r="C507" t="s">
        <v>124</v>
      </c>
      <c r="F507" t="s">
        <v>159</v>
      </c>
      <c r="G507" t="s">
        <v>156</v>
      </c>
      <c r="H507">
        <v>53.2</v>
      </c>
      <c r="I507">
        <v>3</v>
      </c>
      <c r="N507">
        <v>4</v>
      </c>
    </row>
    <row r="508" spans="1:18">
      <c r="A508" t="s">
        <v>69</v>
      </c>
      <c r="B508" t="s">
        <v>121</v>
      </c>
      <c r="C508" t="s">
        <v>124</v>
      </c>
      <c r="F508" t="s">
        <v>158</v>
      </c>
      <c r="G508" t="s">
        <v>156</v>
      </c>
      <c r="N508">
        <v>2</v>
      </c>
      <c r="P508">
        <v>65</v>
      </c>
      <c r="Q508">
        <v>0.48</v>
      </c>
    </row>
    <row r="509" spans="1:18">
      <c r="A509" t="s">
        <v>69</v>
      </c>
      <c r="B509" t="s">
        <v>121</v>
      </c>
      <c r="C509" t="s">
        <v>124</v>
      </c>
      <c r="F509" t="s">
        <v>158</v>
      </c>
      <c r="G509" t="s">
        <v>156</v>
      </c>
      <c r="N509">
        <v>2</v>
      </c>
      <c r="P509">
        <v>52</v>
      </c>
      <c r="Q509">
        <v>0.28999999999999998</v>
      </c>
    </row>
    <row r="510" spans="1:18">
      <c r="A510" t="s">
        <v>69</v>
      </c>
      <c r="B510" t="s">
        <v>121</v>
      </c>
      <c r="C510" t="s">
        <v>124</v>
      </c>
      <c r="F510" t="s">
        <v>158</v>
      </c>
      <c r="G510" t="s">
        <v>156</v>
      </c>
      <c r="N510">
        <v>1</v>
      </c>
      <c r="P510">
        <v>72</v>
      </c>
      <c r="Q510">
        <v>0.26</v>
      </c>
    </row>
    <row r="511" spans="1:18">
      <c r="A511" t="s">
        <v>69</v>
      </c>
      <c r="B511" t="s">
        <v>121</v>
      </c>
      <c r="C511" t="s">
        <v>124</v>
      </c>
      <c r="E511">
        <v>810</v>
      </c>
      <c r="F511" t="s">
        <v>155</v>
      </c>
      <c r="G511" t="s">
        <v>156</v>
      </c>
      <c r="H511">
        <v>77.8</v>
      </c>
      <c r="I511">
        <v>24.2</v>
      </c>
      <c r="J511">
        <v>7.5</v>
      </c>
      <c r="K511" t="s">
        <v>167</v>
      </c>
      <c r="L511" t="s">
        <v>160</v>
      </c>
      <c r="M511">
        <v>3.5</v>
      </c>
      <c r="N511">
        <v>1</v>
      </c>
    </row>
    <row r="512" spans="1:18">
      <c r="A512" t="s">
        <v>69</v>
      </c>
      <c r="B512" t="s">
        <v>121</v>
      </c>
      <c r="C512" t="s">
        <v>124</v>
      </c>
      <c r="E512">
        <v>811</v>
      </c>
      <c r="F512" t="s">
        <v>155</v>
      </c>
      <c r="G512" t="s">
        <v>156</v>
      </c>
      <c r="H512">
        <v>30.9</v>
      </c>
      <c r="I512">
        <v>15</v>
      </c>
      <c r="J512">
        <v>3.8</v>
      </c>
      <c r="K512">
        <v>1</v>
      </c>
      <c r="L512" t="s">
        <v>161</v>
      </c>
      <c r="M512">
        <v>3</v>
      </c>
      <c r="N512">
        <v>1</v>
      </c>
    </row>
    <row r="513" spans="1:17">
      <c r="A513" t="s">
        <v>69</v>
      </c>
      <c r="B513" t="s">
        <v>121</v>
      </c>
      <c r="C513" t="s">
        <v>124</v>
      </c>
      <c r="E513">
        <v>812</v>
      </c>
      <c r="F513" t="s">
        <v>155</v>
      </c>
      <c r="G513" t="s">
        <v>156</v>
      </c>
      <c r="H513">
        <v>77.3</v>
      </c>
      <c r="I513">
        <v>23.8</v>
      </c>
      <c r="J513">
        <v>9.5</v>
      </c>
      <c r="K513">
        <v>0.5</v>
      </c>
      <c r="L513" t="s">
        <v>160</v>
      </c>
      <c r="M513">
        <v>4.5</v>
      </c>
      <c r="N513">
        <v>1</v>
      </c>
    </row>
    <row r="514" spans="1:17">
      <c r="A514" t="s">
        <v>69</v>
      </c>
      <c r="B514" t="s">
        <v>121</v>
      </c>
      <c r="C514" t="s">
        <v>124</v>
      </c>
      <c r="E514">
        <v>813</v>
      </c>
      <c r="F514" t="s">
        <v>155</v>
      </c>
      <c r="G514" t="s">
        <v>156</v>
      </c>
      <c r="H514">
        <v>22</v>
      </c>
      <c r="I514">
        <v>11.8</v>
      </c>
      <c r="J514">
        <v>1.5</v>
      </c>
      <c r="K514">
        <v>0.5</v>
      </c>
      <c r="L514" t="s">
        <v>161</v>
      </c>
      <c r="M514">
        <v>3</v>
      </c>
      <c r="N514">
        <v>1</v>
      </c>
    </row>
    <row r="515" spans="1:17">
      <c r="A515" t="s">
        <v>69</v>
      </c>
      <c r="B515" t="s">
        <v>121</v>
      </c>
      <c r="C515" t="s">
        <v>124</v>
      </c>
      <c r="E515">
        <v>723</v>
      </c>
      <c r="F515" t="s">
        <v>155</v>
      </c>
      <c r="G515" t="s">
        <v>156</v>
      </c>
      <c r="H515">
        <v>63.5</v>
      </c>
      <c r="I515">
        <v>26.1</v>
      </c>
      <c r="J515">
        <v>6.5</v>
      </c>
      <c r="K515" t="s">
        <v>167</v>
      </c>
      <c r="L515" t="s">
        <v>160</v>
      </c>
      <c r="M515">
        <v>3</v>
      </c>
      <c r="N515">
        <v>2</v>
      </c>
    </row>
    <row r="516" spans="1:17">
      <c r="A516" t="s">
        <v>69</v>
      </c>
      <c r="B516" t="s">
        <v>121</v>
      </c>
      <c r="C516" t="s">
        <v>124</v>
      </c>
      <c r="F516" t="s">
        <v>158</v>
      </c>
      <c r="G516" t="s">
        <v>156</v>
      </c>
      <c r="N516">
        <v>3</v>
      </c>
      <c r="P516">
        <v>51</v>
      </c>
      <c r="Q516">
        <v>0.25</v>
      </c>
    </row>
    <row r="517" spans="1:17">
      <c r="A517" t="s">
        <v>69</v>
      </c>
      <c r="B517" t="s">
        <v>121</v>
      </c>
      <c r="C517" t="s">
        <v>124</v>
      </c>
      <c r="F517" t="s">
        <v>158</v>
      </c>
      <c r="G517" t="s">
        <v>156</v>
      </c>
      <c r="N517">
        <v>2</v>
      </c>
      <c r="P517">
        <v>32</v>
      </c>
      <c r="Q517">
        <v>1.4</v>
      </c>
    </row>
    <row r="518" spans="1:17">
      <c r="A518" t="s">
        <v>69</v>
      </c>
      <c r="B518" t="s">
        <v>121</v>
      </c>
      <c r="C518" t="s">
        <v>124</v>
      </c>
      <c r="F518" t="s">
        <v>158</v>
      </c>
      <c r="G518" t="s">
        <v>156</v>
      </c>
      <c r="N518">
        <v>4</v>
      </c>
      <c r="P518">
        <v>43</v>
      </c>
      <c r="Q518">
        <v>0.28000000000000003</v>
      </c>
    </row>
    <row r="519" spans="1:17">
      <c r="A519" t="s">
        <v>69</v>
      </c>
      <c r="B519" t="s">
        <v>121</v>
      </c>
      <c r="C519" t="s">
        <v>124</v>
      </c>
      <c r="F519" t="s">
        <v>158</v>
      </c>
      <c r="G519" t="s">
        <v>156</v>
      </c>
      <c r="N519">
        <v>2</v>
      </c>
      <c r="P519">
        <v>46</v>
      </c>
      <c r="Q519">
        <v>0.4</v>
      </c>
    </row>
    <row r="520" spans="1:17">
      <c r="A520" t="s">
        <v>69</v>
      </c>
      <c r="B520" t="s">
        <v>121</v>
      </c>
      <c r="C520" t="s">
        <v>124</v>
      </c>
      <c r="F520" t="s">
        <v>159</v>
      </c>
      <c r="G520" t="s">
        <v>163</v>
      </c>
      <c r="H520">
        <v>61.5</v>
      </c>
      <c r="I520">
        <v>3</v>
      </c>
      <c r="N520">
        <v>4</v>
      </c>
      <c r="O520">
        <v>1.1000000000000001</v>
      </c>
    </row>
    <row r="521" spans="1:17">
      <c r="A521" t="s">
        <v>69</v>
      </c>
      <c r="B521" t="s">
        <v>121</v>
      </c>
      <c r="C521" t="s">
        <v>124</v>
      </c>
      <c r="F521" t="s">
        <v>158</v>
      </c>
      <c r="G521" t="s">
        <v>156</v>
      </c>
      <c r="N521">
        <v>2</v>
      </c>
      <c r="P521">
        <v>11.5</v>
      </c>
      <c r="Q521">
        <v>1</v>
      </c>
    </row>
    <row r="522" spans="1:17">
      <c r="A522" t="s">
        <v>69</v>
      </c>
      <c r="B522" t="s">
        <v>121</v>
      </c>
      <c r="C522" t="s">
        <v>124</v>
      </c>
      <c r="F522" t="s">
        <v>158</v>
      </c>
      <c r="G522" t="s">
        <v>156</v>
      </c>
      <c r="N522">
        <v>2</v>
      </c>
      <c r="P522">
        <v>47</v>
      </c>
      <c r="Q522">
        <v>0.5</v>
      </c>
    </row>
    <row r="523" spans="1:17">
      <c r="A523" t="s">
        <v>69</v>
      </c>
      <c r="B523" t="s">
        <v>121</v>
      </c>
      <c r="C523" t="s">
        <v>124</v>
      </c>
      <c r="F523" t="s">
        <v>159</v>
      </c>
      <c r="G523" t="s">
        <v>156</v>
      </c>
      <c r="H523">
        <v>64.2</v>
      </c>
      <c r="I523">
        <v>14.6</v>
      </c>
      <c r="N523">
        <v>3</v>
      </c>
    </row>
    <row r="524" spans="1:17">
      <c r="A524" t="s">
        <v>69</v>
      </c>
      <c r="B524" t="s">
        <v>121</v>
      </c>
      <c r="C524" t="s">
        <v>124</v>
      </c>
      <c r="F524" t="s">
        <v>185</v>
      </c>
      <c r="G524" t="s">
        <v>156</v>
      </c>
      <c r="H524">
        <v>36.1</v>
      </c>
      <c r="I524">
        <v>14.8</v>
      </c>
      <c r="K524">
        <v>0.5</v>
      </c>
      <c r="N524">
        <v>1</v>
      </c>
      <c r="O524">
        <v>0.1</v>
      </c>
    </row>
    <row r="525" spans="1:17">
      <c r="A525" t="s">
        <v>69</v>
      </c>
      <c r="B525" t="s">
        <v>121</v>
      </c>
      <c r="C525" t="s">
        <v>129</v>
      </c>
      <c r="F525" t="s">
        <v>158</v>
      </c>
      <c r="G525" t="s">
        <v>156</v>
      </c>
      <c r="N525">
        <v>4</v>
      </c>
      <c r="P525">
        <v>30</v>
      </c>
      <c r="Q525">
        <v>0.4</v>
      </c>
    </row>
    <row r="526" spans="1:17">
      <c r="A526" t="s">
        <v>69</v>
      </c>
      <c r="B526" t="s">
        <v>121</v>
      </c>
      <c r="C526" t="s">
        <v>129</v>
      </c>
      <c r="E526">
        <v>724</v>
      </c>
      <c r="F526" t="s">
        <v>155</v>
      </c>
      <c r="G526" t="s">
        <v>156</v>
      </c>
      <c r="H526">
        <v>11.6</v>
      </c>
      <c r="I526">
        <v>6</v>
      </c>
      <c r="J526">
        <v>2</v>
      </c>
      <c r="K526">
        <v>0.1</v>
      </c>
      <c r="L526" t="s">
        <v>157</v>
      </c>
      <c r="M526">
        <v>2</v>
      </c>
      <c r="N526">
        <v>1</v>
      </c>
    </row>
    <row r="527" spans="1:17">
      <c r="A527" t="s">
        <v>69</v>
      </c>
      <c r="B527" t="s">
        <v>121</v>
      </c>
      <c r="C527" t="s">
        <v>129</v>
      </c>
      <c r="E527">
        <v>725</v>
      </c>
      <c r="F527" t="s">
        <v>155</v>
      </c>
      <c r="G527" t="s">
        <v>156</v>
      </c>
      <c r="H527">
        <v>9</v>
      </c>
      <c r="I527">
        <v>4.5</v>
      </c>
      <c r="J527">
        <v>2</v>
      </c>
      <c r="K527" t="s">
        <v>167</v>
      </c>
      <c r="L527" t="s">
        <v>161</v>
      </c>
      <c r="M527">
        <v>1.5</v>
      </c>
      <c r="N527">
        <v>1</v>
      </c>
    </row>
    <row r="528" spans="1:17">
      <c r="A528" t="s">
        <v>69</v>
      </c>
      <c r="B528" t="s">
        <v>121</v>
      </c>
      <c r="C528" t="s">
        <v>129</v>
      </c>
      <c r="E528">
        <v>726</v>
      </c>
      <c r="F528" t="s">
        <v>155</v>
      </c>
      <c r="G528" t="s">
        <v>170</v>
      </c>
      <c r="H528">
        <v>70</v>
      </c>
      <c r="I528">
        <v>28</v>
      </c>
      <c r="J528">
        <v>18</v>
      </c>
      <c r="K528" t="s">
        <v>167</v>
      </c>
      <c r="L528" t="s">
        <v>160</v>
      </c>
      <c r="M528">
        <v>3</v>
      </c>
      <c r="N528">
        <v>2</v>
      </c>
    </row>
    <row r="529" spans="1:17">
      <c r="A529" t="s">
        <v>69</v>
      </c>
      <c r="B529" t="s">
        <v>121</v>
      </c>
      <c r="C529" t="s">
        <v>129</v>
      </c>
      <c r="E529">
        <v>727</v>
      </c>
      <c r="F529" t="s">
        <v>155</v>
      </c>
      <c r="G529" t="s">
        <v>156</v>
      </c>
      <c r="H529">
        <v>29.2</v>
      </c>
      <c r="I529">
        <v>13.5</v>
      </c>
      <c r="J529">
        <v>8</v>
      </c>
      <c r="K529">
        <v>0.5</v>
      </c>
      <c r="L529" t="s">
        <v>161</v>
      </c>
      <c r="M529">
        <v>2</v>
      </c>
      <c r="N529">
        <v>1</v>
      </c>
    </row>
    <row r="530" spans="1:17">
      <c r="A530" t="s">
        <v>69</v>
      </c>
      <c r="B530" t="s">
        <v>121</v>
      </c>
      <c r="C530" t="s">
        <v>129</v>
      </c>
      <c r="E530">
        <v>728</v>
      </c>
      <c r="F530" t="s">
        <v>155</v>
      </c>
      <c r="G530" t="s">
        <v>156</v>
      </c>
      <c r="H530">
        <v>26.3</v>
      </c>
      <c r="I530">
        <v>11.3</v>
      </c>
      <c r="J530">
        <v>2</v>
      </c>
      <c r="K530">
        <v>0.4</v>
      </c>
      <c r="L530" t="s">
        <v>161</v>
      </c>
      <c r="M530">
        <v>2</v>
      </c>
      <c r="N530">
        <v>2</v>
      </c>
    </row>
    <row r="531" spans="1:17">
      <c r="A531" t="s">
        <v>69</v>
      </c>
      <c r="B531" t="s">
        <v>121</v>
      </c>
      <c r="C531" t="s">
        <v>129</v>
      </c>
      <c r="E531">
        <v>729</v>
      </c>
      <c r="F531" t="s">
        <v>155</v>
      </c>
      <c r="G531" t="s">
        <v>156</v>
      </c>
      <c r="H531">
        <v>25.2</v>
      </c>
      <c r="I531">
        <v>11.7</v>
      </c>
      <c r="J531">
        <v>3</v>
      </c>
      <c r="K531">
        <v>0.3</v>
      </c>
      <c r="L531" t="s">
        <v>161</v>
      </c>
      <c r="M531">
        <v>2</v>
      </c>
      <c r="N531">
        <v>2</v>
      </c>
    </row>
    <row r="532" spans="1:17">
      <c r="A532" t="s">
        <v>69</v>
      </c>
      <c r="B532" t="s">
        <v>121</v>
      </c>
      <c r="C532" t="s">
        <v>129</v>
      </c>
      <c r="E532">
        <v>730</v>
      </c>
      <c r="F532" t="s">
        <v>155</v>
      </c>
      <c r="G532" t="s">
        <v>156</v>
      </c>
      <c r="H532">
        <v>23.1</v>
      </c>
      <c r="I532">
        <v>11.5</v>
      </c>
      <c r="J532">
        <v>3.3</v>
      </c>
      <c r="K532">
        <v>0.1</v>
      </c>
      <c r="L532" t="s">
        <v>161</v>
      </c>
      <c r="M532">
        <v>2</v>
      </c>
      <c r="N532">
        <v>2</v>
      </c>
    </row>
    <row r="533" spans="1:17">
      <c r="A533" t="s">
        <v>69</v>
      </c>
      <c r="B533" t="s">
        <v>121</v>
      </c>
      <c r="C533" t="s">
        <v>129</v>
      </c>
      <c r="E533">
        <v>731</v>
      </c>
      <c r="F533" t="s">
        <v>155</v>
      </c>
      <c r="G533" t="s">
        <v>156</v>
      </c>
      <c r="H533">
        <v>43.6</v>
      </c>
      <c r="I533">
        <v>19.399999999999999</v>
      </c>
      <c r="J533">
        <v>6.2</v>
      </c>
      <c r="K533">
        <v>1.5</v>
      </c>
      <c r="L533" t="s">
        <v>157</v>
      </c>
      <c r="M533">
        <v>3</v>
      </c>
      <c r="N533">
        <v>2</v>
      </c>
    </row>
    <row r="534" spans="1:17">
      <c r="A534" t="s">
        <v>69</v>
      </c>
      <c r="B534" t="s">
        <v>121</v>
      </c>
      <c r="C534" t="s">
        <v>129</v>
      </c>
      <c r="F534" t="s">
        <v>159</v>
      </c>
      <c r="G534" t="s">
        <v>156</v>
      </c>
      <c r="H534">
        <v>52.3</v>
      </c>
      <c r="I534">
        <v>2</v>
      </c>
      <c r="N534">
        <v>4</v>
      </c>
    </row>
    <row r="535" spans="1:17">
      <c r="A535" t="s">
        <v>69</v>
      </c>
      <c r="B535" t="s">
        <v>121</v>
      </c>
      <c r="C535" t="s">
        <v>129</v>
      </c>
      <c r="E535">
        <v>732</v>
      </c>
      <c r="F535" t="s">
        <v>155</v>
      </c>
      <c r="G535" t="s">
        <v>156</v>
      </c>
      <c r="H535">
        <v>35.700000000000003</v>
      </c>
      <c r="I535">
        <v>16</v>
      </c>
      <c r="J535">
        <v>3</v>
      </c>
      <c r="K535">
        <v>0.5</v>
      </c>
      <c r="L535" t="s">
        <v>157</v>
      </c>
      <c r="M535">
        <v>3.5</v>
      </c>
      <c r="N535">
        <v>1</v>
      </c>
    </row>
    <row r="536" spans="1:17">
      <c r="A536" t="s">
        <v>69</v>
      </c>
      <c r="B536" t="s">
        <v>121</v>
      </c>
      <c r="C536" t="s">
        <v>129</v>
      </c>
      <c r="E536">
        <v>733</v>
      </c>
      <c r="F536" t="s">
        <v>155</v>
      </c>
      <c r="G536" t="s">
        <v>156</v>
      </c>
      <c r="H536">
        <v>25.2</v>
      </c>
      <c r="I536">
        <v>9.1</v>
      </c>
      <c r="J536">
        <v>2.2999999999999998</v>
      </c>
      <c r="K536">
        <v>0.1</v>
      </c>
      <c r="L536" t="s">
        <v>157</v>
      </c>
      <c r="M536">
        <v>5</v>
      </c>
      <c r="N536">
        <v>1</v>
      </c>
    </row>
    <row r="537" spans="1:17">
      <c r="A537" t="s">
        <v>69</v>
      </c>
      <c r="B537" t="s">
        <v>121</v>
      </c>
      <c r="C537" t="s">
        <v>129</v>
      </c>
      <c r="E537">
        <v>734</v>
      </c>
      <c r="F537" t="s">
        <v>155</v>
      </c>
      <c r="G537" t="s">
        <v>156</v>
      </c>
      <c r="H537">
        <v>24.1</v>
      </c>
      <c r="I537">
        <v>10</v>
      </c>
      <c r="J537">
        <v>2</v>
      </c>
      <c r="K537">
        <v>0.1</v>
      </c>
      <c r="L537" t="s">
        <v>161</v>
      </c>
      <c r="M537">
        <v>2</v>
      </c>
      <c r="N537">
        <v>1</v>
      </c>
    </row>
    <row r="538" spans="1:17">
      <c r="A538" t="s">
        <v>69</v>
      </c>
      <c r="B538" t="s">
        <v>121</v>
      </c>
      <c r="C538" t="s">
        <v>129</v>
      </c>
      <c r="E538">
        <v>735</v>
      </c>
      <c r="F538" t="s">
        <v>155</v>
      </c>
      <c r="G538" t="s">
        <v>156</v>
      </c>
      <c r="H538">
        <v>43.2</v>
      </c>
      <c r="I538">
        <v>23.4</v>
      </c>
      <c r="J538">
        <v>6.3</v>
      </c>
      <c r="K538">
        <v>1</v>
      </c>
      <c r="L538" t="s">
        <v>160</v>
      </c>
      <c r="M538">
        <v>3.5</v>
      </c>
      <c r="N538">
        <v>1</v>
      </c>
    </row>
    <row r="539" spans="1:17">
      <c r="A539" t="s">
        <v>69</v>
      </c>
      <c r="B539" t="s">
        <v>121</v>
      </c>
      <c r="C539" t="s">
        <v>129</v>
      </c>
      <c r="E539">
        <v>736</v>
      </c>
      <c r="F539" t="s">
        <v>155</v>
      </c>
      <c r="G539" t="s">
        <v>170</v>
      </c>
      <c r="H539">
        <v>56.6</v>
      </c>
      <c r="I539">
        <v>23.4</v>
      </c>
      <c r="J539">
        <v>8.4</v>
      </c>
      <c r="K539">
        <v>7.5</v>
      </c>
      <c r="L539" t="s">
        <v>160</v>
      </c>
      <c r="M539">
        <v>3</v>
      </c>
      <c r="N539">
        <v>1</v>
      </c>
    </row>
    <row r="540" spans="1:17">
      <c r="A540" t="s">
        <v>69</v>
      </c>
      <c r="B540" t="s">
        <v>121</v>
      </c>
      <c r="C540" t="s">
        <v>129</v>
      </c>
      <c r="E540">
        <v>737</v>
      </c>
      <c r="F540" t="s">
        <v>155</v>
      </c>
      <c r="G540" t="s">
        <v>156</v>
      </c>
      <c r="H540">
        <v>61.2</v>
      </c>
      <c r="I540">
        <v>26</v>
      </c>
      <c r="J540">
        <v>10</v>
      </c>
      <c r="K540" t="s">
        <v>167</v>
      </c>
      <c r="L540" t="s">
        <v>160</v>
      </c>
      <c r="M540">
        <v>5</v>
      </c>
      <c r="N540">
        <v>1</v>
      </c>
    </row>
    <row r="541" spans="1:17">
      <c r="A541" t="s">
        <v>69</v>
      </c>
      <c r="B541" t="s">
        <v>121</v>
      </c>
      <c r="C541" t="s">
        <v>129</v>
      </c>
      <c r="E541">
        <v>738</v>
      </c>
      <c r="F541" t="s">
        <v>155</v>
      </c>
      <c r="G541" t="s">
        <v>156</v>
      </c>
      <c r="H541">
        <v>33.299999999999997</v>
      </c>
      <c r="I541">
        <v>15.5</v>
      </c>
      <c r="J541">
        <v>7.1</v>
      </c>
      <c r="K541">
        <v>0.6</v>
      </c>
      <c r="L541" t="s">
        <v>157</v>
      </c>
      <c r="M541">
        <v>2</v>
      </c>
      <c r="N541">
        <v>2</v>
      </c>
    </row>
    <row r="542" spans="1:17">
      <c r="A542" t="s">
        <v>69</v>
      </c>
      <c r="B542" t="s">
        <v>121</v>
      </c>
      <c r="C542" t="s">
        <v>129</v>
      </c>
      <c r="F542" t="s">
        <v>158</v>
      </c>
      <c r="G542" t="s">
        <v>163</v>
      </c>
      <c r="N542">
        <v>4</v>
      </c>
      <c r="P542">
        <v>40</v>
      </c>
      <c r="Q542">
        <v>0.65</v>
      </c>
    </row>
    <row r="543" spans="1:17">
      <c r="A543" t="s">
        <v>69</v>
      </c>
      <c r="B543" t="s">
        <v>121</v>
      </c>
      <c r="C543" t="s">
        <v>129</v>
      </c>
      <c r="E543">
        <v>739</v>
      </c>
      <c r="F543" t="s">
        <v>155</v>
      </c>
      <c r="G543" t="s">
        <v>170</v>
      </c>
      <c r="H543">
        <v>75</v>
      </c>
      <c r="I543">
        <v>23.5</v>
      </c>
      <c r="J543">
        <v>11.5</v>
      </c>
      <c r="K543" t="s">
        <v>167</v>
      </c>
      <c r="L543" t="s">
        <v>160</v>
      </c>
      <c r="M543">
        <v>5</v>
      </c>
      <c r="N543">
        <v>1</v>
      </c>
    </row>
    <row r="544" spans="1:17">
      <c r="A544" t="s">
        <v>69</v>
      </c>
      <c r="B544" t="s">
        <v>121</v>
      </c>
      <c r="C544" t="s">
        <v>129</v>
      </c>
      <c r="E544">
        <v>740</v>
      </c>
      <c r="F544" t="s">
        <v>155</v>
      </c>
      <c r="G544" t="s">
        <v>156</v>
      </c>
      <c r="H544">
        <v>31.1</v>
      </c>
      <c r="I544">
        <v>16.899999999999999</v>
      </c>
      <c r="J544">
        <v>1.7</v>
      </c>
      <c r="K544">
        <v>0.1</v>
      </c>
      <c r="L544" t="s">
        <v>160</v>
      </c>
      <c r="M544">
        <v>3.5</v>
      </c>
      <c r="N544">
        <v>1</v>
      </c>
    </row>
    <row r="545" spans="1:17">
      <c r="A545" t="s">
        <v>69</v>
      </c>
      <c r="B545" t="s">
        <v>121</v>
      </c>
      <c r="C545" t="s">
        <v>129</v>
      </c>
      <c r="E545">
        <v>741</v>
      </c>
      <c r="F545" t="s">
        <v>155</v>
      </c>
      <c r="G545" t="s">
        <v>156</v>
      </c>
      <c r="H545">
        <v>50.2</v>
      </c>
      <c r="I545">
        <v>25.1</v>
      </c>
      <c r="J545">
        <v>9</v>
      </c>
      <c r="K545">
        <v>0.1</v>
      </c>
      <c r="L545" t="s">
        <v>160</v>
      </c>
      <c r="M545">
        <v>2</v>
      </c>
      <c r="N545">
        <v>1</v>
      </c>
    </row>
    <row r="546" spans="1:17">
      <c r="A546" t="s">
        <v>69</v>
      </c>
      <c r="B546" t="s">
        <v>121</v>
      </c>
      <c r="C546" t="s">
        <v>129</v>
      </c>
      <c r="E546">
        <v>742</v>
      </c>
      <c r="F546" t="s">
        <v>155</v>
      </c>
      <c r="G546" t="s">
        <v>170</v>
      </c>
      <c r="H546">
        <v>49.3</v>
      </c>
      <c r="I546">
        <v>26</v>
      </c>
      <c r="J546">
        <v>12.1</v>
      </c>
      <c r="K546" t="s">
        <v>167</v>
      </c>
      <c r="L546" t="s">
        <v>160</v>
      </c>
      <c r="M546">
        <v>2.5</v>
      </c>
      <c r="N546">
        <v>2</v>
      </c>
    </row>
    <row r="547" spans="1:17">
      <c r="A547" t="s">
        <v>69</v>
      </c>
      <c r="B547" t="s">
        <v>121</v>
      </c>
      <c r="C547" t="s">
        <v>129</v>
      </c>
      <c r="E547">
        <v>743</v>
      </c>
      <c r="F547" t="s">
        <v>155</v>
      </c>
      <c r="G547" t="s">
        <v>156</v>
      </c>
      <c r="H547">
        <v>43.1</v>
      </c>
      <c r="I547">
        <v>24.9</v>
      </c>
      <c r="J547">
        <v>7.6</v>
      </c>
      <c r="K547">
        <v>0.3</v>
      </c>
      <c r="L547" t="s">
        <v>160</v>
      </c>
      <c r="M547">
        <v>3</v>
      </c>
      <c r="N547">
        <v>1</v>
      </c>
    </row>
    <row r="548" spans="1:17">
      <c r="A548" t="s">
        <v>69</v>
      </c>
      <c r="B548" t="s">
        <v>121</v>
      </c>
      <c r="C548" t="s">
        <v>129</v>
      </c>
      <c r="F548" t="s">
        <v>159</v>
      </c>
      <c r="G548" t="s">
        <v>156</v>
      </c>
      <c r="H548">
        <v>33.799999999999997</v>
      </c>
      <c r="I548">
        <v>6</v>
      </c>
      <c r="N548">
        <v>3</v>
      </c>
    </row>
    <row r="549" spans="1:17">
      <c r="A549" t="s">
        <v>69</v>
      </c>
      <c r="B549" t="s">
        <v>121</v>
      </c>
      <c r="C549" t="s">
        <v>129</v>
      </c>
      <c r="E549">
        <v>745</v>
      </c>
      <c r="F549" t="s">
        <v>155</v>
      </c>
      <c r="G549" t="s">
        <v>156</v>
      </c>
      <c r="H549">
        <v>39.9</v>
      </c>
      <c r="I549">
        <v>16.3</v>
      </c>
      <c r="J549">
        <v>5.7</v>
      </c>
      <c r="K549">
        <v>1</v>
      </c>
      <c r="L549" t="s">
        <v>160</v>
      </c>
      <c r="M549">
        <v>3</v>
      </c>
      <c r="N549">
        <v>1</v>
      </c>
    </row>
    <row r="550" spans="1:17">
      <c r="A550" t="s">
        <v>69</v>
      </c>
      <c r="B550" t="s">
        <v>121</v>
      </c>
      <c r="C550" t="s">
        <v>129</v>
      </c>
      <c r="E550">
        <v>746</v>
      </c>
      <c r="F550" t="s">
        <v>155</v>
      </c>
      <c r="G550" t="s">
        <v>156</v>
      </c>
      <c r="H550">
        <v>17</v>
      </c>
      <c r="I550">
        <v>8</v>
      </c>
      <c r="J550">
        <v>3</v>
      </c>
      <c r="K550">
        <v>0.8</v>
      </c>
      <c r="L550" t="s">
        <v>157</v>
      </c>
      <c r="M550">
        <v>2</v>
      </c>
      <c r="N550">
        <v>1</v>
      </c>
    </row>
    <row r="551" spans="1:17">
      <c r="A551" t="s">
        <v>69</v>
      </c>
      <c r="B551" t="s">
        <v>121</v>
      </c>
      <c r="C551" t="s">
        <v>129</v>
      </c>
      <c r="E551">
        <v>747</v>
      </c>
      <c r="F551" t="s">
        <v>155</v>
      </c>
      <c r="G551" t="s">
        <v>156</v>
      </c>
      <c r="H551">
        <v>11.9</v>
      </c>
      <c r="I551">
        <v>6.5</v>
      </c>
      <c r="J551">
        <v>2</v>
      </c>
      <c r="K551">
        <v>0.2</v>
      </c>
      <c r="L551" t="s">
        <v>161</v>
      </c>
      <c r="M551">
        <v>1.5</v>
      </c>
      <c r="N551">
        <v>1</v>
      </c>
    </row>
    <row r="552" spans="1:17">
      <c r="A552" t="s">
        <v>69</v>
      </c>
      <c r="B552" t="s">
        <v>121</v>
      </c>
      <c r="C552" t="s">
        <v>129</v>
      </c>
      <c r="F552" t="s">
        <v>158</v>
      </c>
      <c r="G552" t="s">
        <v>156</v>
      </c>
      <c r="N552">
        <v>4</v>
      </c>
      <c r="P552">
        <v>34</v>
      </c>
      <c r="Q552">
        <v>1</v>
      </c>
    </row>
    <row r="553" spans="1:17">
      <c r="A553" t="s">
        <v>69</v>
      </c>
      <c r="B553" t="s">
        <v>121</v>
      </c>
      <c r="C553" t="s">
        <v>129</v>
      </c>
      <c r="E553">
        <v>748</v>
      </c>
      <c r="F553" t="s">
        <v>155</v>
      </c>
      <c r="G553" t="s">
        <v>156</v>
      </c>
      <c r="H553">
        <v>18.600000000000001</v>
      </c>
      <c r="I553">
        <v>8.1999999999999993</v>
      </c>
      <c r="J553">
        <v>1</v>
      </c>
      <c r="K553">
        <v>0.5</v>
      </c>
      <c r="L553" t="s">
        <v>161</v>
      </c>
      <c r="M553">
        <v>1.5</v>
      </c>
      <c r="N553">
        <v>1</v>
      </c>
    </row>
    <row r="554" spans="1:17">
      <c r="A554" t="s">
        <v>69</v>
      </c>
      <c r="B554" t="s">
        <v>121</v>
      </c>
      <c r="C554" t="s">
        <v>129</v>
      </c>
      <c r="F554" t="s">
        <v>159</v>
      </c>
      <c r="G554" t="s">
        <v>163</v>
      </c>
      <c r="H554">
        <v>32</v>
      </c>
      <c r="I554">
        <v>1.65</v>
      </c>
      <c r="N554">
        <v>4</v>
      </c>
    </row>
    <row r="555" spans="1:17">
      <c r="A555" t="s">
        <v>69</v>
      </c>
      <c r="B555" t="s">
        <v>121</v>
      </c>
      <c r="C555" t="s">
        <v>129</v>
      </c>
      <c r="E555">
        <v>749</v>
      </c>
      <c r="F555" t="s">
        <v>155</v>
      </c>
      <c r="G555" t="s">
        <v>156</v>
      </c>
      <c r="H555">
        <v>14.8</v>
      </c>
      <c r="I555">
        <v>8.3000000000000007</v>
      </c>
      <c r="J555">
        <v>2</v>
      </c>
      <c r="K555" t="s">
        <v>167</v>
      </c>
      <c r="L555" t="s">
        <v>157</v>
      </c>
      <c r="M555">
        <v>2</v>
      </c>
      <c r="N555">
        <v>1</v>
      </c>
    </row>
    <row r="556" spans="1:17">
      <c r="A556" t="s">
        <v>69</v>
      </c>
      <c r="B556" t="s">
        <v>121</v>
      </c>
      <c r="C556" t="s">
        <v>129</v>
      </c>
      <c r="F556" t="s">
        <v>159</v>
      </c>
      <c r="G556" t="s">
        <v>156</v>
      </c>
      <c r="H556">
        <v>69.5</v>
      </c>
      <c r="I556">
        <v>4</v>
      </c>
      <c r="N556">
        <v>3</v>
      </c>
    </row>
    <row r="557" spans="1:17">
      <c r="A557" t="s">
        <v>69</v>
      </c>
      <c r="B557" t="s">
        <v>121</v>
      </c>
      <c r="C557" t="s">
        <v>129</v>
      </c>
      <c r="E557">
        <v>750</v>
      </c>
      <c r="F557" t="s">
        <v>155</v>
      </c>
      <c r="G557" t="s">
        <v>156</v>
      </c>
      <c r="H557">
        <v>21.2</v>
      </c>
      <c r="I557">
        <v>11.2</v>
      </c>
      <c r="J557">
        <v>3.5</v>
      </c>
      <c r="K557" t="s">
        <v>167</v>
      </c>
      <c r="L557" t="s">
        <v>157</v>
      </c>
      <c r="M557">
        <v>2.5</v>
      </c>
      <c r="N557">
        <v>1</v>
      </c>
    </row>
    <row r="558" spans="1:17">
      <c r="A558" t="s">
        <v>69</v>
      </c>
      <c r="B558" t="s">
        <v>121</v>
      </c>
      <c r="C558" t="s">
        <v>129</v>
      </c>
      <c r="E558">
        <v>751</v>
      </c>
      <c r="F558" t="s">
        <v>155</v>
      </c>
      <c r="G558" t="s">
        <v>156</v>
      </c>
      <c r="H558">
        <v>34</v>
      </c>
      <c r="I558">
        <v>19</v>
      </c>
      <c r="J558">
        <v>4.5</v>
      </c>
      <c r="K558">
        <v>0.1</v>
      </c>
      <c r="L558" t="s">
        <v>157</v>
      </c>
      <c r="M558">
        <v>3</v>
      </c>
      <c r="N558">
        <v>2</v>
      </c>
    </row>
    <row r="559" spans="1:17">
      <c r="A559" t="s">
        <v>69</v>
      </c>
      <c r="B559" t="s">
        <v>121</v>
      </c>
      <c r="C559" t="s">
        <v>131</v>
      </c>
      <c r="E559">
        <v>752</v>
      </c>
      <c r="F559" t="s">
        <v>155</v>
      </c>
      <c r="G559" t="s">
        <v>163</v>
      </c>
      <c r="H559">
        <v>12.4</v>
      </c>
      <c r="I559">
        <v>6.5</v>
      </c>
      <c r="J559">
        <v>1</v>
      </c>
      <c r="K559">
        <v>0.2</v>
      </c>
      <c r="L559" t="s">
        <v>157</v>
      </c>
      <c r="M559">
        <v>2</v>
      </c>
      <c r="N559">
        <v>1</v>
      </c>
    </row>
    <row r="560" spans="1:17">
      <c r="A560" t="s">
        <v>69</v>
      </c>
      <c r="B560" t="s">
        <v>121</v>
      </c>
      <c r="C560" t="s">
        <v>131</v>
      </c>
      <c r="F560" t="s">
        <v>158</v>
      </c>
      <c r="G560" t="s">
        <v>178</v>
      </c>
      <c r="N560">
        <v>3</v>
      </c>
      <c r="P560">
        <v>62</v>
      </c>
      <c r="Q560">
        <v>0.66</v>
      </c>
    </row>
    <row r="561" spans="1:14">
      <c r="A561" t="s">
        <v>69</v>
      </c>
      <c r="B561" t="s">
        <v>121</v>
      </c>
      <c r="C561" t="s">
        <v>131</v>
      </c>
      <c r="E561">
        <v>753</v>
      </c>
      <c r="F561" t="s">
        <v>155</v>
      </c>
      <c r="G561" t="s">
        <v>156</v>
      </c>
      <c r="H561">
        <v>14.8</v>
      </c>
      <c r="I561">
        <v>7.5</v>
      </c>
      <c r="J561">
        <v>2</v>
      </c>
      <c r="K561">
        <v>0.3</v>
      </c>
      <c r="L561" t="s">
        <v>157</v>
      </c>
      <c r="M561">
        <v>2.5</v>
      </c>
      <c r="N561">
        <v>1</v>
      </c>
    </row>
    <row r="562" spans="1:14">
      <c r="A562" t="s">
        <v>69</v>
      </c>
      <c r="B562" t="s">
        <v>121</v>
      </c>
      <c r="C562" t="s">
        <v>131</v>
      </c>
      <c r="E562">
        <v>754</v>
      </c>
      <c r="F562" t="s">
        <v>155</v>
      </c>
      <c r="G562" t="s">
        <v>156</v>
      </c>
      <c r="H562">
        <v>10.9</v>
      </c>
      <c r="I562">
        <v>6.5</v>
      </c>
      <c r="J562">
        <v>1.8</v>
      </c>
      <c r="K562">
        <v>0.3</v>
      </c>
      <c r="L562" t="s">
        <v>157</v>
      </c>
      <c r="M562">
        <v>1.5</v>
      </c>
      <c r="N562">
        <v>1</v>
      </c>
    </row>
    <row r="563" spans="1:14">
      <c r="A563" t="s">
        <v>69</v>
      </c>
      <c r="B563" t="s">
        <v>121</v>
      </c>
      <c r="C563" t="s">
        <v>131</v>
      </c>
      <c r="E563">
        <v>755</v>
      </c>
      <c r="F563" t="s">
        <v>155</v>
      </c>
      <c r="G563" t="s">
        <v>178</v>
      </c>
      <c r="H563">
        <v>8.3000000000000007</v>
      </c>
      <c r="I563">
        <v>3.5</v>
      </c>
      <c r="J563">
        <v>1</v>
      </c>
      <c r="K563">
        <v>0.1</v>
      </c>
      <c r="L563" t="s">
        <v>161</v>
      </c>
      <c r="M563">
        <v>1</v>
      </c>
      <c r="N563">
        <v>2</v>
      </c>
    </row>
    <row r="564" spans="1:14">
      <c r="A564" t="s">
        <v>69</v>
      </c>
      <c r="B564" t="s">
        <v>121</v>
      </c>
      <c r="C564" t="s">
        <v>131</v>
      </c>
      <c r="E564">
        <v>756</v>
      </c>
      <c r="F564" t="s">
        <v>155</v>
      </c>
      <c r="G564" t="s">
        <v>163</v>
      </c>
      <c r="H564">
        <v>9.1</v>
      </c>
      <c r="I564">
        <v>5</v>
      </c>
      <c r="J564">
        <v>1</v>
      </c>
      <c r="K564">
        <v>0.1</v>
      </c>
      <c r="L564" t="s">
        <v>157</v>
      </c>
      <c r="M564">
        <v>1.5</v>
      </c>
      <c r="N564">
        <v>1</v>
      </c>
    </row>
    <row r="565" spans="1:14">
      <c r="A565" t="s">
        <v>69</v>
      </c>
      <c r="B565" t="s">
        <v>121</v>
      </c>
      <c r="C565" t="s">
        <v>131</v>
      </c>
      <c r="E565">
        <v>757</v>
      </c>
      <c r="F565" t="s">
        <v>155</v>
      </c>
      <c r="G565" t="s">
        <v>163</v>
      </c>
      <c r="H565">
        <v>7.9</v>
      </c>
      <c r="I565">
        <v>4.5</v>
      </c>
      <c r="J565">
        <v>2</v>
      </c>
      <c r="K565">
        <v>0.5</v>
      </c>
      <c r="L565" t="s">
        <v>157</v>
      </c>
      <c r="M565">
        <v>1.5</v>
      </c>
      <c r="N565">
        <v>1</v>
      </c>
    </row>
    <row r="566" spans="1:14">
      <c r="A566" t="s">
        <v>69</v>
      </c>
      <c r="B566" t="s">
        <v>121</v>
      </c>
      <c r="C566" t="s">
        <v>131</v>
      </c>
      <c r="E566">
        <v>758</v>
      </c>
      <c r="F566" t="s">
        <v>155</v>
      </c>
      <c r="G566" t="s">
        <v>163</v>
      </c>
      <c r="H566">
        <v>9.4</v>
      </c>
      <c r="I566">
        <v>4</v>
      </c>
      <c r="J566">
        <v>1.5</v>
      </c>
      <c r="K566">
        <v>0.4</v>
      </c>
      <c r="L566" t="s">
        <v>157</v>
      </c>
      <c r="M566">
        <v>1.5</v>
      </c>
      <c r="N566">
        <v>2</v>
      </c>
    </row>
    <row r="567" spans="1:14">
      <c r="A567" t="s">
        <v>69</v>
      </c>
      <c r="B567" t="s">
        <v>121</v>
      </c>
      <c r="C567" t="s">
        <v>131</v>
      </c>
      <c r="E567">
        <v>759</v>
      </c>
      <c r="F567" t="s">
        <v>155</v>
      </c>
      <c r="G567" t="s">
        <v>163</v>
      </c>
      <c r="H567">
        <v>13.5</v>
      </c>
      <c r="I567">
        <v>6</v>
      </c>
      <c r="J567">
        <v>2</v>
      </c>
      <c r="K567">
        <v>0.2</v>
      </c>
      <c r="L567" t="s">
        <v>161</v>
      </c>
      <c r="M567">
        <v>2</v>
      </c>
      <c r="N567">
        <v>1</v>
      </c>
    </row>
    <row r="568" spans="1:14">
      <c r="A568" t="s">
        <v>69</v>
      </c>
      <c r="B568" t="s">
        <v>121</v>
      </c>
      <c r="C568" t="s">
        <v>131</v>
      </c>
      <c r="E568">
        <v>760</v>
      </c>
      <c r="F568" t="s">
        <v>155</v>
      </c>
      <c r="G568" t="s">
        <v>156</v>
      </c>
      <c r="H568">
        <v>9.1</v>
      </c>
      <c r="I568">
        <v>5.5</v>
      </c>
      <c r="J568">
        <v>2.5</v>
      </c>
      <c r="K568">
        <v>0.3</v>
      </c>
      <c r="L568" t="s">
        <v>161</v>
      </c>
      <c r="M568">
        <v>1.5</v>
      </c>
      <c r="N568">
        <v>1</v>
      </c>
    </row>
    <row r="569" spans="1:14">
      <c r="A569" t="s">
        <v>69</v>
      </c>
      <c r="B569" t="s">
        <v>121</v>
      </c>
      <c r="C569" t="s">
        <v>131</v>
      </c>
      <c r="E569">
        <v>761</v>
      </c>
      <c r="F569" t="s">
        <v>155</v>
      </c>
      <c r="G569" t="s">
        <v>156</v>
      </c>
      <c r="H569">
        <v>14.2</v>
      </c>
      <c r="I569">
        <v>8</v>
      </c>
      <c r="J569">
        <v>2</v>
      </c>
      <c r="K569">
        <v>0.3</v>
      </c>
      <c r="L569" t="s">
        <v>161</v>
      </c>
      <c r="M569">
        <v>2</v>
      </c>
      <c r="N569">
        <v>1</v>
      </c>
    </row>
    <row r="570" spans="1:14">
      <c r="A570" t="s">
        <v>69</v>
      </c>
      <c r="B570" t="s">
        <v>121</v>
      </c>
      <c r="C570" t="s">
        <v>131</v>
      </c>
      <c r="E570">
        <v>762</v>
      </c>
      <c r="F570" t="s">
        <v>155</v>
      </c>
      <c r="G570" t="s">
        <v>163</v>
      </c>
      <c r="H570">
        <v>24.2</v>
      </c>
      <c r="I570">
        <v>10</v>
      </c>
      <c r="J570">
        <v>4</v>
      </c>
      <c r="K570">
        <v>0.5</v>
      </c>
      <c r="L570" t="s">
        <v>157</v>
      </c>
      <c r="M570">
        <v>2.5</v>
      </c>
      <c r="N570">
        <v>1</v>
      </c>
    </row>
    <row r="571" spans="1:14">
      <c r="A571" t="s">
        <v>69</v>
      </c>
      <c r="B571" t="s">
        <v>121</v>
      </c>
      <c r="C571" t="s">
        <v>131</v>
      </c>
      <c r="E571">
        <v>763</v>
      </c>
      <c r="F571" t="s">
        <v>155</v>
      </c>
      <c r="G571" t="s">
        <v>156</v>
      </c>
      <c r="H571">
        <v>9.5</v>
      </c>
      <c r="I571">
        <v>5</v>
      </c>
      <c r="J571">
        <v>2.2000000000000002</v>
      </c>
      <c r="K571">
        <v>0.6</v>
      </c>
      <c r="L571" t="s">
        <v>161</v>
      </c>
      <c r="M571">
        <v>1</v>
      </c>
      <c r="N571">
        <v>2</v>
      </c>
    </row>
    <row r="572" spans="1:14">
      <c r="A572" t="s">
        <v>69</v>
      </c>
      <c r="B572" t="s">
        <v>121</v>
      </c>
      <c r="C572" t="s">
        <v>131</v>
      </c>
      <c r="E572">
        <v>764</v>
      </c>
      <c r="F572" t="s">
        <v>155</v>
      </c>
      <c r="G572" t="s">
        <v>156</v>
      </c>
      <c r="H572">
        <v>9.6999999999999993</v>
      </c>
      <c r="I572">
        <v>5</v>
      </c>
      <c r="J572">
        <v>1.6</v>
      </c>
      <c r="K572">
        <v>0.3</v>
      </c>
      <c r="L572" t="s">
        <v>161</v>
      </c>
      <c r="M572">
        <v>1</v>
      </c>
      <c r="N572">
        <v>1</v>
      </c>
    </row>
    <row r="573" spans="1:14">
      <c r="A573" t="s">
        <v>69</v>
      </c>
      <c r="B573" t="s">
        <v>121</v>
      </c>
      <c r="C573" t="s">
        <v>131</v>
      </c>
      <c r="E573">
        <v>765</v>
      </c>
      <c r="F573" t="s">
        <v>155</v>
      </c>
      <c r="G573" t="s">
        <v>163</v>
      </c>
      <c r="H573">
        <v>12.4</v>
      </c>
      <c r="I573">
        <v>7.5</v>
      </c>
      <c r="J573">
        <v>3</v>
      </c>
      <c r="K573">
        <v>0.5</v>
      </c>
      <c r="L573" t="s">
        <v>161</v>
      </c>
      <c r="M573">
        <v>1.5</v>
      </c>
      <c r="N573">
        <v>21</v>
      </c>
    </row>
    <row r="574" spans="1:14">
      <c r="A574" t="s">
        <v>69</v>
      </c>
      <c r="B574" t="s">
        <v>121</v>
      </c>
      <c r="C574" t="s">
        <v>131</v>
      </c>
      <c r="E574">
        <v>766</v>
      </c>
      <c r="F574" t="s">
        <v>155</v>
      </c>
      <c r="G574" t="s">
        <v>156</v>
      </c>
      <c r="H574">
        <v>10.199999999999999</v>
      </c>
      <c r="I574">
        <v>8</v>
      </c>
      <c r="J574">
        <v>3</v>
      </c>
      <c r="K574">
        <v>0.4</v>
      </c>
      <c r="L574" t="s">
        <v>161</v>
      </c>
      <c r="M574">
        <v>1.5</v>
      </c>
      <c r="N574">
        <v>2</v>
      </c>
    </row>
    <row r="575" spans="1:14">
      <c r="A575" t="s">
        <v>69</v>
      </c>
      <c r="B575" t="s">
        <v>121</v>
      </c>
      <c r="C575" t="s">
        <v>131</v>
      </c>
      <c r="E575">
        <v>767</v>
      </c>
      <c r="F575" t="s">
        <v>155</v>
      </c>
      <c r="G575" t="s">
        <v>170</v>
      </c>
      <c r="H575">
        <v>82.6</v>
      </c>
      <c r="I575">
        <v>26</v>
      </c>
      <c r="J575">
        <v>10</v>
      </c>
      <c r="L575" t="s">
        <v>186</v>
      </c>
      <c r="M575">
        <v>5</v>
      </c>
      <c r="N575">
        <v>2</v>
      </c>
    </row>
    <row r="576" spans="1:14">
      <c r="A576" t="s">
        <v>69</v>
      </c>
      <c r="B576" t="s">
        <v>121</v>
      </c>
      <c r="C576" t="s">
        <v>131</v>
      </c>
      <c r="E576">
        <v>768</v>
      </c>
      <c r="F576" t="s">
        <v>155</v>
      </c>
      <c r="G576" t="s">
        <v>156</v>
      </c>
      <c r="H576">
        <v>10.5</v>
      </c>
      <c r="I576">
        <v>4</v>
      </c>
      <c r="J576">
        <v>2</v>
      </c>
      <c r="K576">
        <v>0.1</v>
      </c>
      <c r="L576" t="s">
        <v>161</v>
      </c>
      <c r="M576">
        <v>1.5</v>
      </c>
      <c r="N576">
        <v>1</v>
      </c>
    </row>
    <row r="577" spans="1:14">
      <c r="A577" t="s">
        <v>69</v>
      </c>
      <c r="B577" t="s">
        <v>121</v>
      </c>
      <c r="C577" t="s">
        <v>131</v>
      </c>
      <c r="E577">
        <v>769</v>
      </c>
      <c r="F577" t="s">
        <v>155</v>
      </c>
      <c r="G577" t="s">
        <v>163</v>
      </c>
      <c r="H577">
        <v>14</v>
      </c>
      <c r="I577">
        <v>7</v>
      </c>
      <c r="J577">
        <v>2.5</v>
      </c>
      <c r="K577">
        <v>0.5</v>
      </c>
      <c r="L577" t="s">
        <v>161</v>
      </c>
      <c r="M577">
        <v>2</v>
      </c>
      <c r="N577">
        <v>1</v>
      </c>
    </row>
    <row r="578" spans="1:14">
      <c r="A578" t="s">
        <v>69</v>
      </c>
      <c r="B578" t="s">
        <v>121</v>
      </c>
      <c r="C578" t="s">
        <v>131</v>
      </c>
      <c r="E578">
        <v>770</v>
      </c>
      <c r="F578" t="s">
        <v>155</v>
      </c>
      <c r="G578" t="s">
        <v>163</v>
      </c>
      <c r="H578">
        <v>9</v>
      </c>
      <c r="I578">
        <v>5</v>
      </c>
      <c r="J578">
        <v>2</v>
      </c>
      <c r="K578">
        <v>0.4</v>
      </c>
      <c r="L578" t="s">
        <v>157</v>
      </c>
      <c r="M578">
        <v>1.5</v>
      </c>
      <c r="N578">
        <v>2</v>
      </c>
    </row>
    <row r="579" spans="1:14">
      <c r="A579" t="s">
        <v>69</v>
      </c>
      <c r="B579" t="s">
        <v>121</v>
      </c>
      <c r="C579" t="s">
        <v>131</v>
      </c>
      <c r="E579">
        <v>771</v>
      </c>
      <c r="F579" t="s">
        <v>155</v>
      </c>
      <c r="G579" t="s">
        <v>163</v>
      </c>
      <c r="H579">
        <v>14.2</v>
      </c>
      <c r="I579">
        <v>7</v>
      </c>
      <c r="J579">
        <v>2</v>
      </c>
      <c r="K579">
        <v>0.2</v>
      </c>
      <c r="L579" t="s">
        <v>161</v>
      </c>
      <c r="M579">
        <v>2</v>
      </c>
      <c r="N579">
        <v>2</v>
      </c>
    </row>
    <row r="580" spans="1:14">
      <c r="A580" t="s">
        <v>69</v>
      </c>
      <c r="B580" t="s">
        <v>121</v>
      </c>
      <c r="C580" t="s">
        <v>131</v>
      </c>
      <c r="E580">
        <v>772</v>
      </c>
      <c r="F580" t="s">
        <v>155</v>
      </c>
      <c r="G580" t="s">
        <v>163</v>
      </c>
      <c r="H580">
        <v>71</v>
      </c>
      <c r="I580">
        <v>18</v>
      </c>
      <c r="J580">
        <v>7.5</v>
      </c>
      <c r="K580">
        <v>2.5</v>
      </c>
      <c r="L580" t="s">
        <v>157</v>
      </c>
      <c r="M580">
        <v>4</v>
      </c>
      <c r="N580">
        <v>2</v>
      </c>
    </row>
    <row r="581" spans="1:14">
      <c r="A581" t="s">
        <v>69</v>
      </c>
      <c r="B581" t="s">
        <v>121</v>
      </c>
      <c r="C581" t="s">
        <v>131</v>
      </c>
      <c r="E581">
        <v>773</v>
      </c>
      <c r="F581" t="s">
        <v>155</v>
      </c>
      <c r="G581" t="s">
        <v>156</v>
      </c>
      <c r="H581">
        <v>16.5</v>
      </c>
      <c r="I581">
        <v>9</v>
      </c>
      <c r="J581">
        <v>3</v>
      </c>
      <c r="K581">
        <v>0.5</v>
      </c>
      <c r="L581" t="s">
        <v>157</v>
      </c>
      <c r="M581">
        <v>2.5</v>
      </c>
      <c r="N581">
        <v>1</v>
      </c>
    </row>
    <row r="582" spans="1:14">
      <c r="A582" t="s">
        <v>69</v>
      </c>
      <c r="B582" t="s">
        <v>121</v>
      </c>
      <c r="C582" t="s">
        <v>131</v>
      </c>
      <c r="E582">
        <v>774</v>
      </c>
      <c r="F582" t="s">
        <v>155</v>
      </c>
      <c r="G582" t="s">
        <v>163</v>
      </c>
      <c r="H582">
        <v>12.7</v>
      </c>
      <c r="I582">
        <v>5</v>
      </c>
      <c r="J582">
        <v>1</v>
      </c>
      <c r="K582">
        <v>0.1</v>
      </c>
      <c r="L582" t="s">
        <v>157</v>
      </c>
      <c r="M582">
        <v>2</v>
      </c>
      <c r="N582">
        <v>1</v>
      </c>
    </row>
    <row r="583" spans="1:14">
      <c r="A583" t="s">
        <v>69</v>
      </c>
      <c r="B583" t="s">
        <v>121</v>
      </c>
      <c r="C583" t="s">
        <v>131</v>
      </c>
      <c r="E583">
        <v>775</v>
      </c>
      <c r="F583" t="s">
        <v>155</v>
      </c>
      <c r="G583" t="s">
        <v>163</v>
      </c>
      <c r="H583">
        <v>9.5</v>
      </c>
      <c r="I583">
        <v>5.5</v>
      </c>
      <c r="J583">
        <v>1.5</v>
      </c>
      <c r="K583">
        <v>0.1</v>
      </c>
      <c r="L583" t="s">
        <v>161</v>
      </c>
      <c r="M583">
        <v>1</v>
      </c>
      <c r="N583">
        <v>1</v>
      </c>
    </row>
    <row r="584" spans="1:14">
      <c r="A584" t="s">
        <v>69</v>
      </c>
      <c r="B584" t="s">
        <v>121</v>
      </c>
      <c r="C584" t="s">
        <v>131</v>
      </c>
      <c r="E584">
        <v>776</v>
      </c>
      <c r="F584" t="s">
        <v>155</v>
      </c>
      <c r="G584" t="s">
        <v>163</v>
      </c>
      <c r="H584">
        <v>12.7</v>
      </c>
      <c r="I584">
        <v>7</v>
      </c>
      <c r="J584">
        <v>3</v>
      </c>
      <c r="K584">
        <v>0.5</v>
      </c>
      <c r="L584" t="s">
        <v>157</v>
      </c>
      <c r="M584">
        <v>1.5</v>
      </c>
      <c r="N584">
        <v>1</v>
      </c>
    </row>
    <row r="585" spans="1:14">
      <c r="A585" t="s">
        <v>69</v>
      </c>
      <c r="B585" t="s">
        <v>121</v>
      </c>
      <c r="C585" t="s">
        <v>131</v>
      </c>
      <c r="E585">
        <v>777</v>
      </c>
      <c r="F585" t="s">
        <v>155</v>
      </c>
      <c r="G585" t="s">
        <v>156</v>
      </c>
      <c r="H585">
        <v>10.5</v>
      </c>
      <c r="I585">
        <v>5</v>
      </c>
      <c r="J585">
        <v>2</v>
      </c>
      <c r="K585">
        <v>0.5</v>
      </c>
      <c r="L585" t="s">
        <v>157</v>
      </c>
      <c r="M585">
        <v>1</v>
      </c>
      <c r="N585">
        <v>1</v>
      </c>
    </row>
    <row r="586" spans="1:14">
      <c r="A586" t="s">
        <v>69</v>
      </c>
      <c r="B586" t="s">
        <v>121</v>
      </c>
      <c r="C586" t="s">
        <v>131</v>
      </c>
      <c r="E586">
        <v>778</v>
      </c>
      <c r="F586" t="s">
        <v>155</v>
      </c>
      <c r="G586" t="s">
        <v>163</v>
      </c>
      <c r="H586">
        <v>10.3</v>
      </c>
      <c r="I586">
        <v>5</v>
      </c>
      <c r="J586">
        <v>1</v>
      </c>
      <c r="K586">
        <v>0.1</v>
      </c>
      <c r="L586" t="s">
        <v>157</v>
      </c>
      <c r="M586">
        <v>2.5</v>
      </c>
      <c r="N586">
        <v>2</v>
      </c>
    </row>
    <row r="587" spans="1:14">
      <c r="A587" t="s">
        <v>69</v>
      </c>
      <c r="B587" t="s">
        <v>121</v>
      </c>
      <c r="C587" t="s">
        <v>131</v>
      </c>
      <c r="F587" t="s">
        <v>159</v>
      </c>
      <c r="G587" t="s">
        <v>156</v>
      </c>
      <c r="H587">
        <v>59.4</v>
      </c>
      <c r="I587">
        <v>25</v>
      </c>
      <c r="K587">
        <v>1</v>
      </c>
      <c r="N587">
        <v>2</v>
      </c>
    </row>
    <row r="588" spans="1:14">
      <c r="A588" t="s">
        <v>69</v>
      </c>
      <c r="B588" t="s">
        <v>121</v>
      </c>
      <c r="C588" t="s">
        <v>131</v>
      </c>
      <c r="E588">
        <v>779</v>
      </c>
      <c r="F588" t="s">
        <v>155</v>
      </c>
      <c r="G588" t="s">
        <v>156</v>
      </c>
      <c r="H588">
        <v>14.1</v>
      </c>
      <c r="I588">
        <v>5</v>
      </c>
      <c r="J588">
        <v>1.5</v>
      </c>
      <c r="K588">
        <v>0.1</v>
      </c>
      <c r="L588" t="s">
        <v>161</v>
      </c>
      <c r="M588">
        <v>2</v>
      </c>
      <c r="N588">
        <v>1</v>
      </c>
    </row>
    <row r="589" spans="1:14">
      <c r="A589" t="s">
        <v>69</v>
      </c>
      <c r="B589" t="s">
        <v>121</v>
      </c>
      <c r="C589" t="s">
        <v>131</v>
      </c>
      <c r="E589">
        <v>780</v>
      </c>
      <c r="F589" t="s">
        <v>155</v>
      </c>
      <c r="G589" t="s">
        <v>163</v>
      </c>
      <c r="H589">
        <v>70.5</v>
      </c>
      <c r="I589">
        <v>24</v>
      </c>
      <c r="J589">
        <v>8</v>
      </c>
      <c r="K589">
        <v>1</v>
      </c>
      <c r="L589" t="s">
        <v>160</v>
      </c>
      <c r="M589">
        <v>5</v>
      </c>
      <c r="N589">
        <v>2</v>
      </c>
    </row>
    <row r="590" spans="1:14">
      <c r="A590" t="s">
        <v>69</v>
      </c>
      <c r="B590" t="s">
        <v>121</v>
      </c>
      <c r="C590" t="s">
        <v>131</v>
      </c>
      <c r="E590">
        <v>781</v>
      </c>
      <c r="F590" t="s">
        <v>155</v>
      </c>
      <c r="G590" t="s">
        <v>163</v>
      </c>
      <c r="H590">
        <v>9.1</v>
      </c>
      <c r="I590">
        <v>4</v>
      </c>
      <c r="J590">
        <v>2</v>
      </c>
      <c r="K590">
        <v>0.2</v>
      </c>
      <c r="L590" t="s">
        <v>161</v>
      </c>
      <c r="M590">
        <v>2</v>
      </c>
      <c r="N590">
        <v>1</v>
      </c>
    </row>
    <row r="591" spans="1:14">
      <c r="A591" t="s">
        <v>69</v>
      </c>
      <c r="B591" t="s">
        <v>121</v>
      </c>
      <c r="C591" t="s">
        <v>131</v>
      </c>
      <c r="E591">
        <v>782</v>
      </c>
      <c r="F591" t="s">
        <v>155</v>
      </c>
      <c r="G591" t="s">
        <v>163</v>
      </c>
      <c r="H591">
        <v>14.5</v>
      </c>
      <c r="I591">
        <v>8</v>
      </c>
      <c r="J591">
        <v>2</v>
      </c>
      <c r="K591">
        <v>0.2</v>
      </c>
      <c r="L591" t="s">
        <v>157</v>
      </c>
      <c r="M591">
        <v>2.8</v>
      </c>
      <c r="N591">
        <v>2</v>
      </c>
    </row>
    <row r="592" spans="1:14">
      <c r="A592" t="s">
        <v>69</v>
      </c>
      <c r="B592" t="s">
        <v>121</v>
      </c>
      <c r="C592" t="s">
        <v>131</v>
      </c>
      <c r="E592">
        <v>783</v>
      </c>
      <c r="F592" t="s">
        <v>155</v>
      </c>
      <c r="G592" t="s">
        <v>163</v>
      </c>
      <c r="H592">
        <v>8.6</v>
      </c>
      <c r="I592">
        <v>3.5</v>
      </c>
      <c r="J592">
        <v>2</v>
      </c>
      <c r="K592">
        <v>0.3</v>
      </c>
      <c r="L592" t="s">
        <v>161</v>
      </c>
      <c r="M592">
        <v>1</v>
      </c>
      <c r="N592">
        <v>2</v>
      </c>
    </row>
    <row r="593" spans="1:14">
      <c r="A593" t="s">
        <v>69</v>
      </c>
      <c r="B593" t="s">
        <v>121</v>
      </c>
      <c r="C593" t="s">
        <v>131</v>
      </c>
      <c r="E593">
        <v>784</v>
      </c>
      <c r="F593" t="s">
        <v>155</v>
      </c>
      <c r="G593" t="s">
        <v>156</v>
      </c>
      <c r="H593">
        <v>13.7</v>
      </c>
      <c r="I593">
        <v>8</v>
      </c>
      <c r="J593">
        <v>3</v>
      </c>
      <c r="K593">
        <v>0.2</v>
      </c>
      <c r="L593" t="s">
        <v>157</v>
      </c>
      <c r="M593">
        <v>2</v>
      </c>
      <c r="N593">
        <v>2</v>
      </c>
    </row>
    <row r="594" spans="1:14">
      <c r="A594" t="s">
        <v>69</v>
      </c>
      <c r="B594" t="s">
        <v>121</v>
      </c>
      <c r="C594" t="s">
        <v>131</v>
      </c>
      <c r="E594">
        <v>785</v>
      </c>
      <c r="F594" t="s">
        <v>155</v>
      </c>
      <c r="G594" t="s">
        <v>163</v>
      </c>
      <c r="H594">
        <v>15.5</v>
      </c>
      <c r="I594">
        <v>8</v>
      </c>
      <c r="J594">
        <v>2</v>
      </c>
      <c r="K594">
        <v>0.3</v>
      </c>
      <c r="L594" t="s">
        <v>157</v>
      </c>
      <c r="M594">
        <v>2</v>
      </c>
      <c r="N594">
        <v>2</v>
      </c>
    </row>
    <row r="595" spans="1:14">
      <c r="A595" t="s">
        <v>69</v>
      </c>
      <c r="B595" t="s">
        <v>121</v>
      </c>
      <c r="C595" t="s">
        <v>131</v>
      </c>
      <c r="E595">
        <v>786</v>
      </c>
      <c r="F595" t="s">
        <v>155</v>
      </c>
      <c r="G595" t="s">
        <v>163</v>
      </c>
      <c r="H595">
        <v>16.5</v>
      </c>
      <c r="I595">
        <v>7</v>
      </c>
      <c r="J595">
        <v>1.5</v>
      </c>
      <c r="K595">
        <v>0.1</v>
      </c>
      <c r="L595" t="s">
        <v>161</v>
      </c>
      <c r="M595">
        <v>2.5</v>
      </c>
      <c r="N595">
        <v>1</v>
      </c>
    </row>
    <row r="596" spans="1:14">
      <c r="A596" t="s">
        <v>69</v>
      </c>
      <c r="B596" t="s">
        <v>121</v>
      </c>
      <c r="C596" t="s">
        <v>131</v>
      </c>
      <c r="E596">
        <v>787</v>
      </c>
      <c r="F596" t="s">
        <v>155</v>
      </c>
      <c r="G596" t="s">
        <v>156</v>
      </c>
      <c r="H596">
        <v>7.7</v>
      </c>
      <c r="I596">
        <v>4.5</v>
      </c>
      <c r="J596">
        <v>2</v>
      </c>
      <c r="K596">
        <v>0.3</v>
      </c>
      <c r="L596" t="s">
        <v>157</v>
      </c>
      <c r="M596">
        <v>1.5</v>
      </c>
      <c r="N596">
        <v>2</v>
      </c>
    </row>
    <row r="597" spans="1:14">
      <c r="A597" t="s">
        <v>69</v>
      </c>
      <c r="B597" t="s">
        <v>121</v>
      </c>
      <c r="C597" t="s">
        <v>131</v>
      </c>
      <c r="E597">
        <v>788</v>
      </c>
      <c r="F597" t="s">
        <v>155</v>
      </c>
      <c r="G597" t="s">
        <v>163</v>
      </c>
      <c r="H597">
        <v>9.4</v>
      </c>
      <c r="I597">
        <v>5</v>
      </c>
      <c r="J597">
        <v>1</v>
      </c>
      <c r="K597">
        <v>0.5</v>
      </c>
      <c r="L597" t="s">
        <v>161</v>
      </c>
      <c r="M597">
        <v>0.5</v>
      </c>
      <c r="N597">
        <v>1</v>
      </c>
    </row>
    <row r="598" spans="1:14">
      <c r="A598" t="s">
        <v>69</v>
      </c>
      <c r="B598" t="s">
        <v>121</v>
      </c>
      <c r="C598" t="s">
        <v>131</v>
      </c>
      <c r="E598">
        <v>789</v>
      </c>
      <c r="F598" t="s">
        <v>155</v>
      </c>
      <c r="G598" t="s">
        <v>156</v>
      </c>
      <c r="H598">
        <v>21.6</v>
      </c>
      <c r="I598">
        <v>10</v>
      </c>
      <c r="J598">
        <v>3</v>
      </c>
      <c r="K598">
        <v>0.7</v>
      </c>
      <c r="L598" t="s">
        <v>157</v>
      </c>
      <c r="M598">
        <v>2.5</v>
      </c>
      <c r="N598">
        <v>2</v>
      </c>
    </row>
    <row r="599" spans="1:14">
      <c r="A599" t="s">
        <v>69</v>
      </c>
      <c r="B599" t="s">
        <v>121</v>
      </c>
      <c r="C599" t="s">
        <v>131</v>
      </c>
      <c r="E599">
        <v>790</v>
      </c>
      <c r="F599" t="s">
        <v>155</v>
      </c>
      <c r="G599" t="s">
        <v>163</v>
      </c>
      <c r="H599">
        <v>8</v>
      </c>
      <c r="I599">
        <v>6</v>
      </c>
      <c r="J599">
        <v>2</v>
      </c>
      <c r="K599">
        <v>0.2</v>
      </c>
      <c r="L599" t="s">
        <v>161</v>
      </c>
      <c r="M599">
        <v>0.5</v>
      </c>
      <c r="N599">
        <v>2</v>
      </c>
    </row>
    <row r="600" spans="1:14">
      <c r="A600" t="s">
        <v>69</v>
      </c>
      <c r="B600" t="s">
        <v>121</v>
      </c>
      <c r="C600" t="s">
        <v>131</v>
      </c>
      <c r="E600">
        <v>791</v>
      </c>
      <c r="F600" t="s">
        <v>155</v>
      </c>
      <c r="G600" t="s">
        <v>163</v>
      </c>
      <c r="H600">
        <v>12.9</v>
      </c>
      <c r="I600">
        <v>7</v>
      </c>
      <c r="J600">
        <v>2.5</v>
      </c>
      <c r="K600">
        <v>1</v>
      </c>
      <c r="L600" t="s">
        <v>161</v>
      </c>
      <c r="M600">
        <v>2</v>
      </c>
      <c r="N600">
        <v>2</v>
      </c>
    </row>
    <row r="601" spans="1:14">
      <c r="A601" t="s">
        <v>69</v>
      </c>
      <c r="B601" t="s">
        <v>121</v>
      </c>
      <c r="C601" t="s">
        <v>131</v>
      </c>
      <c r="E601">
        <v>792</v>
      </c>
      <c r="F601" t="s">
        <v>155</v>
      </c>
      <c r="G601" t="s">
        <v>163</v>
      </c>
      <c r="H601">
        <v>14.9</v>
      </c>
      <c r="I601">
        <v>8</v>
      </c>
      <c r="J601">
        <v>3</v>
      </c>
      <c r="K601">
        <v>1</v>
      </c>
      <c r="L601" t="s">
        <v>157</v>
      </c>
      <c r="M601">
        <v>2</v>
      </c>
      <c r="N601">
        <v>1</v>
      </c>
    </row>
    <row r="602" spans="1:14">
      <c r="A602" t="s">
        <v>69</v>
      </c>
      <c r="B602" t="s">
        <v>121</v>
      </c>
      <c r="C602" t="s">
        <v>131</v>
      </c>
      <c r="E602">
        <v>793</v>
      </c>
      <c r="F602" t="s">
        <v>155</v>
      </c>
      <c r="G602" t="s">
        <v>171</v>
      </c>
      <c r="H602">
        <v>8</v>
      </c>
      <c r="I602">
        <v>3</v>
      </c>
      <c r="J602">
        <v>1.5</v>
      </c>
      <c r="K602">
        <v>0.4</v>
      </c>
      <c r="L602" t="s">
        <v>161</v>
      </c>
      <c r="M602">
        <v>1</v>
      </c>
      <c r="N602">
        <v>2</v>
      </c>
    </row>
    <row r="603" spans="1:14">
      <c r="A603" t="s">
        <v>69</v>
      </c>
      <c r="B603" t="s">
        <v>121</v>
      </c>
      <c r="C603" t="s">
        <v>131</v>
      </c>
      <c r="E603">
        <v>794</v>
      </c>
      <c r="F603" t="s">
        <v>155</v>
      </c>
      <c r="G603" t="s">
        <v>163</v>
      </c>
      <c r="H603">
        <v>10.8</v>
      </c>
      <c r="I603">
        <v>5</v>
      </c>
      <c r="J603">
        <v>2</v>
      </c>
      <c r="K603">
        <v>0.1</v>
      </c>
      <c r="L603" t="s">
        <v>157</v>
      </c>
      <c r="M603">
        <v>2</v>
      </c>
      <c r="N603">
        <v>2</v>
      </c>
    </row>
    <row r="604" spans="1:14">
      <c r="A604" t="s">
        <v>69</v>
      </c>
      <c r="B604" t="s">
        <v>121</v>
      </c>
      <c r="C604" t="s">
        <v>131</v>
      </c>
      <c r="E604">
        <v>795</v>
      </c>
      <c r="F604" t="s">
        <v>155</v>
      </c>
      <c r="G604" t="s">
        <v>163</v>
      </c>
      <c r="H604">
        <v>12</v>
      </c>
      <c r="I604">
        <v>5</v>
      </c>
      <c r="J604">
        <v>2</v>
      </c>
      <c r="K604">
        <v>0.1</v>
      </c>
      <c r="L604" t="s">
        <v>157</v>
      </c>
      <c r="M604">
        <v>2</v>
      </c>
      <c r="N604">
        <v>1</v>
      </c>
    </row>
    <row r="605" spans="1:14">
      <c r="A605" t="s">
        <v>69</v>
      </c>
      <c r="B605" t="s">
        <v>121</v>
      </c>
      <c r="C605" t="s">
        <v>131</v>
      </c>
      <c r="E605">
        <v>796</v>
      </c>
      <c r="F605" t="s">
        <v>155</v>
      </c>
      <c r="G605" t="s">
        <v>163</v>
      </c>
      <c r="H605">
        <v>13.6</v>
      </c>
      <c r="I605">
        <v>5.5</v>
      </c>
      <c r="J605">
        <v>2</v>
      </c>
      <c r="K605">
        <v>0.5</v>
      </c>
      <c r="L605" t="s">
        <v>157</v>
      </c>
      <c r="M605">
        <v>2</v>
      </c>
      <c r="N605">
        <v>1</v>
      </c>
    </row>
    <row r="606" spans="1:14">
      <c r="A606" t="s">
        <v>69</v>
      </c>
      <c r="B606" t="s">
        <v>121</v>
      </c>
      <c r="C606" t="s">
        <v>133</v>
      </c>
      <c r="E606">
        <v>797</v>
      </c>
      <c r="F606" t="s">
        <v>155</v>
      </c>
      <c r="G606" t="s">
        <v>171</v>
      </c>
      <c r="H606">
        <v>10</v>
      </c>
      <c r="I606">
        <v>3</v>
      </c>
      <c r="J606">
        <v>1.5</v>
      </c>
      <c r="K606">
        <v>0.5</v>
      </c>
      <c r="L606" t="s">
        <v>157</v>
      </c>
      <c r="M606">
        <v>1</v>
      </c>
      <c r="N606">
        <v>2</v>
      </c>
    </row>
    <row r="607" spans="1:14">
      <c r="A607" t="s">
        <v>69</v>
      </c>
      <c r="B607" t="s">
        <v>121</v>
      </c>
      <c r="C607" t="s">
        <v>133</v>
      </c>
      <c r="E607">
        <v>798</v>
      </c>
      <c r="F607" t="s">
        <v>155</v>
      </c>
      <c r="G607" t="s">
        <v>156</v>
      </c>
      <c r="H607">
        <v>47.5</v>
      </c>
      <c r="I607">
        <v>26</v>
      </c>
      <c r="J607">
        <v>9</v>
      </c>
      <c r="K607">
        <v>0.4</v>
      </c>
      <c r="L607" t="s">
        <v>160</v>
      </c>
      <c r="M607">
        <v>1.5</v>
      </c>
      <c r="N607">
        <v>2</v>
      </c>
    </row>
    <row r="608" spans="1:14">
      <c r="A608" t="s">
        <v>69</v>
      </c>
      <c r="B608" t="s">
        <v>121</v>
      </c>
      <c r="C608" t="s">
        <v>133</v>
      </c>
      <c r="E608">
        <v>799</v>
      </c>
      <c r="F608" t="s">
        <v>155</v>
      </c>
      <c r="G608" t="s">
        <v>156</v>
      </c>
      <c r="H608">
        <v>67.099999999999994</v>
      </c>
      <c r="I608">
        <v>27</v>
      </c>
      <c r="J608">
        <v>11</v>
      </c>
      <c r="K608">
        <v>1.5</v>
      </c>
      <c r="L608" t="s">
        <v>160</v>
      </c>
      <c r="M608">
        <v>5</v>
      </c>
      <c r="N608">
        <v>1</v>
      </c>
    </row>
    <row r="609" spans="1:17">
      <c r="A609" t="s">
        <v>69</v>
      </c>
      <c r="B609" t="s">
        <v>121</v>
      </c>
      <c r="C609" t="s">
        <v>133</v>
      </c>
      <c r="E609" t="s">
        <v>158</v>
      </c>
      <c r="G609" t="s">
        <v>156</v>
      </c>
      <c r="N609">
        <v>1</v>
      </c>
      <c r="P609">
        <v>25</v>
      </c>
      <c r="Q609">
        <v>0.16</v>
      </c>
    </row>
    <row r="610" spans="1:17">
      <c r="A610" t="s">
        <v>69</v>
      </c>
      <c r="B610" t="s">
        <v>121</v>
      </c>
      <c r="C610" t="s">
        <v>133</v>
      </c>
      <c r="E610" t="s">
        <v>158</v>
      </c>
      <c r="G610" t="s">
        <v>156</v>
      </c>
      <c r="N610">
        <v>1</v>
      </c>
      <c r="P610">
        <v>29</v>
      </c>
      <c r="Q610">
        <v>0.13</v>
      </c>
    </row>
    <row r="611" spans="1:17">
      <c r="A611" t="s">
        <v>69</v>
      </c>
      <c r="B611" t="s">
        <v>121</v>
      </c>
      <c r="C611" t="s">
        <v>133</v>
      </c>
      <c r="E611" t="s">
        <v>158</v>
      </c>
      <c r="G611" t="s">
        <v>156</v>
      </c>
      <c r="N611">
        <v>1</v>
      </c>
      <c r="P611">
        <v>18</v>
      </c>
      <c r="Q611">
        <v>0.1</v>
      </c>
    </row>
    <row r="612" spans="1:17">
      <c r="A612" t="s">
        <v>69</v>
      </c>
      <c r="B612" t="s">
        <v>121</v>
      </c>
      <c r="C612" t="s">
        <v>133</v>
      </c>
      <c r="E612" t="s">
        <v>158</v>
      </c>
      <c r="G612" t="s">
        <v>156</v>
      </c>
      <c r="N612">
        <v>1</v>
      </c>
      <c r="P612">
        <v>13</v>
      </c>
      <c r="Q612">
        <v>0.11</v>
      </c>
    </row>
    <row r="613" spans="1:17">
      <c r="A613" t="s">
        <v>69</v>
      </c>
      <c r="B613" t="s">
        <v>121</v>
      </c>
      <c r="C613" t="s">
        <v>133</v>
      </c>
      <c r="E613" t="s">
        <v>158</v>
      </c>
      <c r="G613" t="s">
        <v>156</v>
      </c>
      <c r="N613">
        <v>1</v>
      </c>
      <c r="P613">
        <v>23</v>
      </c>
      <c r="Q613">
        <v>0.12</v>
      </c>
    </row>
    <row r="614" spans="1:17">
      <c r="A614" t="s">
        <v>69</v>
      </c>
      <c r="B614" t="s">
        <v>121</v>
      </c>
      <c r="C614" t="s">
        <v>133</v>
      </c>
      <c r="E614">
        <v>800</v>
      </c>
      <c r="F614" t="s">
        <v>155</v>
      </c>
      <c r="G614" t="s">
        <v>156</v>
      </c>
      <c r="H614">
        <v>59.3</v>
      </c>
      <c r="I614">
        <v>25</v>
      </c>
      <c r="J614">
        <v>10</v>
      </c>
      <c r="K614">
        <v>1.6</v>
      </c>
      <c r="L614" t="s">
        <v>160</v>
      </c>
      <c r="M614">
        <v>4</v>
      </c>
      <c r="N614">
        <v>1</v>
      </c>
    </row>
    <row r="615" spans="1:17">
      <c r="A615" t="s">
        <v>69</v>
      </c>
      <c r="B615" t="s">
        <v>121</v>
      </c>
      <c r="C615" t="s">
        <v>133</v>
      </c>
      <c r="E615">
        <v>801</v>
      </c>
      <c r="F615" t="s">
        <v>155</v>
      </c>
      <c r="G615" t="s">
        <v>156</v>
      </c>
      <c r="H615">
        <v>47.2</v>
      </c>
      <c r="I615">
        <v>20</v>
      </c>
      <c r="J615">
        <v>6</v>
      </c>
      <c r="K615">
        <v>4</v>
      </c>
      <c r="L615" t="s">
        <v>157</v>
      </c>
      <c r="M615">
        <v>4</v>
      </c>
      <c r="N615">
        <v>2</v>
      </c>
    </row>
    <row r="616" spans="1:17">
      <c r="A616" t="s">
        <v>69</v>
      </c>
      <c r="B616" t="s">
        <v>121</v>
      </c>
      <c r="C616" t="s">
        <v>133</v>
      </c>
      <c r="E616" t="s">
        <v>158</v>
      </c>
      <c r="G616" t="s">
        <v>156</v>
      </c>
      <c r="N616">
        <v>1</v>
      </c>
      <c r="P616">
        <v>30</v>
      </c>
      <c r="Q616">
        <v>0.24</v>
      </c>
    </row>
    <row r="617" spans="1:17">
      <c r="A617" t="s">
        <v>69</v>
      </c>
      <c r="B617" t="s">
        <v>121</v>
      </c>
      <c r="C617" t="s">
        <v>133</v>
      </c>
      <c r="E617" t="s">
        <v>158</v>
      </c>
      <c r="G617" t="s">
        <v>171</v>
      </c>
      <c r="N617">
        <v>3</v>
      </c>
      <c r="P617">
        <v>164</v>
      </c>
      <c r="Q617">
        <v>1.07</v>
      </c>
    </row>
    <row r="618" spans="1:17">
      <c r="A618" t="s">
        <v>69</v>
      </c>
      <c r="B618" t="s">
        <v>121</v>
      </c>
      <c r="C618" t="s">
        <v>133</v>
      </c>
      <c r="E618" t="s">
        <v>158</v>
      </c>
      <c r="G618" t="s">
        <v>156</v>
      </c>
      <c r="N618">
        <v>1</v>
      </c>
      <c r="P618">
        <v>36</v>
      </c>
      <c r="Q618">
        <v>0.27</v>
      </c>
    </row>
    <row r="619" spans="1:17">
      <c r="A619" t="s">
        <v>69</v>
      </c>
      <c r="B619" t="s">
        <v>121</v>
      </c>
      <c r="C619" t="s">
        <v>133</v>
      </c>
      <c r="E619">
        <v>802</v>
      </c>
      <c r="F619" t="s">
        <v>155</v>
      </c>
      <c r="G619" t="s">
        <v>156</v>
      </c>
      <c r="H619">
        <v>44.1</v>
      </c>
      <c r="I619">
        <v>26</v>
      </c>
      <c r="J619">
        <v>9</v>
      </c>
      <c r="K619">
        <v>1.5</v>
      </c>
      <c r="L619" t="s">
        <v>160</v>
      </c>
      <c r="M619">
        <v>4</v>
      </c>
      <c r="N619">
        <v>2</v>
      </c>
    </row>
    <row r="620" spans="1:17">
      <c r="A620" t="s">
        <v>69</v>
      </c>
      <c r="B620" t="s">
        <v>121</v>
      </c>
      <c r="C620" t="s">
        <v>133</v>
      </c>
      <c r="E620">
        <v>803</v>
      </c>
      <c r="F620" t="s">
        <v>155</v>
      </c>
      <c r="G620" t="s">
        <v>156</v>
      </c>
      <c r="H620">
        <v>51.6</v>
      </c>
      <c r="I620">
        <v>25.5</v>
      </c>
      <c r="J620">
        <v>12</v>
      </c>
      <c r="K620">
        <v>6</v>
      </c>
      <c r="L620" t="s">
        <v>160</v>
      </c>
      <c r="M620">
        <v>5</v>
      </c>
      <c r="N620">
        <v>2</v>
      </c>
    </row>
    <row r="621" spans="1:17">
      <c r="A621" t="s">
        <v>69</v>
      </c>
      <c r="B621" t="s">
        <v>121</v>
      </c>
      <c r="C621" t="s">
        <v>133</v>
      </c>
      <c r="E621" t="s">
        <v>158</v>
      </c>
      <c r="G621" t="s">
        <v>156</v>
      </c>
      <c r="N621">
        <v>1</v>
      </c>
      <c r="P621">
        <v>20</v>
      </c>
      <c r="Q621">
        <v>0.14000000000000001</v>
      </c>
    </row>
    <row r="622" spans="1:17">
      <c r="A622" t="s">
        <v>69</v>
      </c>
      <c r="B622" t="s">
        <v>121</v>
      </c>
      <c r="C622" t="s">
        <v>133</v>
      </c>
      <c r="E622">
        <v>804</v>
      </c>
      <c r="F622" t="s">
        <v>155</v>
      </c>
      <c r="G622" t="s">
        <v>156</v>
      </c>
      <c r="H622">
        <v>35.799999999999997</v>
      </c>
      <c r="I622">
        <v>19</v>
      </c>
      <c r="J622">
        <v>9</v>
      </c>
      <c r="K622">
        <v>0.7</v>
      </c>
      <c r="L622" t="s">
        <v>161</v>
      </c>
      <c r="M622">
        <v>4</v>
      </c>
      <c r="N622">
        <v>1</v>
      </c>
    </row>
    <row r="623" spans="1:17">
      <c r="A623" t="s">
        <v>69</v>
      </c>
      <c r="B623" t="s">
        <v>121</v>
      </c>
      <c r="C623" t="s">
        <v>133</v>
      </c>
      <c r="E623">
        <v>805</v>
      </c>
      <c r="F623" t="s">
        <v>155</v>
      </c>
      <c r="G623" t="s">
        <v>156</v>
      </c>
      <c r="H623">
        <v>63.3</v>
      </c>
      <c r="I623">
        <v>27</v>
      </c>
      <c r="J623">
        <v>10</v>
      </c>
      <c r="K623">
        <v>1</v>
      </c>
      <c r="L623" t="s">
        <v>160</v>
      </c>
      <c r="M623">
        <v>5.5</v>
      </c>
      <c r="N623">
        <v>2</v>
      </c>
    </row>
    <row r="624" spans="1:17">
      <c r="A624" t="s">
        <v>69</v>
      </c>
      <c r="B624" t="s">
        <v>121</v>
      </c>
      <c r="C624" t="s">
        <v>133</v>
      </c>
      <c r="E624">
        <v>806</v>
      </c>
      <c r="F624" t="s">
        <v>155</v>
      </c>
      <c r="G624" t="s">
        <v>156</v>
      </c>
      <c r="H624">
        <v>54.1</v>
      </c>
      <c r="I624">
        <v>25</v>
      </c>
      <c r="J624">
        <v>11</v>
      </c>
      <c r="K624">
        <v>1.5</v>
      </c>
      <c r="L624" t="s">
        <v>160</v>
      </c>
      <c r="M624">
        <v>6</v>
      </c>
      <c r="N624">
        <v>2</v>
      </c>
    </row>
    <row r="625" spans="1:17">
      <c r="A625" t="s">
        <v>69</v>
      </c>
      <c r="B625" t="s">
        <v>121</v>
      </c>
      <c r="C625" t="s">
        <v>133</v>
      </c>
      <c r="F625" t="s">
        <v>159</v>
      </c>
      <c r="G625" t="s">
        <v>156</v>
      </c>
      <c r="H625">
        <v>50.8</v>
      </c>
      <c r="I625">
        <v>4</v>
      </c>
      <c r="K625">
        <v>1.5</v>
      </c>
      <c r="N625">
        <v>4</v>
      </c>
    </row>
    <row r="626" spans="1:17">
      <c r="A626" t="s">
        <v>69</v>
      </c>
      <c r="B626" t="s">
        <v>121</v>
      </c>
      <c r="C626" t="s">
        <v>133</v>
      </c>
      <c r="E626" t="s">
        <v>158</v>
      </c>
      <c r="G626" t="s">
        <v>156</v>
      </c>
      <c r="N626">
        <v>1</v>
      </c>
      <c r="P626">
        <v>31</v>
      </c>
      <c r="Q626">
        <v>0.27</v>
      </c>
    </row>
    <row r="627" spans="1:17">
      <c r="A627" t="s">
        <v>69</v>
      </c>
      <c r="B627" t="s">
        <v>121</v>
      </c>
      <c r="C627" t="s">
        <v>133</v>
      </c>
      <c r="E627" t="s">
        <v>158</v>
      </c>
      <c r="G627" t="s">
        <v>156</v>
      </c>
      <c r="N627">
        <v>1</v>
      </c>
      <c r="P627">
        <v>34</v>
      </c>
      <c r="Q627">
        <v>0.3</v>
      </c>
    </row>
    <row r="628" spans="1:17">
      <c r="A628" t="s">
        <v>69</v>
      </c>
      <c r="B628" t="s">
        <v>121</v>
      </c>
      <c r="C628" t="s">
        <v>133</v>
      </c>
      <c r="E628" t="s">
        <v>158</v>
      </c>
      <c r="G628" t="s">
        <v>156</v>
      </c>
      <c r="N628">
        <v>1</v>
      </c>
      <c r="P628">
        <v>42</v>
      </c>
      <c r="Q628">
        <v>0.25</v>
      </c>
    </row>
    <row r="629" spans="1:17">
      <c r="A629" t="s">
        <v>69</v>
      </c>
      <c r="B629" t="s">
        <v>134</v>
      </c>
      <c r="C629" t="s">
        <v>135</v>
      </c>
      <c r="E629">
        <v>807</v>
      </c>
      <c r="F629" t="s">
        <v>155</v>
      </c>
      <c r="G629" t="s">
        <v>156</v>
      </c>
      <c r="H629">
        <v>17.8</v>
      </c>
      <c r="I629">
        <v>11</v>
      </c>
      <c r="J629">
        <v>3</v>
      </c>
      <c r="K629">
        <v>0.2</v>
      </c>
      <c r="L629" t="s">
        <v>157</v>
      </c>
      <c r="M629">
        <v>1.5</v>
      </c>
      <c r="N629">
        <v>2</v>
      </c>
    </row>
    <row r="630" spans="1:17">
      <c r="A630" t="s">
        <v>69</v>
      </c>
      <c r="B630" t="s">
        <v>134</v>
      </c>
      <c r="C630" t="s">
        <v>135</v>
      </c>
      <c r="E630">
        <v>808</v>
      </c>
      <c r="F630" t="s">
        <v>155</v>
      </c>
      <c r="G630" t="s">
        <v>156</v>
      </c>
      <c r="H630">
        <v>12.2</v>
      </c>
      <c r="I630">
        <v>6</v>
      </c>
      <c r="J630">
        <v>1.05</v>
      </c>
      <c r="K630">
        <v>0.3</v>
      </c>
      <c r="L630" t="s">
        <v>161</v>
      </c>
      <c r="M630">
        <v>1</v>
      </c>
      <c r="N630">
        <v>1</v>
      </c>
    </row>
    <row r="631" spans="1:17">
      <c r="A631" t="s">
        <v>69</v>
      </c>
      <c r="B631" t="s">
        <v>134</v>
      </c>
      <c r="C631" t="s">
        <v>135</v>
      </c>
      <c r="E631">
        <v>809</v>
      </c>
      <c r="F631" t="s">
        <v>155</v>
      </c>
      <c r="G631" t="s">
        <v>156</v>
      </c>
      <c r="H631">
        <v>29.9</v>
      </c>
      <c r="I631">
        <v>18</v>
      </c>
      <c r="J631">
        <v>8.6999999999999993</v>
      </c>
      <c r="K631">
        <v>0.2</v>
      </c>
      <c r="L631" t="s">
        <v>160</v>
      </c>
      <c r="M631">
        <v>2</v>
      </c>
      <c r="N631">
        <v>1</v>
      </c>
    </row>
    <row r="632" spans="1:17">
      <c r="A632" t="s">
        <v>69</v>
      </c>
      <c r="B632" t="s">
        <v>134</v>
      </c>
      <c r="C632" t="s">
        <v>135</v>
      </c>
      <c r="E632">
        <v>810</v>
      </c>
      <c r="F632" t="s">
        <v>155</v>
      </c>
      <c r="G632" t="s">
        <v>170</v>
      </c>
      <c r="H632">
        <v>60</v>
      </c>
      <c r="I632">
        <v>22</v>
      </c>
      <c r="J632">
        <v>13</v>
      </c>
      <c r="K632">
        <v>5</v>
      </c>
      <c r="L632" t="s">
        <v>160</v>
      </c>
      <c r="M632">
        <v>3.5</v>
      </c>
      <c r="N632">
        <v>2</v>
      </c>
    </row>
    <row r="633" spans="1:17">
      <c r="A633" t="s">
        <v>69</v>
      </c>
      <c r="B633" t="s">
        <v>134</v>
      </c>
      <c r="C633" t="s">
        <v>135</v>
      </c>
      <c r="E633">
        <v>811</v>
      </c>
      <c r="F633" t="s">
        <v>155</v>
      </c>
      <c r="G633" t="s">
        <v>156</v>
      </c>
      <c r="H633">
        <v>48</v>
      </c>
      <c r="I633">
        <v>20</v>
      </c>
      <c r="J633">
        <v>9</v>
      </c>
      <c r="K633">
        <v>2.2999999999999998</v>
      </c>
      <c r="L633" t="s">
        <v>160</v>
      </c>
      <c r="M633">
        <v>2</v>
      </c>
      <c r="N633">
        <v>1</v>
      </c>
    </row>
    <row r="634" spans="1:17">
      <c r="A634" t="s">
        <v>69</v>
      </c>
      <c r="B634" t="s">
        <v>134</v>
      </c>
      <c r="C634" t="s">
        <v>135</v>
      </c>
      <c r="E634">
        <v>812</v>
      </c>
      <c r="F634" t="s">
        <v>155</v>
      </c>
      <c r="G634" t="s">
        <v>156</v>
      </c>
      <c r="H634">
        <v>12.6</v>
      </c>
      <c r="I634">
        <v>8</v>
      </c>
      <c r="J634">
        <v>6</v>
      </c>
      <c r="K634">
        <v>1.8</v>
      </c>
      <c r="L634" t="s">
        <v>161</v>
      </c>
      <c r="M634">
        <v>0.5</v>
      </c>
      <c r="N634">
        <v>1</v>
      </c>
    </row>
    <row r="635" spans="1:17">
      <c r="A635" t="s">
        <v>69</v>
      </c>
      <c r="B635" t="s">
        <v>134</v>
      </c>
      <c r="C635" t="s">
        <v>135</v>
      </c>
      <c r="G635" t="s">
        <v>159</v>
      </c>
      <c r="H635">
        <v>8.5</v>
      </c>
      <c r="I635">
        <v>4.5</v>
      </c>
      <c r="K635">
        <v>0.7</v>
      </c>
      <c r="N635">
        <v>1</v>
      </c>
    </row>
    <row r="636" spans="1:17">
      <c r="A636" t="s">
        <v>69</v>
      </c>
      <c r="B636" t="s">
        <v>134</v>
      </c>
      <c r="C636" t="s">
        <v>135</v>
      </c>
      <c r="E636">
        <v>813</v>
      </c>
      <c r="F636" t="s">
        <v>155</v>
      </c>
      <c r="G636" t="s">
        <v>156</v>
      </c>
      <c r="H636">
        <v>13.2</v>
      </c>
      <c r="I636">
        <v>9</v>
      </c>
      <c r="J636">
        <v>7</v>
      </c>
      <c r="K636">
        <v>2</v>
      </c>
      <c r="L636" t="s">
        <v>161</v>
      </c>
      <c r="M636">
        <v>0.5</v>
      </c>
      <c r="N636">
        <v>2</v>
      </c>
    </row>
    <row r="637" spans="1:17">
      <c r="A637" t="s">
        <v>69</v>
      </c>
      <c r="B637" t="s">
        <v>134</v>
      </c>
      <c r="C637" t="s">
        <v>135</v>
      </c>
      <c r="E637">
        <v>814</v>
      </c>
      <c r="F637" t="s">
        <v>155</v>
      </c>
      <c r="G637" t="s">
        <v>156</v>
      </c>
      <c r="H637">
        <v>50.6</v>
      </c>
      <c r="I637">
        <v>17.5</v>
      </c>
      <c r="J637">
        <v>8.6999999999999993</v>
      </c>
      <c r="K637">
        <v>1.2</v>
      </c>
      <c r="L637" t="s">
        <v>160</v>
      </c>
      <c r="M637">
        <v>4</v>
      </c>
      <c r="N637">
        <v>1</v>
      </c>
    </row>
    <row r="638" spans="1:17">
      <c r="A638" t="s">
        <v>69</v>
      </c>
      <c r="B638" t="s">
        <v>134</v>
      </c>
      <c r="C638" t="s">
        <v>135</v>
      </c>
      <c r="E638">
        <v>815</v>
      </c>
      <c r="F638" t="s">
        <v>155</v>
      </c>
      <c r="G638" t="s">
        <v>156</v>
      </c>
      <c r="H638">
        <v>19.100000000000001</v>
      </c>
      <c r="I638">
        <v>10</v>
      </c>
      <c r="J638">
        <v>2.5</v>
      </c>
      <c r="K638">
        <v>1.3</v>
      </c>
      <c r="L638" t="s">
        <v>161</v>
      </c>
      <c r="M638">
        <v>0.5</v>
      </c>
      <c r="N638">
        <v>2</v>
      </c>
    </row>
    <row r="639" spans="1:17">
      <c r="A639" t="s">
        <v>69</v>
      </c>
      <c r="B639" t="s">
        <v>134</v>
      </c>
      <c r="C639" t="s">
        <v>135</v>
      </c>
      <c r="E639">
        <v>816</v>
      </c>
      <c r="F639" t="s">
        <v>155</v>
      </c>
      <c r="G639" t="s">
        <v>156</v>
      </c>
      <c r="H639">
        <v>17.2</v>
      </c>
      <c r="I639">
        <v>10</v>
      </c>
      <c r="J639">
        <v>2</v>
      </c>
      <c r="L639" t="s">
        <v>161</v>
      </c>
      <c r="M639">
        <v>0.3</v>
      </c>
      <c r="N639">
        <v>2</v>
      </c>
    </row>
    <row r="640" spans="1:17">
      <c r="A640" t="s">
        <v>69</v>
      </c>
      <c r="B640" t="s">
        <v>134</v>
      </c>
      <c r="C640" t="s">
        <v>135</v>
      </c>
      <c r="E640">
        <v>817</v>
      </c>
      <c r="F640" t="s">
        <v>155</v>
      </c>
      <c r="G640" t="s">
        <v>156</v>
      </c>
      <c r="H640">
        <v>17.3</v>
      </c>
      <c r="I640">
        <v>11</v>
      </c>
      <c r="J640">
        <v>9</v>
      </c>
      <c r="L640" t="s">
        <v>161</v>
      </c>
      <c r="M640">
        <v>0.75</v>
      </c>
      <c r="N640">
        <v>2</v>
      </c>
    </row>
    <row r="641" spans="1:14">
      <c r="A641" t="s">
        <v>69</v>
      </c>
      <c r="B641" t="s">
        <v>134</v>
      </c>
      <c r="C641" t="s">
        <v>135</v>
      </c>
      <c r="E641">
        <v>818</v>
      </c>
      <c r="F641" t="s">
        <v>155</v>
      </c>
      <c r="G641" t="s">
        <v>156</v>
      </c>
      <c r="H641">
        <v>35.4</v>
      </c>
      <c r="I641">
        <v>18</v>
      </c>
      <c r="J641">
        <v>7</v>
      </c>
      <c r="K641">
        <v>0.5</v>
      </c>
      <c r="L641" t="s">
        <v>160</v>
      </c>
      <c r="M641">
        <v>3</v>
      </c>
      <c r="N641">
        <v>1</v>
      </c>
    </row>
    <row r="642" spans="1:14">
      <c r="A642" t="s">
        <v>69</v>
      </c>
      <c r="B642" t="s">
        <v>134</v>
      </c>
      <c r="C642" t="s">
        <v>135</v>
      </c>
      <c r="E642">
        <v>819</v>
      </c>
      <c r="F642" t="s">
        <v>155</v>
      </c>
      <c r="G642" t="s">
        <v>156</v>
      </c>
      <c r="H642">
        <v>18</v>
      </c>
      <c r="I642">
        <v>11</v>
      </c>
      <c r="J642">
        <v>9.5</v>
      </c>
      <c r="K642">
        <v>2.5</v>
      </c>
      <c r="L642" t="s">
        <v>161</v>
      </c>
      <c r="M642">
        <v>0.5</v>
      </c>
      <c r="N642">
        <v>2</v>
      </c>
    </row>
    <row r="643" spans="1:14">
      <c r="A643" t="s">
        <v>69</v>
      </c>
      <c r="B643" t="s">
        <v>134</v>
      </c>
      <c r="C643" t="s">
        <v>135</v>
      </c>
      <c r="E643">
        <v>820</v>
      </c>
      <c r="F643" t="s">
        <v>155</v>
      </c>
      <c r="G643" t="s">
        <v>156</v>
      </c>
      <c r="H643">
        <v>20.8</v>
      </c>
      <c r="I643">
        <v>10.5</v>
      </c>
      <c r="J643">
        <v>9</v>
      </c>
      <c r="L643" t="s">
        <v>161</v>
      </c>
      <c r="M643">
        <v>0.25</v>
      </c>
      <c r="N643">
        <v>2</v>
      </c>
    </row>
    <row r="644" spans="1:14">
      <c r="A644" t="s">
        <v>69</v>
      </c>
      <c r="B644" t="s">
        <v>134</v>
      </c>
      <c r="C644" t="s">
        <v>135</v>
      </c>
      <c r="E644">
        <v>821</v>
      </c>
      <c r="F644" t="s">
        <v>155</v>
      </c>
      <c r="G644" t="s">
        <v>156</v>
      </c>
      <c r="H644">
        <v>34.9</v>
      </c>
      <c r="I644">
        <v>21</v>
      </c>
      <c r="J644">
        <v>12</v>
      </c>
      <c r="K644">
        <v>2.2999999999999998</v>
      </c>
      <c r="L644" t="s">
        <v>160</v>
      </c>
      <c r="M644">
        <v>1</v>
      </c>
      <c r="N644">
        <v>1</v>
      </c>
    </row>
    <row r="645" spans="1:14">
      <c r="A645" t="s">
        <v>69</v>
      </c>
      <c r="B645" t="s">
        <v>134</v>
      </c>
      <c r="C645" t="s">
        <v>135</v>
      </c>
      <c r="E645">
        <v>822</v>
      </c>
      <c r="F645" t="s">
        <v>155</v>
      </c>
      <c r="G645" t="s">
        <v>156</v>
      </c>
      <c r="H645">
        <v>21</v>
      </c>
      <c r="I645">
        <v>9</v>
      </c>
      <c r="J645">
        <v>5</v>
      </c>
      <c r="K645">
        <v>0.2</v>
      </c>
      <c r="L645" t="s">
        <v>161</v>
      </c>
      <c r="M645">
        <v>1.5</v>
      </c>
      <c r="N645">
        <v>2</v>
      </c>
    </row>
    <row r="646" spans="1:14">
      <c r="A646" t="s">
        <v>69</v>
      </c>
      <c r="B646" t="s">
        <v>134</v>
      </c>
      <c r="C646" t="s">
        <v>135</v>
      </c>
      <c r="E646">
        <v>823</v>
      </c>
      <c r="F646" t="s">
        <v>155</v>
      </c>
      <c r="G646" t="s">
        <v>156</v>
      </c>
      <c r="H646">
        <v>35.4</v>
      </c>
      <c r="I646">
        <v>16</v>
      </c>
      <c r="J646">
        <v>12</v>
      </c>
      <c r="K646">
        <v>2</v>
      </c>
      <c r="L646" t="s">
        <v>160</v>
      </c>
      <c r="M646">
        <v>1</v>
      </c>
      <c r="N646">
        <v>1</v>
      </c>
    </row>
    <row r="647" spans="1:14">
      <c r="A647" t="s">
        <v>69</v>
      </c>
      <c r="B647" t="s">
        <v>134</v>
      </c>
      <c r="C647" t="s">
        <v>135</v>
      </c>
      <c r="E647">
        <v>824</v>
      </c>
      <c r="F647" t="s">
        <v>155</v>
      </c>
      <c r="G647" t="s">
        <v>156</v>
      </c>
      <c r="H647">
        <v>24.5</v>
      </c>
      <c r="I647">
        <v>19</v>
      </c>
      <c r="J647">
        <v>9</v>
      </c>
      <c r="K647">
        <v>0.6</v>
      </c>
      <c r="L647" t="s">
        <v>160</v>
      </c>
      <c r="M647">
        <v>2</v>
      </c>
      <c r="N647">
        <v>1</v>
      </c>
    </row>
    <row r="648" spans="1:14">
      <c r="A648" t="s">
        <v>69</v>
      </c>
      <c r="B648" t="s">
        <v>134</v>
      </c>
      <c r="C648" t="s">
        <v>135</v>
      </c>
      <c r="E648">
        <v>825</v>
      </c>
      <c r="F648" t="s">
        <v>155</v>
      </c>
      <c r="G648" t="s">
        <v>156</v>
      </c>
      <c r="H648">
        <v>34.5</v>
      </c>
      <c r="I648">
        <v>16</v>
      </c>
      <c r="J648">
        <v>10</v>
      </c>
      <c r="K648">
        <v>2.7</v>
      </c>
      <c r="L648" t="s">
        <v>157</v>
      </c>
      <c r="M648">
        <v>1.5</v>
      </c>
      <c r="N648">
        <v>1</v>
      </c>
    </row>
    <row r="649" spans="1:14">
      <c r="A649" t="s">
        <v>69</v>
      </c>
      <c r="B649" t="s">
        <v>134</v>
      </c>
      <c r="C649" t="s">
        <v>135</v>
      </c>
      <c r="E649">
        <v>826</v>
      </c>
      <c r="F649" t="s">
        <v>155</v>
      </c>
      <c r="G649" t="s">
        <v>156</v>
      </c>
      <c r="H649">
        <v>13.2</v>
      </c>
      <c r="I649">
        <v>6</v>
      </c>
      <c r="J649">
        <v>2</v>
      </c>
      <c r="K649">
        <v>0.3</v>
      </c>
      <c r="L649" t="s">
        <v>161</v>
      </c>
      <c r="M649">
        <v>0.75</v>
      </c>
      <c r="N649">
        <v>1</v>
      </c>
    </row>
    <row r="650" spans="1:14">
      <c r="A650" t="s">
        <v>69</v>
      </c>
      <c r="B650" t="s">
        <v>134</v>
      </c>
      <c r="C650" t="s">
        <v>135</v>
      </c>
      <c r="E650">
        <v>827</v>
      </c>
      <c r="F650" t="s">
        <v>155</v>
      </c>
      <c r="G650" t="s">
        <v>156</v>
      </c>
      <c r="H650">
        <v>18.100000000000001</v>
      </c>
      <c r="I650">
        <v>10</v>
      </c>
      <c r="J650">
        <v>8</v>
      </c>
      <c r="K650">
        <v>2.4</v>
      </c>
      <c r="L650" t="s">
        <v>161</v>
      </c>
      <c r="M650">
        <v>1</v>
      </c>
      <c r="N650">
        <v>1</v>
      </c>
    </row>
    <row r="651" spans="1:14">
      <c r="A651" t="s">
        <v>69</v>
      </c>
      <c r="B651" t="s">
        <v>134</v>
      </c>
      <c r="C651" t="s">
        <v>135</v>
      </c>
      <c r="E651">
        <v>828</v>
      </c>
      <c r="F651" t="s">
        <v>155</v>
      </c>
      <c r="G651" t="s">
        <v>156</v>
      </c>
      <c r="H651">
        <v>35.5</v>
      </c>
      <c r="I651">
        <v>16</v>
      </c>
      <c r="J651">
        <v>9</v>
      </c>
      <c r="K651">
        <v>2.7</v>
      </c>
      <c r="L651" t="s">
        <v>160</v>
      </c>
      <c r="M651">
        <v>2</v>
      </c>
      <c r="N651">
        <v>1</v>
      </c>
    </row>
    <row r="652" spans="1:14">
      <c r="A652" t="s">
        <v>69</v>
      </c>
      <c r="B652" t="s">
        <v>134</v>
      </c>
      <c r="C652" t="s">
        <v>135</v>
      </c>
      <c r="E652">
        <v>829</v>
      </c>
      <c r="F652" t="s">
        <v>155</v>
      </c>
      <c r="G652" t="s">
        <v>156</v>
      </c>
      <c r="H652">
        <v>25.9</v>
      </c>
      <c r="I652">
        <v>14</v>
      </c>
      <c r="J652">
        <v>8</v>
      </c>
      <c r="K652">
        <v>2</v>
      </c>
      <c r="L652" t="s">
        <v>160</v>
      </c>
      <c r="M652">
        <v>1.25</v>
      </c>
      <c r="N652">
        <v>1</v>
      </c>
    </row>
    <row r="653" spans="1:14">
      <c r="A653" t="s">
        <v>69</v>
      </c>
      <c r="B653" t="s">
        <v>134</v>
      </c>
      <c r="C653" t="s">
        <v>135</v>
      </c>
      <c r="E653">
        <v>830</v>
      </c>
      <c r="F653" t="s">
        <v>155</v>
      </c>
      <c r="G653" t="s">
        <v>156</v>
      </c>
      <c r="H653">
        <v>16.2</v>
      </c>
      <c r="I653">
        <v>11.6</v>
      </c>
      <c r="J653">
        <v>9.5</v>
      </c>
      <c r="L653" t="s">
        <v>161</v>
      </c>
      <c r="M653">
        <v>0.5</v>
      </c>
      <c r="N653">
        <v>2</v>
      </c>
    </row>
    <row r="654" spans="1:14">
      <c r="A654" t="s">
        <v>69</v>
      </c>
      <c r="B654" t="s">
        <v>134</v>
      </c>
      <c r="C654" t="s">
        <v>135</v>
      </c>
      <c r="E654">
        <v>831</v>
      </c>
      <c r="F654" t="s">
        <v>155</v>
      </c>
      <c r="G654" t="s">
        <v>156</v>
      </c>
      <c r="H654">
        <v>17.7</v>
      </c>
      <c r="I654">
        <v>11</v>
      </c>
      <c r="J654">
        <v>10</v>
      </c>
      <c r="K654">
        <v>2.8</v>
      </c>
      <c r="L654" t="s">
        <v>161</v>
      </c>
      <c r="M654">
        <v>0.75</v>
      </c>
      <c r="N654">
        <v>2</v>
      </c>
    </row>
    <row r="655" spans="1:14">
      <c r="A655" t="s">
        <v>69</v>
      </c>
      <c r="B655" t="s">
        <v>134</v>
      </c>
      <c r="C655" t="s">
        <v>135</v>
      </c>
      <c r="E655">
        <v>832</v>
      </c>
      <c r="F655" t="s">
        <v>155</v>
      </c>
      <c r="G655" t="s">
        <v>170</v>
      </c>
      <c r="H655">
        <v>45.1</v>
      </c>
      <c r="I655">
        <v>15</v>
      </c>
      <c r="J655">
        <v>5</v>
      </c>
      <c r="K655">
        <v>3</v>
      </c>
      <c r="L655" t="s">
        <v>160</v>
      </c>
      <c r="M655">
        <v>3.25</v>
      </c>
      <c r="N655">
        <v>3</v>
      </c>
    </row>
    <row r="656" spans="1:14">
      <c r="A656" t="s">
        <v>69</v>
      </c>
      <c r="B656" t="s">
        <v>134</v>
      </c>
      <c r="C656" t="s">
        <v>135</v>
      </c>
      <c r="E656">
        <v>833</v>
      </c>
      <c r="F656" t="s">
        <v>155</v>
      </c>
      <c r="G656" t="s">
        <v>156</v>
      </c>
      <c r="H656">
        <v>12.2</v>
      </c>
      <c r="I656">
        <v>8</v>
      </c>
      <c r="J656">
        <v>7</v>
      </c>
      <c r="L656" t="s">
        <v>161</v>
      </c>
      <c r="M656">
        <v>1</v>
      </c>
      <c r="N656">
        <v>2</v>
      </c>
    </row>
    <row r="657" spans="1:14">
      <c r="A657" t="s">
        <v>69</v>
      </c>
      <c r="B657" t="s">
        <v>134</v>
      </c>
      <c r="C657" t="s">
        <v>135</v>
      </c>
      <c r="E657">
        <v>834</v>
      </c>
      <c r="F657" t="s">
        <v>155</v>
      </c>
      <c r="G657" t="s">
        <v>156</v>
      </c>
      <c r="H657">
        <v>16.399999999999999</v>
      </c>
      <c r="I657">
        <v>14</v>
      </c>
      <c r="J657">
        <v>11</v>
      </c>
      <c r="K657">
        <v>3</v>
      </c>
      <c r="L657" t="s">
        <v>157</v>
      </c>
      <c r="M657">
        <v>0.5</v>
      </c>
      <c r="N657">
        <v>1</v>
      </c>
    </row>
    <row r="658" spans="1:14">
      <c r="A658" t="s">
        <v>69</v>
      </c>
      <c r="B658" t="s">
        <v>134</v>
      </c>
      <c r="C658" t="s">
        <v>135</v>
      </c>
      <c r="E658">
        <v>835</v>
      </c>
      <c r="F658" t="s">
        <v>155</v>
      </c>
      <c r="G658" t="s">
        <v>156</v>
      </c>
      <c r="H658">
        <v>25</v>
      </c>
      <c r="I658">
        <v>13</v>
      </c>
      <c r="J658">
        <v>2.7</v>
      </c>
      <c r="K658">
        <v>0.75</v>
      </c>
      <c r="L658" t="s">
        <v>157</v>
      </c>
      <c r="M658">
        <v>1.5</v>
      </c>
      <c r="N658">
        <v>1</v>
      </c>
    </row>
    <row r="659" spans="1:14">
      <c r="A659" t="s">
        <v>69</v>
      </c>
      <c r="B659" t="s">
        <v>134</v>
      </c>
      <c r="C659" t="s">
        <v>135</v>
      </c>
      <c r="E659">
        <v>836</v>
      </c>
      <c r="F659" t="s">
        <v>155</v>
      </c>
      <c r="G659" t="s">
        <v>156</v>
      </c>
      <c r="H659">
        <v>34.5</v>
      </c>
      <c r="I659">
        <v>17.100000000000001</v>
      </c>
      <c r="J659">
        <v>7</v>
      </c>
      <c r="K659">
        <v>2</v>
      </c>
      <c r="L659" t="s">
        <v>160</v>
      </c>
      <c r="M659">
        <v>1.25</v>
      </c>
      <c r="N659">
        <v>1</v>
      </c>
    </row>
    <row r="660" spans="1:14">
      <c r="A660" t="s">
        <v>69</v>
      </c>
      <c r="B660" t="s">
        <v>134</v>
      </c>
      <c r="C660" t="s">
        <v>135</v>
      </c>
      <c r="F660" t="s">
        <v>159</v>
      </c>
      <c r="G660" t="s">
        <v>170</v>
      </c>
      <c r="H660">
        <v>46.6</v>
      </c>
      <c r="I660">
        <v>18</v>
      </c>
      <c r="K660">
        <v>0.6</v>
      </c>
      <c r="N660">
        <v>1</v>
      </c>
    </row>
    <row r="661" spans="1:14">
      <c r="A661" t="s">
        <v>69</v>
      </c>
      <c r="B661" t="s">
        <v>134</v>
      </c>
      <c r="C661" t="s">
        <v>135</v>
      </c>
      <c r="E661">
        <v>837</v>
      </c>
      <c r="F661" t="s">
        <v>155</v>
      </c>
      <c r="G661" t="s">
        <v>163</v>
      </c>
      <c r="H661">
        <v>9.5</v>
      </c>
      <c r="I661">
        <v>4</v>
      </c>
      <c r="J661">
        <v>2</v>
      </c>
      <c r="L661" t="s">
        <v>161</v>
      </c>
      <c r="M661">
        <v>1</v>
      </c>
      <c r="N661">
        <v>1</v>
      </c>
    </row>
    <row r="662" spans="1:14">
      <c r="A662" t="s">
        <v>69</v>
      </c>
      <c r="B662" t="s">
        <v>134</v>
      </c>
      <c r="C662" t="s">
        <v>135</v>
      </c>
      <c r="E662">
        <v>838</v>
      </c>
      <c r="F662" t="s">
        <v>155</v>
      </c>
      <c r="G662" t="s">
        <v>163</v>
      </c>
      <c r="H662">
        <v>11.2</v>
      </c>
      <c r="I662">
        <v>6</v>
      </c>
      <c r="J662">
        <v>2</v>
      </c>
      <c r="L662" t="s">
        <v>161</v>
      </c>
      <c r="M662">
        <v>1.25</v>
      </c>
      <c r="N662">
        <v>1</v>
      </c>
    </row>
    <row r="663" spans="1:14">
      <c r="A663" t="s">
        <v>69</v>
      </c>
      <c r="B663" t="s">
        <v>134</v>
      </c>
      <c r="C663" t="s">
        <v>135</v>
      </c>
      <c r="E663">
        <v>839</v>
      </c>
      <c r="F663" t="s">
        <v>155</v>
      </c>
      <c r="G663" t="s">
        <v>163</v>
      </c>
      <c r="H663">
        <v>15.1</v>
      </c>
      <c r="I663">
        <v>7</v>
      </c>
      <c r="J663">
        <v>2</v>
      </c>
      <c r="K663">
        <v>0.7</v>
      </c>
      <c r="L663" t="s">
        <v>157</v>
      </c>
      <c r="M663">
        <v>1.5</v>
      </c>
      <c r="N663">
        <v>1</v>
      </c>
    </row>
    <row r="664" spans="1:14">
      <c r="A664" t="s">
        <v>69</v>
      </c>
      <c r="B664" t="s">
        <v>134</v>
      </c>
      <c r="C664" t="s">
        <v>135</v>
      </c>
      <c r="E664">
        <v>840</v>
      </c>
      <c r="F664" t="s">
        <v>155</v>
      </c>
      <c r="G664" t="s">
        <v>163</v>
      </c>
      <c r="H664">
        <v>12</v>
      </c>
      <c r="I664">
        <v>6</v>
      </c>
      <c r="J664">
        <v>2</v>
      </c>
      <c r="K664">
        <v>0.3</v>
      </c>
      <c r="L664" t="s">
        <v>157</v>
      </c>
      <c r="M664">
        <v>2</v>
      </c>
      <c r="N664">
        <v>1</v>
      </c>
    </row>
    <row r="665" spans="1:14">
      <c r="A665" t="s">
        <v>69</v>
      </c>
      <c r="B665" t="s">
        <v>134</v>
      </c>
      <c r="C665" t="s">
        <v>135</v>
      </c>
      <c r="E665">
        <v>841</v>
      </c>
      <c r="F665" t="s">
        <v>155</v>
      </c>
      <c r="G665" t="s">
        <v>163</v>
      </c>
      <c r="H665">
        <v>13.7</v>
      </c>
      <c r="I665">
        <v>7</v>
      </c>
      <c r="J665">
        <v>2</v>
      </c>
      <c r="K665">
        <v>0.2</v>
      </c>
      <c r="L665" t="s">
        <v>157</v>
      </c>
      <c r="M665">
        <v>2</v>
      </c>
      <c r="N665">
        <v>1</v>
      </c>
    </row>
    <row r="666" spans="1:14">
      <c r="A666" t="s">
        <v>69</v>
      </c>
      <c r="B666" t="s">
        <v>134</v>
      </c>
      <c r="C666" t="s">
        <v>135</v>
      </c>
      <c r="E666">
        <v>842</v>
      </c>
      <c r="F666" t="s">
        <v>155</v>
      </c>
      <c r="G666" t="s">
        <v>170</v>
      </c>
      <c r="H666">
        <v>92.1</v>
      </c>
      <c r="I666">
        <v>31.4</v>
      </c>
      <c r="J666">
        <v>12</v>
      </c>
      <c r="K666">
        <v>9</v>
      </c>
      <c r="L666" t="s">
        <v>160</v>
      </c>
      <c r="M666">
        <v>5</v>
      </c>
      <c r="N666">
        <v>2</v>
      </c>
    </row>
    <row r="667" spans="1:14">
      <c r="A667" t="s">
        <v>69</v>
      </c>
      <c r="B667" t="s">
        <v>134</v>
      </c>
      <c r="C667" t="s">
        <v>135</v>
      </c>
      <c r="E667">
        <v>843</v>
      </c>
      <c r="F667" t="s">
        <v>155</v>
      </c>
      <c r="G667" t="s">
        <v>156</v>
      </c>
      <c r="H667">
        <v>82</v>
      </c>
      <c r="I667">
        <v>28.7</v>
      </c>
      <c r="J667">
        <v>7</v>
      </c>
      <c r="K667">
        <v>1</v>
      </c>
      <c r="L667" t="s">
        <v>160</v>
      </c>
      <c r="M667">
        <v>4.5</v>
      </c>
      <c r="N667">
        <v>1</v>
      </c>
    </row>
    <row r="668" spans="1:14">
      <c r="A668" t="s">
        <v>69</v>
      </c>
      <c r="B668" t="s">
        <v>134</v>
      </c>
      <c r="C668" t="s">
        <v>135</v>
      </c>
      <c r="E668">
        <v>844</v>
      </c>
      <c r="F668" t="s">
        <v>155</v>
      </c>
      <c r="G668" t="s">
        <v>156</v>
      </c>
      <c r="H668">
        <v>11.5</v>
      </c>
      <c r="I668">
        <v>6</v>
      </c>
      <c r="J668">
        <v>2.5</v>
      </c>
      <c r="K668">
        <v>2.2999999999999998</v>
      </c>
      <c r="L668" t="s">
        <v>157</v>
      </c>
      <c r="M668">
        <v>2.5</v>
      </c>
      <c r="N668">
        <v>1</v>
      </c>
    </row>
    <row r="669" spans="1:14">
      <c r="A669" t="s">
        <v>69</v>
      </c>
      <c r="B669" t="s">
        <v>134</v>
      </c>
      <c r="C669" t="s">
        <v>135</v>
      </c>
      <c r="E669">
        <v>845</v>
      </c>
      <c r="F669" t="s">
        <v>155</v>
      </c>
      <c r="G669" t="s">
        <v>156</v>
      </c>
      <c r="H669">
        <v>9.1</v>
      </c>
      <c r="I669">
        <v>4</v>
      </c>
      <c r="J669">
        <v>1.8</v>
      </c>
      <c r="K669">
        <v>0.3</v>
      </c>
      <c r="L669" t="s">
        <v>157</v>
      </c>
      <c r="M669">
        <v>0.75</v>
      </c>
      <c r="N669">
        <v>1</v>
      </c>
    </row>
    <row r="670" spans="1:14">
      <c r="A670" t="s">
        <v>69</v>
      </c>
      <c r="B670" t="s">
        <v>134</v>
      </c>
      <c r="C670" t="s">
        <v>135</v>
      </c>
      <c r="F670" t="s">
        <v>159</v>
      </c>
      <c r="G670" t="s">
        <v>162</v>
      </c>
      <c r="H670">
        <v>49.1</v>
      </c>
      <c r="I670">
        <v>1.95</v>
      </c>
      <c r="N670">
        <v>4</v>
      </c>
    </row>
    <row r="671" spans="1:14">
      <c r="A671" t="s">
        <v>69</v>
      </c>
      <c r="B671" t="s">
        <v>134</v>
      </c>
      <c r="C671" t="s">
        <v>135</v>
      </c>
      <c r="E671">
        <v>846</v>
      </c>
      <c r="F671" t="s">
        <v>155</v>
      </c>
      <c r="G671" t="s">
        <v>170</v>
      </c>
      <c r="H671">
        <v>34.200000000000003</v>
      </c>
      <c r="I671">
        <v>15</v>
      </c>
      <c r="J671">
        <v>7</v>
      </c>
      <c r="K671">
        <v>1</v>
      </c>
      <c r="L671" t="s">
        <v>157</v>
      </c>
      <c r="M671">
        <v>1.5</v>
      </c>
      <c r="N671">
        <v>2</v>
      </c>
    </row>
    <row r="672" spans="1:14">
      <c r="A672" t="s">
        <v>69</v>
      </c>
      <c r="B672" t="s">
        <v>134</v>
      </c>
      <c r="C672" t="s">
        <v>135</v>
      </c>
      <c r="E672">
        <v>847</v>
      </c>
      <c r="F672" t="s">
        <v>155</v>
      </c>
      <c r="G672" t="s">
        <v>170</v>
      </c>
      <c r="H672">
        <v>22</v>
      </c>
      <c r="I672">
        <v>15</v>
      </c>
      <c r="J672">
        <v>13</v>
      </c>
      <c r="L672" t="s">
        <v>157</v>
      </c>
      <c r="M672">
        <v>1.5</v>
      </c>
      <c r="N672">
        <v>2</v>
      </c>
    </row>
    <row r="673" spans="1:14">
      <c r="A673" t="s">
        <v>69</v>
      </c>
      <c r="B673" t="s">
        <v>134</v>
      </c>
      <c r="C673" t="s">
        <v>135</v>
      </c>
      <c r="E673">
        <v>848</v>
      </c>
      <c r="F673" t="s">
        <v>155</v>
      </c>
      <c r="G673" t="s">
        <v>156</v>
      </c>
      <c r="H673">
        <v>16.600000000000001</v>
      </c>
      <c r="I673">
        <v>7</v>
      </c>
      <c r="J673">
        <v>3</v>
      </c>
      <c r="K673">
        <v>0.3</v>
      </c>
      <c r="L673" t="s">
        <v>157</v>
      </c>
      <c r="M673">
        <v>1.25</v>
      </c>
      <c r="N673">
        <v>1</v>
      </c>
    </row>
    <row r="674" spans="1:14">
      <c r="A674" t="s">
        <v>69</v>
      </c>
      <c r="B674" t="s">
        <v>134</v>
      </c>
      <c r="C674" t="s">
        <v>135</v>
      </c>
      <c r="E674">
        <v>849</v>
      </c>
      <c r="F674" t="s">
        <v>155</v>
      </c>
      <c r="G674" t="s">
        <v>156</v>
      </c>
      <c r="H674">
        <v>9.5</v>
      </c>
      <c r="I674">
        <v>5</v>
      </c>
      <c r="J674">
        <v>2.5</v>
      </c>
      <c r="K674">
        <v>0.7</v>
      </c>
      <c r="L674" t="s">
        <v>161</v>
      </c>
      <c r="M674">
        <v>1</v>
      </c>
      <c r="N674">
        <v>1</v>
      </c>
    </row>
    <row r="675" spans="1:14">
      <c r="A675" t="s">
        <v>69</v>
      </c>
      <c r="B675" t="s">
        <v>134</v>
      </c>
      <c r="C675" t="s">
        <v>137</v>
      </c>
      <c r="E675">
        <v>850</v>
      </c>
      <c r="F675" t="s">
        <v>155</v>
      </c>
      <c r="G675" t="s">
        <v>156</v>
      </c>
      <c r="H675">
        <v>27.8</v>
      </c>
      <c r="I675">
        <v>12</v>
      </c>
      <c r="K675">
        <v>0.1</v>
      </c>
      <c r="L675" t="s">
        <v>157</v>
      </c>
      <c r="M675">
        <v>2.5</v>
      </c>
      <c r="N675">
        <v>2</v>
      </c>
    </row>
    <row r="676" spans="1:14">
      <c r="A676" t="s">
        <v>69</v>
      </c>
      <c r="B676" t="s">
        <v>134</v>
      </c>
      <c r="C676" t="s">
        <v>137</v>
      </c>
      <c r="F676" t="s">
        <v>159</v>
      </c>
      <c r="G676" t="s">
        <v>170</v>
      </c>
      <c r="H676">
        <v>19.5</v>
      </c>
      <c r="I676">
        <v>5</v>
      </c>
      <c r="N676">
        <v>2</v>
      </c>
    </row>
    <row r="677" spans="1:14">
      <c r="A677" t="s">
        <v>69</v>
      </c>
      <c r="B677" t="s">
        <v>134</v>
      </c>
      <c r="C677" t="s">
        <v>137</v>
      </c>
      <c r="E677">
        <v>851</v>
      </c>
      <c r="F677" t="s">
        <v>155</v>
      </c>
      <c r="G677" t="s">
        <v>163</v>
      </c>
      <c r="H677">
        <v>46.9</v>
      </c>
      <c r="I677">
        <v>16</v>
      </c>
      <c r="J677">
        <v>7</v>
      </c>
      <c r="K677">
        <v>0.2</v>
      </c>
      <c r="L677" t="s">
        <v>160</v>
      </c>
      <c r="M677">
        <v>3</v>
      </c>
      <c r="N677">
        <v>2</v>
      </c>
    </row>
    <row r="678" spans="1:14">
      <c r="A678" t="s">
        <v>69</v>
      </c>
      <c r="B678" t="s">
        <v>134</v>
      </c>
      <c r="C678" t="s">
        <v>137</v>
      </c>
      <c r="E678">
        <v>852</v>
      </c>
      <c r="F678" t="s">
        <v>155</v>
      </c>
      <c r="G678" t="s">
        <v>163</v>
      </c>
      <c r="H678">
        <v>14.5</v>
      </c>
      <c r="I678">
        <v>7</v>
      </c>
      <c r="J678">
        <v>3</v>
      </c>
      <c r="L678" t="s">
        <v>157</v>
      </c>
      <c r="M678">
        <v>1.5</v>
      </c>
      <c r="N678">
        <v>1</v>
      </c>
    </row>
    <row r="679" spans="1:14">
      <c r="A679" t="s">
        <v>69</v>
      </c>
      <c r="B679" t="s">
        <v>134</v>
      </c>
      <c r="C679" t="s">
        <v>137</v>
      </c>
      <c r="E679">
        <v>853</v>
      </c>
      <c r="F679" t="s">
        <v>155</v>
      </c>
      <c r="G679" t="s">
        <v>163</v>
      </c>
      <c r="H679">
        <v>17.600000000000001</v>
      </c>
      <c r="I679">
        <v>8</v>
      </c>
      <c r="J679">
        <v>4</v>
      </c>
      <c r="K679">
        <v>0.2</v>
      </c>
      <c r="L679" t="s">
        <v>161</v>
      </c>
      <c r="M679">
        <v>1.75</v>
      </c>
      <c r="N679">
        <v>2</v>
      </c>
    </row>
    <row r="680" spans="1:14">
      <c r="A680" t="s">
        <v>69</v>
      </c>
      <c r="B680" t="s">
        <v>134</v>
      </c>
      <c r="C680" t="s">
        <v>137</v>
      </c>
      <c r="E680">
        <v>854</v>
      </c>
      <c r="F680" t="s">
        <v>155</v>
      </c>
      <c r="G680" t="s">
        <v>163</v>
      </c>
      <c r="H680">
        <v>17</v>
      </c>
      <c r="I680">
        <v>7.2</v>
      </c>
      <c r="J680">
        <v>3.5</v>
      </c>
      <c r="K680">
        <v>0.3</v>
      </c>
      <c r="L680" t="s">
        <v>157</v>
      </c>
      <c r="M680">
        <v>1.5</v>
      </c>
      <c r="N680">
        <v>2</v>
      </c>
    </row>
    <row r="681" spans="1:14">
      <c r="A681" t="s">
        <v>69</v>
      </c>
      <c r="B681" t="s">
        <v>134</v>
      </c>
      <c r="C681" t="s">
        <v>137</v>
      </c>
      <c r="E681">
        <v>855</v>
      </c>
      <c r="F681" t="s">
        <v>155</v>
      </c>
      <c r="G681" t="s">
        <v>163</v>
      </c>
      <c r="H681">
        <v>40.1</v>
      </c>
      <c r="I681">
        <v>16</v>
      </c>
      <c r="J681">
        <v>5</v>
      </c>
      <c r="K681">
        <v>0.2</v>
      </c>
      <c r="L681" t="s">
        <v>160</v>
      </c>
      <c r="M681">
        <v>2.5</v>
      </c>
      <c r="N681">
        <v>2</v>
      </c>
    </row>
    <row r="682" spans="1:14">
      <c r="A682" t="s">
        <v>69</v>
      </c>
      <c r="B682" t="s">
        <v>134</v>
      </c>
      <c r="C682" t="s">
        <v>137</v>
      </c>
      <c r="E682">
        <v>856</v>
      </c>
      <c r="F682" t="s">
        <v>155</v>
      </c>
      <c r="G682" t="s">
        <v>163</v>
      </c>
      <c r="H682">
        <v>7.8</v>
      </c>
      <c r="I682">
        <v>4.5</v>
      </c>
      <c r="J682">
        <v>2.5</v>
      </c>
      <c r="K682">
        <v>0.4</v>
      </c>
      <c r="L682" t="s">
        <v>161</v>
      </c>
      <c r="M682">
        <v>0.75</v>
      </c>
      <c r="N682">
        <v>3</v>
      </c>
    </row>
    <row r="683" spans="1:14">
      <c r="A683" t="s">
        <v>69</v>
      </c>
      <c r="B683" t="s">
        <v>134</v>
      </c>
      <c r="C683" t="s">
        <v>137</v>
      </c>
      <c r="E683">
        <v>857</v>
      </c>
      <c r="F683" t="s">
        <v>155</v>
      </c>
      <c r="G683" t="s">
        <v>170</v>
      </c>
      <c r="H683">
        <v>21.5</v>
      </c>
      <c r="I683">
        <v>13</v>
      </c>
      <c r="J683">
        <v>5</v>
      </c>
      <c r="K683">
        <v>2</v>
      </c>
      <c r="L683" t="s">
        <v>157</v>
      </c>
      <c r="M683">
        <v>1.5</v>
      </c>
      <c r="N683">
        <v>2</v>
      </c>
    </row>
    <row r="684" spans="1:14">
      <c r="A684" t="s">
        <v>69</v>
      </c>
      <c r="B684" t="s">
        <v>134</v>
      </c>
      <c r="C684" t="s">
        <v>137</v>
      </c>
      <c r="E684">
        <v>858</v>
      </c>
      <c r="F684" t="s">
        <v>155</v>
      </c>
      <c r="G684" t="s">
        <v>163</v>
      </c>
      <c r="H684">
        <v>31.8</v>
      </c>
      <c r="I684">
        <v>14</v>
      </c>
      <c r="J684">
        <v>11</v>
      </c>
      <c r="K684">
        <v>0.2</v>
      </c>
      <c r="L684" t="s">
        <v>157</v>
      </c>
      <c r="M684">
        <v>2</v>
      </c>
      <c r="N684">
        <v>2</v>
      </c>
    </row>
    <row r="685" spans="1:14">
      <c r="A685" t="s">
        <v>69</v>
      </c>
      <c r="B685" t="s">
        <v>134</v>
      </c>
      <c r="C685" t="s">
        <v>137</v>
      </c>
      <c r="E685">
        <v>859</v>
      </c>
      <c r="F685" t="s">
        <v>155</v>
      </c>
      <c r="G685" t="s">
        <v>163</v>
      </c>
      <c r="H685">
        <v>38.6</v>
      </c>
      <c r="I685">
        <v>17</v>
      </c>
      <c r="J685">
        <v>4.5</v>
      </c>
      <c r="K685">
        <v>0.4</v>
      </c>
      <c r="L685" t="s">
        <v>157</v>
      </c>
      <c r="M685">
        <v>2</v>
      </c>
      <c r="N685">
        <v>1</v>
      </c>
    </row>
    <row r="686" spans="1:14">
      <c r="A686" t="s">
        <v>69</v>
      </c>
      <c r="B686" t="s">
        <v>134</v>
      </c>
      <c r="C686" t="s">
        <v>137</v>
      </c>
      <c r="E686">
        <v>860</v>
      </c>
      <c r="F686" t="s">
        <v>155</v>
      </c>
      <c r="G686" t="s">
        <v>163</v>
      </c>
      <c r="H686">
        <v>44</v>
      </c>
      <c r="I686">
        <v>20</v>
      </c>
      <c r="J686">
        <v>7</v>
      </c>
      <c r="K686">
        <v>1.5</v>
      </c>
      <c r="L686" t="s">
        <v>160</v>
      </c>
      <c r="M686">
        <v>3</v>
      </c>
      <c r="N686">
        <v>2</v>
      </c>
    </row>
    <row r="687" spans="1:14">
      <c r="A687" t="s">
        <v>69</v>
      </c>
      <c r="B687" t="s">
        <v>134</v>
      </c>
      <c r="C687" t="s">
        <v>137</v>
      </c>
      <c r="E687">
        <v>861</v>
      </c>
      <c r="F687" t="s">
        <v>155</v>
      </c>
      <c r="G687" t="s">
        <v>163</v>
      </c>
      <c r="H687">
        <v>14.6</v>
      </c>
      <c r="I687">
        <v>5.5</v>
      </c>
      <c r="J687">
        <v>2</v>
      </c>
      <c r="K687">
        <v>0.4</v>
      </c>
      <c r="L687" t="s">
        <v>161</v>
      </c>
      <c r="M687">
        <v>1.5</v>
      </c>
      <c r="N687">
        <v>2</v>
      </c>
    </row>
    <row r="688" spans="1:14">
      <c r="A688" t="s">
        <v>69</v>
      </c>
      <c r="B688" t="s">
        <v>134</v>
      </c>
      <c r="C688" t="s">
        <v>137</v>
      </c>
      <c r="E688">
        <v>862</v>
      </c>
      <c r="F688" t="s">
        <v>155</v>
      </c>
      <c r="G688" t="s">
        <v>163</v>
      </c>
      <c r="H688">
        <v>41.3</v>
      </c>
      <c r="I688">
        <v>21</v>
      </c>
      <c r="J688">
        <v>8</v>
      </c>
      <c r="K688">
        <v>0.8</v>
      </c>
      <c r="L688" t="s">
        <v>160</v>
      </c>
      <c r="M688">
        <v>2.5</v>
      </c>
      <c r="N688">
        <v>2</v>
      </c>
    </row>
    <row r="689" spans="1:14">
      <c r="A689" t="s">
        <v>69</v>
      </c>
      <c r="B689" t="s">
        <v>134</v>
      </c>
      <c r="C689" t="s">
        <v>137</v>
      </c>
      <c r="E689">
        <v>863</v>
      </c>
      <c r="F689" t="s">
        <v>155</v>
      </c>
      <c r="G689" t="s">
        <v>163</v>
      </c>
      <c r="H689">
        <v>20.399999999999999</v>
      </c>
      <c r="I689">
        <v>7</v>
      </c>
      <c r="J689">
        <v>5</v>
      </c>
      <c r="K689">
        <v>0.1</v>
      </c>
      <c r="L689" t="s">
        <v>161</v>
      </c>
      <c r="M689">
        <v>2</v>
      </c>
      <c r="N689">
        <v>1</v>
      </c>
    </row>
    <row r="690" spans="1:14">
      <c r="A690" t="s">
        <v>69</v>
      </c>
      <c r="B690" t="s">
        <v>134</v>
      </c>
      <c r="C690" t="s">
        <v>137</v>
      </c>
      <c r="E690">
        <v>864</v>
      </c>
      <c r="F690" t="s">
        <v>155</v>
      </c>
      <c r="G690" t="s">
        <v>163</v>
      </c>
      <c r="H690">
        <v>35.200000000000003</v>
      </c>
      <c r="I690">
        <v>20</v>
      </c>
      <c r="J690">
        <v>7</v>
      </c>
      <c r="K690">
        <v>0.3</v>
      </c>
      <c r="L690" t="s">
        <v>160</v>
      </c>
      <c r="M690">
        <v>2.5</v>
      </c>
      <c r="N690">
        <v>2</v>
      </c>
    </row>
    <row r="691" spans="1:14">
      <c r="A691" t="s">
        <v>69</v>
      </c>
      <c r="B691" t="s">
        <v>134</v>
      </c>
      <c r="C691" t="s">
        <v>137</v>
      </c>
      <c r="E691">
        <v>865</v>
      </c>
      <c r="F691" t="s">
        <v>155</v>
      </c>
      <c r="G691" t="s">
        <v>163</v>
      </c>
      <c r="H691">
        <v>14.6</v>
      </c>
      <c r="I691">
        <v>6</v>
      </c>
      <c r="J691">
        <v>2</v>
      </c>
      <c r="K691">
        <v>0.1</v>
      </c>
      <c r="L691" t="s">
        <v>157</v>
      </c>
      <c r="M691">
        <v>1.5</v>
      </c>
      <c r="N691">
        <v>2</v>
      </c>
    </row>
    <row r="692" spans="1:14">
      <c r="A692" t="s">
        <v>69</v>
      </c>
      <c r="B692" t="s">
        <v>134</v>
      </c>
      <c r="C692" t="s">
        <v>137</v>
      </c>
      <c r="E692">
        <v>866</v>
      </c>
      <c r="F692" t="s">
        <v>155</v>
      </c>
      <c r="G692" t="s">
        <v>163</v>
      </c>
      <c r="H692">
        <v>28.8</v>
      </c>
      <c r="I692">
        <v>15</v>
      </c>
      <c r="J692">
        <v>10</v>
      </c>
      <c r="K692">
        <v>1.2</v>
      </c>
      <c r="L692" t="s">
        <v>157</v>
      </c>
      <c r="M692">
        <v>1.5</v>
      </c>
      <c r="N692">
        <v>2</v>
      </c>
    </row>
    <row r="693" spans="1:14">
      <c r="A693" t="s">
        <v>69</v>
      </c>
      <c r="B693" t="s">
        <v>134</v>
      </c>
      <c r="C693" t="s">
        <v>137</v>
      </c>
      <c r="F693" t="s">
        <v>159</v>
      </c>
      <c r="G693" t="s">
        <v>156</v>
      </c>
      <c r="H693">
        <v>10.8</v>
      </c>
      <c r="I693">
        <v>4.5</v>
      </c>
      <c r="K693">
        <v>0.01</v>
      </c>
      <c r="N693">
        <v>2</v>
      </c>
    </row>
    <row r="694" spans="1:14">
      <c r="A694" t="s">
        <v>69</v>
      </c>
      <c r="B694" t="s">
        <v>134</v>
      </c>
      <c r="C694" t="s">
        <v>137</v>
      </c>
      <c r="E694">
        <v>867</v>
      </c>
      <c r="F694" t="s">
        <v>155</v>
      </c>
      <c r="G694" t="s">
        <v>163</v>
      </c>
      <c r="H694">
        <v>32.5</v>
      </c>
      <c r="I694">
        <v>16</v>
      </c>
      <c r="J694">
        <v>8</v>
      </c>
      <c r="K694">
        <v>1.5</v>
      </c>
      <c r="L694" t="s">
        <v>157</v>
      </c>
      <c r="M694">
        <v>3</v>
      </c>
      <c r="N694">
        <v>2</v>
      </c>
    </row>
    <row r="695" spans="1:14">
      <c r="A695" t="s">
        <v>69</v>
      </c>
      <c r="B695" t="s">
        <v>134</v>
      </c>
      <c r="C695" t="s">
        <v>137</v>
      </c>
      <c r="F695" t="s">
        <v>159</v>
      </c>
      <c r="G695" t="s">
        <v>170</v>
      </c>
      <c r="H695">
        <v>40.299999999999997</v>
      </c>
      <c r="I695">
        <v>16</v>
      </c>
      <c r="K695">
        <v>1</v>
      </c>
      <c r="N695">
        <v>1</v>
      </c>
    </row>
    <row r="696" spans="1:14">
      <c r="A696" t="s">
        <v>69</v>
      </c>
      <c r="B696" t="s">
        <v>134</v>
      </c>
      <c r="C696" t="s">
        <v>137</v>
      </c>
      <c r="E696">
        <v>868</v>
      </c>
      <c r="F696" t="s">
        <v>155</v>
      </c>
      <c r="G696" t="s">
        <v>156</v>
      </c>
      <c r="H696">
        <v>63.3</v>
      </c>
      <c r="I696">
        <v>20</v>
      </c>
      <c r="J696">
        <v>7</v>
      </c>
      <c r="K696">
        <v>0.1</v>
      </c>
      <c r="L696" t="s">
        <v>160</v>
      </c>
      <c r="M696">
        <v>4</v>
      </c>
      <c r="N696">
        <v>2</v>
      </c>
    </row>
    <row r="697" spans="1:14">
      <c r="A697" t="s">
        <v>69</v>
      </c>
      <c r="B697" t="s">
        <v>134</v>
      </c>
      <c r="C697" t="s">
        <v>137</v>
      </c>
      <c r="E697">
        <v>869</v>
      </c>
      <c r="F697" t="s">
        <v>155</v>
      </c>
      <c r="G697" t="s">
        <v>170</v>
      </c>
      <c r="H697">
        <v>26.2</v>
      </c>
      <c r="I697">
        <v>14</v>
      </c>
      <c r="J697">
        <v>6</v>
      </c>
      <c r="L697" t="s">
        <v>157</v>
      </c>
      <c r="M697">
        <v>0.75</v>
      </c>
      <c r="N697">
        <v>2</v>
      </c>
    </row>
    <row r="698" spans="1:14">
      <c r="A698" t="s">
        <v>69</v>
      </c>
      <c r="B698" t="s">
        <v>134</v>
      </c>
      <c r="C698" t="s">
        <v>137</v>
      </c>
      <c r="F698" t="s">
        <v>159</v>
      </c>
      <c r="G698" t="s">
        <v>170</v>
      </c>
      <c r="H698">
        <v>16.899999999999999</v>
      </c>
      <c r="I698">
        <v>7</v>
      </c>
      <c r="N698">
        <v>1</v>
      </c>
    </row>
    <row r="699" spans="1:14">
      <c r="A699" t="s">
        <v>69</v>
      </c>
      <c r="B699" t="s">
        <v>134</v>
      </c>
      <c r="C699" t="s">
        <v>137</v>
      </c>
      <c r="E699">
        <v>870</v>
      </c>
      <c r="F699" t="s">
        <v>155</v>
      </c>
      <c r="G699" t="s">
        <v>156</v>
      </c>
      <c r="H699">
        <v>27.8</v>
      </c>
      <c r="I699">
        <v>14</v>
      </c>
      <c r="J699">
        <v>7</v>
      </c>
      <c r="K699">
        <v>0.8</v>
      </c>
      <c r="L699" t="s">
        <v>157</v>
      </c>
      <c r="M699">
        <v>3</v>
      </c>
      <c r="N699">
        <v>1</v>
      </c>
    </row>
    <row r="700" spans="1:14">
      <c r="A700" t="s">
        <v>69</v>
      </c>
      <c r="B700" t="s">
        <v>134</v>
      </c>
      <c r="C700" t="s">
        <v>137</v>
      </c>
      <c r="E700">
        <v>871</v>
      </c>
      <c r="F700" t="s">
        <v>155</v>
      </c>
      <c r="G700" t="s">
        <v>170</v>
      </c>
      <c r="H700">
        <v>38.200000000000003</v>
      </c>
      <c r="I700">
        <v>14</v>
      </c>
      <c r="J700">
        <v>9</v>
      </c>
      <c r="L700" t="s">
        <v>157</v>
      </c>
      <c r="M700">
        <v>2</v>
      </c>
      <c r="N700">
        <v>2</v>
      </c>
    </row>
    <row r="701" spans="1:14">
      <c r="A701" t="s">
        <v>69</v>
      </c>
      <c r="B701" t="s">
        <v>134</v>
      </c>
      <c r="C701" t="s">
        <v>137</v>
      </c>
      <c r="E701">
        <v>872</v>
      </c>
      <c r="F701" t="s">
        <v>155</v>
      </c>
      <c r="G701" t="s">
        <v>170</v>
      </c>
      <c r="H701">
        <v>48.2</v>
      </c>
      <c r="I701">
        <v>18</v>
      </c>
      <c r="J701">
        <v>11</v>
      </c>
      <c r="L701" t="s">
        <v>157</v>
      </c>
      <c r="M701">
        <v>3.5</v>
      </c>
      <c r="N701">
        <v>2</v>
      </c>
    </row>
    <row r="702" spans="1:14">
      <c r="A702" t="s">
        <v>69</v>
      </c>
      <c r="B702" t="s">
        <v>134</v>
      </c>
      <c r="C702" t="s">
        <v>137</v>
      </c>
      <c r="E702">
        <v>873</v>
      </c>
      <c r="F702" t="s">
        <v>155</v>
      </c>
      <c r="G702" t="s">
        <v>170</v>
      </c>
      <c r="H702">
        <v>10.9</v>
      </c>
      <c r="I702">
        <v>5</v>
      </c>
      <c r="J702">
        <v>3</v>
      </c>
      <c r="K702">
        <v>1.5</v>
      </c>
      <c r="L702" t="s">
        <v>161</v>
      </c>
      <c r="M702">
        <v>1</v>
      </c>
      <c r="N702">
        <v>2</v>
      </c>
    </row>
    <row r="703" spans="1:14">
      <c r="A703" t="s">
        <v>69</v>
      </c>
      <c r="B703" t="s">
        <v>134</v>
      </c>
      <c r="C703" t="s">
        <v>137</v>
      </c>
      <c r="E703">
        <v>874</v>
      </c>
      <c r="F703" t="s">
        <v>155</v>
      </c>
      <c r="G703" t="s">
        <v>156</v>
      </c>
      <c r="H703">
        <v>31.8</v>
      </c>
      <c r="I703">
        <v>16.399999999999999</v>
      </c>
      <c r="J703">
        <v>9</v>
      </c>
      <c r="K703">
        <v>0.6</v>
      </c>
      <c r="L703" t="s">
        <v>157</v>
      </c>
      <c r="M703">
        <v>2.6</v>
      </c>
      <c r="N703">
        <v>2</v>
      </c>
    </row>
    <row r="704" spans="1:14">
      <c r="A704" t="s">
        <v>69</v>
      </c>
      <c r="B704" t="s">
        <v>134</v>
      </c>
      <c r="C704" t="s">
        <v>137</v>
      </c>
      <c r="E704">
        <v>875</v>
      </c>
      <c r="F704" t="s">
        <v>155</v>
      </c>
      <c r="G704" t="s">
        <v>156</v>
      </c>
      <c r="H704">
        <v>15.3</v>
      </c>
      <c r="I704">
        <v>6</v>
      </c>
      <c r="J704">
        <v>2</v>
      </c>
      <c r="K704">
        <v>0.2</v>
      </c>
      <c r="L704" t="s">
        <v>161</v>
      </c>
      <c r="M704">
        <v>1</v>
      </c>
      <c r="N704">
        <v>1</v>
      </c>
    </row>
    <row r="705" spans="1:14">
      <c r="A705" t="s">
        <v>69</v>
      </c>
      <c r="B705" t="s">
        <v>134</v>
      </c>
      <c r="C705" t="s">
        <v>137</v>
      </c>
      <c r="E705">
        <v>876</v>
      </c>
      <c r="F705" t="s">
        <v>155</v>
      </c>
      <c r="G705" t="s">
        <v>170</v>
      </c>
      <c r="H705">
        <v>27.2</v>
      </c>
      <c r="I705">
        <v>14</v>
      </c>
      <c r="J705">
        <v>9</v>
      </c>
      <c r="K705">
        <v>3.5</v>
      </c>
      <c r="L705" t="s">
        <v>157</v>
      </c>
      <c r="M705">
        <v>1.5</v>
      </c>
      <c r="N705">
        <v>2</v>
      </c>
    </row>
    <row r="706" spans="1:14">
      <c r="A706" t="s">
        <v>69</v>
      </c>
      <c r="B706" t="s">
        <v>134</v>
      </c>
      <c r="C706" t="s">
        <v>137</v>
      </c>
      <c r="E706">
        <v>877</v>
      </c>
      <c r="F706" t="s">
        <v>155</v>
      </c>
      <c r="G706" t="s">
        <v>170</v>
      </c>
      <c r="H706">
        <v>36.4</v>
      </c>
      <c r="I706">
        <v>13.5</v>
      </c>
      <c r="J706">
        <v>9</v>
      </c>
      <c r="L706" t="s">
        <v>157</v>
      </c>
      <c r="M706">
        <v>1.5</v>
      </c>
      <c r="N706">
        <v>2</v>
      </c>
    </row>
    <row r="707" spans="1:14">
      <c r="A707" t="s">
        <v>69</v>
      </c>
      <c r="B707" t="s">
        <v>134</v>
      </c>
      <c r="C707" t="s">
        <v>137</v>
      </c>
      <c r="E707">
        <v>878</v>
      </c>
      <c r="F707" t="s">
        <v>155</v>
      </c>
      <c r="G707" t="s">
        <v>170</v>
      </c>
      <c r="H707">
        <v>16.5</v>
      </c>
      <c r="I707">
        <v>10</v>
      </c>
      <c r="J707">
        <v>3.5</v>
      </c>
      <c r="K707">
        <v>1.6</v>
      </c>
      <c r="L707" t="s">
        <v>157</v>
      </c>
      <c r="M707">
        <v>1.5</v>
      </c>
      <c r="N707">
        <v>2</v>
      </c>
    </row>
    <row r="708" spans="1:14">
      <c r="A708" t="s">
        <v>69</v>
      </c>
      <c r="B708" t="s">
        <v>134</v>
      </c>
      <c r="C708" t="s">
        <v>138</v>
      </c>
      <c r="E708">
        <v>879</v>
      </c>
      <c r="F708" t="s">
        <v>155</v>
      </c>
      <c r="G708" t="s">
        <v>156</v>
      </c>
      <c r="H708">
        <v>66.2</v>
      </c>
      <c r="I708">
        <v>24</v>
      </c>
      <c r="J708">
        <v>9</v>
      </c>
      <c r="K708">
        <v>2</v>
      </c>
      <c r="L708" t="s">
        <v>160</v>
      </c>
      <c r="M708">
        <v>2</v>
      </c>
      <c r="N708">
        <v>4</v>
      </c>
    </row>
    <row r="709" spans="1:14">
      <c r="A709" t="s">
        <v>69</v>
      </c>
      <c r="B709" t="s">
        <v>134</v>
      </c>
      <c r="C709" t="s">
        <v>138</v>
      </c>
      <c r="E709">
        <v>880</v>
      </c>
      <c r="F709" t="s">
        <v>155</v>
      </c>
      <c r="G709" t="s">
        <v>156</v>
      </c>
      <c r="H709">
        <v>43.9</v>
      </c>
      <c r="I709">
        <v>20</v>
      </c>
      <c r="J709">
        <v>8</v>
      </c>
      <c r="K709">
        <v>0.4</v>
      </c>
      <c r="L709" t="s">
        <v>160</v>
      </c>
      <c r="M709">
        <v>3</v>
      </c>
      <c r="N709">
        <v>2</v>
      </c>
    </row>
    <row r="710" spans="1:14">
      <c r="A710" t="s">
        <v>69</v>
      </c>
      <c r="B710" t="s">
        <v>134</v>
      </c>
      <c r="C710" t="s">
        <v>138</v>
      </c>
      <c r="E710">
        <v>881</v>
      </c>
      <c r="F710" t="s">
        <v>155</v>
      </c>
      <c r="G710" t="s">
        <v>156</v>
      </c>
      <c r="H710">
        <v>51.5</v>
      </c>
      <c r="I710">
        <v>21</v>
      </c>
      <c r="J710">
        <v>6</v>
      </c>
      <c r="K710">
        <v>0.6</v>
      </c>
      <c r="L710" t="s">
        <v>160</v>
      </c>
      <c r="M710">
        <v>3</v>
      </c>
      <c r="N710">
        <v>2</v>
      </c>
    </row>
    <row r="711" spans="1:14">
      <c r="A711" t="s">
        <v>69</v>
      </c>
      <c r="B711" t="s">
        <v>134</v>
      </c>
      <c r="C711" t="s">
        <v>138</v>
      </c>
      <c r="E711">
        <v>882</v>
      </c>
      <c r="F711" t="s">
        <v>155</v>
      </c>
      <c r="G711" t="s">
        <v>170</v>
      </c>
      <c r="H711">
        <v>22.9</v>
      </c>
      <c r="I711">
        <v>10</v>
      </c>
      <c r="J711">
        <v>4</v>
      </c>
      <c r="K711">
        <v>1.8</v>
      </c>
      <c r="L711" t="s">
        <v>161</v>
      </c>
      <c r="M711">
        <v>2</v>
      </c>
      <c r="N711">
        <v>2</v>
      </c>
    </row>
    <row r="712" spans="1:14">
      <c r="A712" t="s">
        <v>69</v>
      </c>
      <c r="B712" t="s">
        <v>134</v>
      </c>
      <c r="C712" t="s">
        <v>138</v>
      </c>
      <c r="E712">
        <v>883</v>
      </c>
      <c r="F712" t="s">
        <v>155</v>
      </c>
      <c r="G712" t="s">
        <v>168</v>
      </c>
      <c r="H712">
        <v>48.2</v>
      </c>
      <c r="I712">
        <v>20</v>
      </c>
      <c r="J712">
        <v>10</v>
      </c>
      <c r="K712">
        <v>1.8</v>
      </c>
      <c r="L712" t="s">
        <v>160</v>
      </c>
      <c r="M712">
        <v>3</v>
      </c>
      <c r="N712">
        <v>2</v>
      </c>
    </row>
    <row r="713" spans="1:14">
      <c r="A713" t="s">
        <v>69</v>
      </c>
      <c r="B713" t="s">
        <v>134</v>
      </c>
      <c r="C713" t="s">
        <v>138</v>
      </c>
      <c r="E713">
        <v>884</v>
      </c>
      <c r="F713" t="s">
        <v>155</v>
      </c>
      <c r="G713" t="s">
        <v>156</v>
      </c>
      <c r="H713">
        <v>43.5</v>
      </c>
      <c r="I713">
        <v>12</v>
      </c>
      <c r="J713">
        <v>4</v>
      </c>
      <c r="K713">
        <v>0.7</v>
      </c>
      <c r="L713" t="s">
        <v>157</v>
      </c>
      <c r="M713">
        <v>3.5</v>
      </c>
      <c r="N713">
        <v>2</v>
      </c>
    </row>
    <row r="714" spans="1:14">
      <c r="A714" t="s">
        <v>69</v>
      </c>
      <c r="B714" t="s">
        <v>134</v>
      </c>
      <c r="C714" t="s">
        <v>138</v>
      </c>
      <c r="E714">
        <v>885</v>
      </c>
      <c r="F714" t="s">
        <v>155</v>
      </c>
      <c r="G714" t="s">
        <v>171</v>
      </c>
      <c r="H714">
        <v>10.4</v>
      </c>
      <c r="I714">
        <v>3.5</v>
      </c>
      <c r="J714">
        <v>1.1000000000000001</v>
      </c>
      <c r="K714">
        <v>0.1</v>
      </c>
      <c r="L714" t="s">
        <v>157</v>
      </c>
      <c r="M714">
        <v>2</v>
      </c>
      <c r="N714">
        <v>2</v>
      </c>
    </row>
    <row r="715" spans="1:14">
      <c r="A715" t="s">
        <v>69</v>
      </c>
      <c r="B715" t="s">
        <v>134</v>
      </c>
      <c r="C715" t="s">
        <v>138</v>
      </c>
      <c r="E715">
        <v>886</v>
      </c>
      <c r="F715" t="s">
        <v>155</v>
      </c>
      <c r="G715" t="s">
        <v>171</v>
      </c>
      <c r="H715">
        <v>13.8</v>
      </c>
      <c r="I715">
        <v>5</v>
      </c>
      <c r="J715">
        <v>2.2000000000000002</v>
      </c>
      <c r="K715">
        <v>0.2</v>
      </c>
      <c r="L715" t="s">
        <v>157</v>
      </c>
      <c r="M715">
        <v>2</v>
      </c>
      <c r="N715">
        <v>2</v>
      </c>
    </row>
    <row r="716" spans="1:14">
      <c r="A716" t="s">
        <v>69</v>
      </c>
      <c r="B716" t="s">
        <v>134</v>
      </c>
      <c r="C716" t="s">
        <v>138</v>
      </c>
      <c r="E716">
        <v>887</v>
      </c>
      <c r="F716" t="s">
        <v>155</v>
      </c>
      <c r="G716" t="s">
        <v>156</v>
      </c>
      <c r="H716">
        <v>65.5</v>
      </c>
      <c r="I716">
        <v>22</v>
      </c>
      <c r="J716">
        <v>3</v>
      </c>
      <c r="K716">
        <v>0.8</v>
      </c>
      <c r="L716" t="s">
        <v>160</v>
      </c>
      <c r="M716">
        <v>4</v>
      </c>
      <c r="N716">
        <v>2</v>
      </c>
    </row>
    <row r="717" spans="1:14">
      <c r="A717" t="s">
        <v>69</v>
      </c>
      <c r="B717" t="s">
        <v>134</v>
      </c>
      <c r="C717" t="s">
        <v>138</v>
      </c>
      <c r="E717">
        <v>888</v>
      </c>
      <c r="F717" t="s">
        <v>155</v>
      </c>
      <c r="G717" t="s">
        <v>156</v>
      </c>
      <c r="H717">
        <v>13.4</v>
      </c>
      <c r="I717">
        <v>5</v>
      </c>
      <c r="J717">
        <v>2</v>
      </c>
      <c r="K717">
        <v>0.1</v>
      </c>
      <c r="L717" t="s">
        <v>157</v>
      </c>
      <c r="M717">
        <v>2</v>
      </c>
      <c r="N717">
        <v>1</v>
      </c>
    </row>
    <row r="718" spans="1:14">
      <c r="A718" t="s">
        <v>69</v>
      </c>
      <c r="B718" t="s">
        <v>134</v>
      </c>
      <c r="C718" t="s">
        <v>138</v>
      </c>
      <c r="E718">
        <v>889</v>
      </c>
      <c r="F718" t="s">
        <v>155</v>
      </c>
      <c r="G718" t="s">
        <v>156</v>
      </c>
      <c r="H718">
        <v>17</v>
      </c>
      <c r="I718">
        <v>7</v>
      </c>
      <c r="J718">
        <v>2.2999999999999998</v>
      </c>
      <c r="K718">
        <v>0.1</v>
      </c>
      <c r="L718" t="s">
        <v>157</v>
      </c>
      <c r="M718">
        <v>2.5</v>
      </c>
      <c r="N718">
        <v>1</v>
      </c>
    </row>
    <row r="719" spans="1:14">
      <c r="A719" t="s">
        <v>69</v>
      </c>
      <c r="B719" t="s">
        <v>134</v>
      </c>
      <c r="C719" t="s">
        <v>138</v>
      </c>
      <c r="E719">
        <v>890</v>
      </c>
      <c r="F719" t="s">
        <v>155</v>
      </c>
      <c r="G719" t="s">
        <v>171</v>
      </c>
      <c r="H719">
        <v>20.5</v>
      </c>
      <c r="I719">
        <v>3</v>
      </c>
      <c r="J719">
        <v>1.7</v>
      </c>
      <c r="K719">
        <v>0.1</v>
      </c>
      <c r="L719" t="s">
        <v>157</v>
      </c>
      <c r="M719">
        <v>2</v>
      </c>
      <c r="N719">
        <v>2</v>
      </c>
    </row>
    <row r="720" spans="1:14">
      <c r="A720" t="s">
        <v>69</v>
      </c>
      <c r="B720" t="s">
        <v>134</v>
      </c>
      <c r="C720" t="s">
        <v>138</v>
      </c>
      <c r="E720">
        <v>891</v>
      </c>
      <c r="F720" t="s">
        <v>155</v>
      </c>
      <c r="G720" t="s">
        <v>156</v>
      </c>
      <c r="H720">
        <v>9.5</v>
      </c>
      <c r="I720">
        <v>4</v>
      </c>
      <c r="J720">
        <v>2.5</v>
      </c>
      <c r="K720">
        <v>0.1</v>
      </c>
      <c r="L720" t="s">
        <v>161</v>
      </c>
      <c r="M720">
        <v>1.5</v>
      </c>
      <c r="N720">
        <v>1</v>
      </c>
    </row>
    <row r="721" spans="1:17">
      <c r="A721" t="s">
        <v>69</v>
      </c>
      <c r="B721" t="s">
        <v>134</v>
      </c>
      <c r="C721" t="s">
        <v>138</v>
      </c>
      <c r="E721">
        <v>892</v>
      </c>
      <c r="F721" t="s">
        <v>155</v>
      </c>
      <c r="G721" t="s">
        <v>156</v>
      </c>
      <c r="H721">
        <v>30.9</v>
      </c>
      <c r="I721">
        <v>13</v>
      </c>
      <c r="J721">
        <v>2</v>
      </c>
      <c r="K721">
        <v>0.2</v>
      </c>
      <c r="L721" t="s">
        <v>157</v>
      </c>
      <c r="M721">
        <v>3</v>
      </c>
      <c r="N721">
        <v>2</v>
      </c>
    </row>
    <row r="722" spans="1:17">
      <c r="A722" t="s">
        <v>69</v>
      </c>
      <c r="B722" t="s">
        <v>134</v>
      </c>
      <c r="C722" t="s">
        <v>138</v>
      </c>
      <c r="E722">
        <v>893</v>
      </c>
      <c r="F722" t="s">
        <v>155</v>
      </c>
      <c r="G722" t="s">
        <v>170</v>
      </c>
      <c r="H722">
        <v>46.3</v>
      </c>
      <c r="I722">
        <v>20</v>
      </c>
      <c r="J722">
        <v>11</v>
      </c>
      <c r="K722" t="s">
        <v>167</v>
      </c>
      <c r="L722" t="s">
        <v>157</v>
      </c>
      <c r="M722">
        <v>1.75</v>
      </c>
      <c r="N722">
        <v>2</v>
      </c>
    </row>
    <row r="723" spans="1:17">
      <c r="A723" t="s">
        <v>69</v>
      </c>
      <c r="B723" t="s">
        <v>134</v>
      </c>
      <c r="C723" t="s">
        <v>138</v>
      </c>
      <c r="E723">
        <v>894</v>
      </c>
      <c r="F723" t="s">
        <v>155</v>
      </c>
      <c r="G723" t="s">
        <v>171</v>
      </c>
      <c r="H723">
        <v>7.9</v>
      </c>
      <c r="I723">
        <v>4</v>
      </c>
      <c r="J723">
        <v>1.7</v>
      </c>
      <c r="K723">
        <v>0.1</v>
      </c>
      <c r="L723" t="s">
        <v>157</v>
      </c>
      <c r="M723">
        <v>2</v>
      </c>
      <c r="N723">
        <v>1</v>
      </c>
    </row>
    <row r="724" spans="1:17">
      <c r="A724" t="s">
        <v>69</v>
      </c>
      <c r="B724" t="s">
        <v>134</v>
      </c>
      <c r="C724" t="s">
        <v>138</v>
      </c>
      <c r="E724">
        <v>895</v>
      </c>
      <c r="F724" t="s">
        <v>155</v>
      </c>
      <c r="G724" t="s">
        <v>163</v>
      </c>
      <c r="H724">
        <v>80.400000000000006</v>
      </c>
      <c r="I724">
        <v>21</v>
      </c>
      <c r="J724">
        <v>11</v>
      </c>
      <c r="K724">
        <v>0.1</v>
      </c>
      <c r="L724" t="s">
        <v>160</v>
      </c>
      <c r="M724">
        <v>4</v>
      </c>
      <c r="N724">
        <v>2</v>
      </c>
    </row>
    <row r="725" spans="1:17">
      <c r="A725" t="s">
        <v>69</v>
      </c>
      <c r="B725" t="s">
        <v>134</v>
      </c>
      <c r="C725" t="s">
        <v>138</v>
      </c>
      <c r="E725" t="s">
        <v>158</v>
      </c>
      <c r="G725" t="s">
        <v>171</v>
      </c>
      <c r="N725">
        <v>3</v>
      </c>
      <c r="P725">
        <v>133</v>
      </c>
      <c r="Q725">
        <v>0.8</v>
      </c>
    </row>
    <row r="726" spans="1:17">
      <c r="A726" t="s">
        <v>69</v>
      </c>
      <c r="B726" t="s">
        <v>134</v>
      </c>
      <c r="C726" t="s">
        <v>139</v>
      </c>
      <c r="E726">
        <v>896</v>
      </c>
      <c r="F726" t="s">
        <v>155</v>
      </c>
      <c r="G726" t="s">
        <v>171</v>
      </c>
      <c r="H726">
        <v>10.4</v>
      </c>
      <c r="I726">
        <v>3.5</v>
      </c>
      <c r="J726">
        <v>1.9</v>
      </c>
      <c r="K726">
        <v>0.1</v>
      </c>
      <c r="L726" t="s">
        <v>157</v>
      </c>
      <c r="M726">
        <v>1</v>
      </c>
      <c r="N726">
        <v>1</v>
      </c>
    </row>
    <row r="727" spans="1:17">
      <c r="A727" t="s">
        <v>69</v>
      </c>
      <c r="B727" t="s">
        <v>134</v>
      </c>
      <c r="C727" t="s">
        <v>139</v>
      </c>
      <c r="E727">
        <v>897</v>
      </c>
      <c r="F727" t="s">
        <v>155</v>
      </c>
      <c r="G727" t="s">
        <v>171</v>
      </c>
      <c r="H727">
        <v>14.3</v>
      </c>
      <c r="I727">
        <v>5.2</v>
      </c>
      <c r="J727">
        <v>2</v>
      </c>
      <c r="K727">
        <v>0.1</v>
      </c>
      <c r="L727" t="s">
        <v>157</v>
      </c>
      <c r="M727">
        <v>1.75</v>
      </c>
      <c r="N727">
        <v>1</v>
      </c>
    </row>
    <row r="728" spans="1:17">
      <c r="A728" t="s">
        <v>69</v>
      </c>
      <c r="B728" t="s">
        <v>134</v>
      </c>
      <c r="C728" t="s">
        <v>139</v>
      </c>
      <c r="E728">
        <v>899</v>
      </c>
      <c r="F728" t="s">
        <v>155</v>
      </c>
      <c r="G728" t="s">
        <v>171</v>
      </c>
      <c r="H728">
        <v>11.9</v>
      </c>
      <c r="I728">
        <v>4.5</v>
      </c>
      <c r="J728">
        <v>1.8</v>
      </c>
      <c r="K728">
        <v>0.1</v>
      </c>
      <c r="L728" t="s">
        <v>161</v>
      </c>
      <c r="M728">
        <v>1.5</v>
      </c>
      <c r="N728">
        <v>1</v>
      </c>
    </row>
    <row r="729" spans="1:17">
      <c r="A729" t="s">
        <v>69</v>
      </c>
      <c r="B729" t="s">
        <v>134</v>
      </c>
      <c r="C729" t="s">
        <v>139</v>
      </c>
      <c r="E729">
        <v>900</v>
      </c>
      <c r="F729" t="s">
        <v>155</v>
      </c>
      <c r="G729" t="s">
        <v>171</v>
      </c>
      <c r="H729">
        <v>9.9</v>
      </c>
      <c r="I729">
        <v>3.6</v>
      </c>
      <c r="J729">
        <v>1.7</v>
      </c>
      <c r="K729">
        <v>0.1</v>
      </c>
      <c r="L729" t="s">
        <v>157</v>
      </c>
      <c r="M729">
        <v>1.75</v>
      </c>
      <c r="N729">
        <v>2</v>
      </c>
    </row>
    <row r="730" spans="1:17">
      <c r="A730" t="s">
        <v>69</v>
      </c>
      <c r="B730" t="s">
        <v>134</v>
      </c>
      <c r="C730" t="s">
        <v>139</v>
      </c>
      <c r="E730">
        <v>902</v>
      </c>
      <c r="F730" t="s">
        <v>155</v>
      </c>
      <c r="G730" t="s">
        <v>171</v>
      </c>
      <c r="H730">
        <v>10.4</v>
      </c>
      <c r="I730">
        <v>3.2</v>
      </c>
      <c r="J730">
        <v>1.7</v>
      </c>
      <c r="K730">
        <v>0.1</v>
      </c>
      <c r="L730" t="s">
        <v>161</v>
      </c>
      <c r="M730">
        <v>1.25</v>
      </c>
      <c r="N730">
        <v>2</v>
      </c>
    </row>
    <row r="731" spans="1:17">
      <c r="A731" t="s">
        <v>69</v>
      </c>
      <c r="B731" t="s">
        <v>134</v>
      </c>
      <c r="C731" t="s">
        <v>139</v>
      </c>
      <c r="E731">
        <v>903</v>
      </c>
      <c r="F731" t="s">
        <v>155</v>
      </c>
      <c r="G731" t="s">
        <v>170</v>
      </c>
      <c r="H731">
        <v>22</v>
      </c>
      <c r="I731">
        <v>8.5</v>
      </c>
      <c r="J731">
        <v>6</v>
      </c>
      <c r="K731">
        <v>3</v>
      </c>
      <c r="L731" t="s">
        <v>157</v>
      </c>
      <c r="M731">
        <v>1.75</v>
      </c>
      <c r="N731">
        <v>1</v>
      </c>
    </row>
    <row r="732" spans="1:17">
      <c r="A732" t="s">
        <v>69</v>
      </c>
      <c r="B732" t="s">
        <v>134</v>
      </c>
      <c r="C732" t="s">
        <v>139</v>
      </c>
      <c r="E732">
        <v>904</v>
      </c>
      <c r="F732" t="s">
        <v>155</v>
      </c>
      <c r="G732" t="s">
        <v>170</v>
      </c>
      <c r="H732">
        <v>15.8</v>
      </c>
      <c r="I732">
        <v>7.5</v>
      </c>
      <c r="J732">
        <v>5</v>
      </c>
      <c r="K732" t="s">
        <v>167</v>
      </c>
      <c r="L732" t="s">
        <v>161</v>
      </c>
      <c r="M732">
        <v>1</v>
      </c>
      <c r="N732">
        <v>2</v>
      </c>
    </row>
    <row r="733" spans="1:17">
      <c r="A733" t="s">
        <v>69</v>
      </c>
      <c r="B733" t="s">
        <v>134</v>
      </c>
      <c r="C733" t="s">
        <v>139</v>
      </c>
      <c r="E733">
        <v>905</v>
      </c>
      <c r="F733" t="s">
        <v>155</v>
      </c>
      <c r="G733" t="s">
        <v>170</v>
      </c>
      <c r="H733">
        <v>24.1</v>
      </c>
      <c r="I733">
        <v>9</v>
      </c>
      <c r="J733">
        <v>6</v>
      </c>
      <c r="K733">
        <v>3</v>
      </c>
      <c r="L733" t="s">
        <v>157</v>
      </c>
      <c r="M733">
        <v>1.5</v>
      </c>
      <c r="N733">
        <v>2</v>
      </c>
    </row>
    <row r="734" spans="1:17">
      <c r="A734" t="s">
        <v>69</v>
      </c>
      <c r="B734" t="s">
        <v>134</v>
      </c>
      <c r="C734" t="s">
        <v>139</v>
      </c>
      <c r="E734">
        <v>906</v>
      </c>
      <c r="F734" t="s">
        <v>155</v>
      </c>
      <c r="G734" t="s">
        <v>170</v>
      </c>
      <c r="H734">
        <v>61.7</v>
      </c>
      <c r="I734">
        <v>22.3</v>
      </c>
      <c r="J734">
        <v>10</v>
      </c>
      <c r="K734">
        <v>8</v>
      </c>
      <c r="L734" t="s">
        <v>160</v>
      </c>
      <c r="M734">
        <v>3.5</v>
      </c>
      <c r="N734">
        <v>2</v>
      </c>
    </row>
    <row r="735" spans="1:17">
      <c r="A735" t="s">
        <v>69</v>
      </c>
      <c r="B735" t="s">
        <v>134</v>
      </c>
      <c r="C735" t="s">
        <v>139</v>
      </c>
      <c r="E735">
        <v>907</v>
      </c>
      <c r="F735" t="s">
        <v>155</v>
      </c>
      <c r="G735" t="s">
        <v>171</v>
      </c>
      <c r="H735">
        <v>9</v>
      </c>
      <c r="I735">
        <v>3.3</v>
      </c>
      <c r="J735">
        <v>1.3</v>
      </c>
      <c r="K735">
        <v>0.1</v>
      </c>
      <c r="L735" t="s">
        <v>157</v>
      </c>
      <c r="M735">
        <v>1.5</v>
      </c>
      <c r="N735">
        <v>2</v>
      </c>
    </row>
    <row r="736" spans="1:17">
      <c r="A736" t="s">
        <v>69</v>
      </c>
      <c r="B736" t="s">
        <v>134</v>
      </c>
      <c r="C736" t="s">
        <v>139</v>
      </c>
      <c r="E736">
        <v>908</v>
      </c>
      <c r="F736" t="s">
        <v>155</v>
      </c>
      <c r="G736" t="s">
        <v>171</v>
      </c>
      <c r="H736">
        <v>8.4</v>
      </c>
      <c r="I736">
        <v>3.5</v>
      </c>
      <c r="J736">
        <v>2.2000000000000002</v>
      </c>
      <c r="K736">
        <v>0.3</v>
      </c>
      <c r="L736" t="s">
        <v>157</v>
      </c>
      <c r="M736">
        <v>1</v>
      </c>
      <c r="N736">
        <v>1</v>
      </c>
    </row>
    <row r="737" spans="1:14">
      <c r="A737" t="s">
        <v>69</v>
      </c>
      <c r="B737" t="s">
        <v>134</v>
      </c>
      <c r="C737" t="s">
        <v>139</v>
      </c>
      <c r="E737">
        <v>909</v>
      </c>
      <c r="F737" t="s">
        <v>155</v>
      </c>
      <c r="G737" t="s">
        <v>171</v>
      </c>
      <c r="H737">
        <v>7.6</v>
      </c>
      <c r="I737">
        <v>3</v>
      </c>
      <c r="J737">
        <v>1.75</v>
      </c>
      <c r="K737">
        <v>1.25</v>
      </c>
      <c r="L737" t="s">
        <v>157</v>
      </c>
      <c r="M737">
        <v>1</v>
      </c>
      <c r="N737">
        <v>1</v>
      </c>
    </row>
    <row r="738" spans="1:14">
      <c r="A738" t="s">
        <v>69</v>
      </c>
      <c r="B738" t="s">
        <v>134</v>
      </c>
      <c r="C738" t="s">
        <v>139</v>
      </c>
      <c r="E738">
        <v>911</v>
      </c>
      <c r="F738" t="s">
        <v>155</v>
      </c>
      <c r="G738" t="s">
        <v>171</v>
      </c>
      <c r="H738">
        <v>9</v>
      </c>
      <c r="I738">
        <v>4</v>
      </c>
      <c r="J738">
        <v>2.5</v>
      </c>
      <c r="K738">
        <v>1.5</v>
      </c>
      <c r="L738" t="s">
        <v>157</v>
      </c>
      <c r="M738">
        <v>0.75</v>
      </c>
      <c r="N738">
        <v>2</v>
      </c>
    </row>
    <row r="739" spans="1:14">
      <c r="A739" t="s">
        <v>69</v>
      </c>
      <c r="B739" t="s">
        <v>134</v>
      </c>
      <c r="C739" t="s">
        <v>139</v>
      </c>
      <c r="E739">
        <v>912</v>
      </c>
      <c r="F739" t="s">
        <v>155</v>
      </c>
      <c r="G739" t="s">
        <v>170</v>
      </c>
      <c r="H739">
        <v>17.399999999999999</v>
      </c>
      <c r="I739">
        <v>8.6999999999999993</v>
      </c>
      <c r="J739">
        <v>6.5</v>
      </c>
      <c r="K739">
        <v>4</v>
      </c>
      <c r="L739" t="s">
        <v>161</v>
      </c>
      <c r="M739">
        <v>1.25</v>
      </c>
      <c r="N739">
        <v>2</v>
      </c>
    </row>
    <row r="740" spans="1:14">
      <c r="A740" t="s">
        <v>69</v>
      </c>
      <c r="B740" t="s">
        <v>134</v>
      </c>
      <c r="C740" t="s">
        <v>139</v>
      </c>
      <c r="E740">
        <v>913</v>
      </c>
      <c r="F740" t="s">
        <v>155</v>
      </c>
      <c r="G740" t="s">
        <v>171</v>
      </c>
      <c r="H740">
        <v>16</v>
      </c>
      <c r="I740">
        <v>5.5</v>
      </c>
      <c r="J740">
        <v>2</v>
      </c>
      <c r="K740">
        <v>0.3</v>
      </c>
      <c r="L740" t="s">
        <v>157</v>
      </c>
      <c r="M740">
        <v>1.2</v>
      </c>
      <c r="N740">
        <v>2</v>
      </c>
    </row>
    <row r="741" spans="1:14">
      <c r="A741" t="s">
        <v>69</v>
      </c>
      <c r="B741" t="s">
        <v>134</v>
      </c>
      <c r="C741" t="s">
        <v>139</v>
      </c>
      <c r="E741">
        <v>914</v>
      </c>
      <c r="F741" t="s">
        <v>155</v>
      </c>
      <c r="G741" t="s">
        <v>170</v>
      </c>
      <c r="H741">
        <v>33.200000000000003</v>
      </c>
      <c r="I741">
        <v>15.7</v>
      </c>
      <c r="J741">
        <v>6</v>
      </c>
      <c r="K741">
        <v>3.2</v>
      </c>
      <c r="L741" t="s">
        <v>157</v>
      </c>
      <c r="M741">
        <v>2</v>
      </c>
      <c r="N741">
        <v>1</v>
      </c>
    </row>
    <row r="742" spans="1:14">
      <c r="A742" t="s">
        <v>69</v>
      </c>
      <c r="B742" t="s">
        <v>134</v>
      </c>
      <c r="C742" t="s">
        <v>139</v>
      </c>
      <c r="E742">
        <v>915</v>
      </c>
      <c r="F742" t="s">
        <v>155</v>
      </c>
      <c r="G742" t="s">
        <v>171</v>
      </c>
      <c r="H742">
        <v>8.5</v>
      </c>
      <c r="I742">
        <v>3.5</v>
      </c>
      <c r="J742">
        <v>2.5</v>
      </c>
      <c r="K742">
        <v>1</v>
      </c>
      <c r="L742" t="s">
        <v>157</v>
      </c>
      <c r="M742">
        <v>0.75</v>
      </c>
      <c r="N742">
        <v>2</v>
      </c>
    </row>
    <row r="743" spans="1:14">
      <c r="A743" t="s">
        <v>69</v>
      </c>
      <c r="B743" t="s">
        <v>134</v>
      </c>
      <c r="C743" t="s">
        <v>139</v>
      </c>
      <c r="E743">
        <v>916</v>
      </c>
      <c r="F743" t="s">
        <v>155</v>
      </c>
      <c r="G743" t="s">
        <v>171</v>
      </c>
      <c r="H743">
        <v>14</v>
      </c>
      <c r="I743">
        <v>4.5</v>
      </c>
      <c r="J743">
        <v>2.5</v>
      </c>
      <c r="K743">
        <v>1</v>
      </c>
      <c r="L743" t="s">
        <v>157</v>
      </c>
      <c r="M743">
        <v>0.75</v>
      </c>
      <c r="N743">
        <v>2</v>
      </c>
    </row>
    <row r="744" spans="1:14">
      <c r="A744" t="s">
        <v>69</v>
      </c>
      <c r="B744" t="s">
        <v>134</v>
      </c>
      <c r="C744" t="s">
        <v>139</v>
      </c>
      <c r="E744">
        <v>917</v>
      </c>
      <c r="F744" t="s">
        <v>155</v>
      </c>
      <c r="G744" t="s">
        <v>171</v>
      </c>
      <c r="H744">
        <v>8</v>
      </c>
      <c r="I744">
        <v>3</v>
      </c>
      <c r="J744">
        <v>1.5</v>
      </c>
      <c r="K744">
        <v>0.1</v>
      </c>
      <c r="L744" t="s">
        <v>161</v>
      </c>
      <c r="M744">
        <v>1</v>
      </c>
      <c r="N744">
        <v>2</v>
      </c>
    </row>
    <row r="745" spans="1:14">
      <c r="A745" t="s">
        <v>69</v>
      </c>
      <c r="B745" t="s">
        <v>134</v>
      </c>
      <c r="C745" t="s">
        <v>139</v>
      </c>
      <c r="E745">
        <v>918</v>
      </c>
      <c r="F745" t="s">
        <v>155</v>
      </c>
      <c r="G745" t="s">
        <v>171</v>
      </c>
      <c r="H745">
        <v>11.1</v>
      </c>
      <c r="I745">
        <v>5</v>
      </c>
      <c r="J745">
        <v>2.5</v>
      </c>
      <c r="K745">
        <v>0.5</v>
      </c>
      <c r="L745" t="s">
        <v>157</v>
      </c>
      <c r="M745">
        <v>1</v>
      </c>
      <c r="N745">
        <v>2</v>
      </c>
    </row>
    <row r="746" spans="1:14">
      <c r="A746" t="s">
        <v>69</v>
      </c>
      <c r="B746" t="s">
        <v>134</v>
      </c>
      <c r="C746" t="s">
        <v>139</v>
      </c>
      <c r="E746">
        <v>919</v>
      </c>
      <c r="F746" t="s">
        <v>155</v>
      </c>
      <c r="G746" t="s">
        <v>171</v>
      </c>
      <c r="H746">
        <v>9.1</v>
      </c>
      <c r="I746">
        <v>3.4</v>
      </c>
      <c r="J746">
        <v>1.6</v>
      </c>
      <c r="K746">
        <v>0.1</v>
      </c>
      <c r="L746" t="s">
        <v>157</v>
      </c>
      <c r="M746">
        <v>1.5</v>
      </c>
      <c r="N746">
        <v>2</v>
      </c>
    </row>
    <row r="747" spans="1:14">
      <c r="A747" t="s">
        <v>69</v>
      </c>
      <c r="B747" t="s">
        <v>134</v>
      </c>
      <c r="C747" t="s">
        <v>139</v>
      </c>
      <c r="E747">
        <v>920</v>
      </c>
      <c r="F747" t="s">
        <v>155</v>
      </c>
      <c r="G747" t="s">
        <v>171</v>
      </c>
      <c r="H747">
        <v>9.1999999999999993</v>
      </c>
      <c r="I747">
        <v>5</v>
      </c>
      <c r="J747">
        <v>2.5</v>
      </c>
      <c r="K747">
        <v>1</v>
      </c>
      <c r="L747" t="s">
        <v>157</v>
      </c>
      <c r="M747">
        <v>0.8</v>
      </c>
      <c r="N747">
        <v>2</v>
      </c>
    </row>
    <row r="748" spans="1:14">
      <c r="A748" t="s">
        <v>69</v>
      </c>
      <c r="B748" t="s">
        <v>134</v>
      </c>
      <c r="C748" t="s">
        <v>139</v>
      </c>
      <c r="E748">
        <v>921</v>
      </c>
      <c r="F748" t="s">
        <v>155</v>
      </c>
      <c r="G748" t="s">
        <v>171</v>
      </c>
      <c r="H748">
        <v>12.9</v>
      </c>
      <c r="I748">
        <v>5.5</v>
      </c>
      <c r="J748">
        <v>2.5</v>
      </c>
      <c r="K748">
        <v>0.1</v>
      </c>
      <c r="L748" t="s">
        <v>157</v>
      </c>
      <c r="M748">
        <v>1.5</v>
      </c>
      <c r="N748">
        <v>2</v>
      </c>
    </row>
    <row r="749" spans="1:14">
      <c r="A749" t="s">
        <v>69</v>
      </c>
      <c r="B749" t="s">
        <v>134</v>
      </c>
      <c r="C749" t="s">
        <v>139</v>
      </c>
      <c r="E749">
        <v>922</v>
      </c>
      <c r="F749" t="s">
        <v>155</v>
      </c>
      <c r="G749" t="s">
        <v>170</v>
      </c>
      <c r="H749">
        <v>70.8</v>
      </c>
      <c r="I749">
        <v>26</v>
      </c>
      <c r="J749">
        <v>10</v>
      </c>
      <c r="K749">
        <v>8</v>
      </c>
      <c r="L749" t="s">
        <v>160</v>
      </c>
      <c r="M749">
        <v>4</v>
      </c>
      <c r="N749">
        <v>1</v>
      </c>
    </row>
    <row r="750" spans="1:14">
      <c r="A750" t="s">
        <v>69</v>
      </c>
      <c r="B750" t="s">
        <v>134</v>
      </c>
      <c r="C750" t="s">
        <v>139</v>
      </c>
      <c r="F750" t="s">
        <v>159</v>
      </c>
      <c r="G750" t="s">
        <v>170</v>
      </c>
      <c r="H750">
        <v>14.3</v>
      </c>
      <c r="I750">
        <v>5</v>
      </c>
      <c r="N750">
        <v>1</v>
      </c>
    </row>
    <row r="751" spans="1:14">
      <c r="A751" t="s">
        <v>69</v>
      </c>
      <c r="B751" t="s">
        <v>134</v>
      </c>
      <c r="C751" t="s">
        <v>139</v>
      </c>
      <c r="E751">
        <v>923</v>
      </c>
      <c r="F751" t="s">
        <v>155</v>
      </c>
      <c r="G751" t="s">
        <v>171</v>
      </c>
      <c r="H751">
        <v>7.8</v>
      </c>
      <c r="I751">
        <v>3.7</v>
      </c>
      <c r="J751">
        <v>2.2000000000000002</v>
      </c>
      <c r="K751">
        <v>0.4</v>
      </c>
      <c r="L751" t="s">
        <v>161</v>
      </c>
      <c r="M751">
        <v>1</v>
      </c>
      <c r="N751">
        <v>2</v>
      </c>
    </row>
    <row r="752" spans="1:14">
      <c r="A752" t="s">
        <v>69</v>
      </c>
      <c r="B752" t="s">
        <v>134</v>
      </c>
      <c r="C752" t="s">
        <v>139</v>
      </c>
      <c r="F752" t="s">
        <v>159</v>
      </c>
      <c r="G752" t="s">
        <v>170</v>
      </c>
      <c r="H752">
        <v>11</v>
      </c>
      <c r="I752">
        <v>7</v>
      </c>
      <c r="N752">
        <v>2</v>
      </c>
    </row>
    <row r="753" spans="1:14">
      <c r="A753" t="s">
        <v>69</v>
      </c>
      <c r="B753" t="s">
        <v>134</v>
      </c>
      <c r="C753" t="s">
        <v>139</v>
      </c>
      <c r="E753">
        <v>924</v>
      </c>
      <c r="F753" t="s">
        <v>155</v>
      </c>
      <c r="G753" t="s">
        <v>171</v>
      </c>
      <c r="H753">
        <v>8</v>
      </c>
      <c r="I753">
        <v>4</v>
      </c>
      <c r="J753">
        <v>2</v>
      </c>
      <c r="K753">
        <v>0.5</v>
      </c>
      <c r="L753" t="s">
        <v>157</v>
      </c>
      <c r="M753">
        <v>0.75</v>
      </c>
      <c r="N753">
        <v>2</v>
      </c>
    </row>
    <row r="754" spans="1:14">
      <c r="A754" t="s">
        <v>69</v>
      </c>
      <c r="B754" t="s">
        <v>134</v>
      </c>
      <c r="C754" t="s">
        <v>139</v>
      </c>
      <c r="E754">
        <v>925</v>
      </c>
      <c r="F754" t="s">
        <v>155</v>
      </c>
      <c r="G754" t="s">
        <v>171</v>
      </c>
      <c r="H754">
        <v>11.6</v>
      </c>
      <c r="I754">
        <v>5.5</v>
      </c>
      <c r="J754">
        <v>2</v>
      </c>
      <c r="K754">
        <v>0.1</v>
      </c>
      <c r="L754" t="s">
        <v>157</v>
      </c>
      <c r="M754">
        <v>1.5</v>
      </c>
      <c r="N754">
        <v>2</v>
      </c>
    </row>
    <row r="755" spans="1:14">
      <c r="A755" t="s">
        <v>69</v>
      </c>
      <c r="B755" t="s">
        <v>134</v>
      </c>
      <c r="C755" t="s">
        <v>139</v>
      </c>
      <c r="E755">
        <v>926</v>
      </c>
      <c r="F755" t="s">
        <v>155</v>
      </c>
      <c r="G755" t="s">
        <v>171</v>
      </c>
      <c r="H755">
        <v>8.8000000000000007</v>
      </c>
      <c r="I755">
        <v>3.5</v>
      </c>
      <c r="J755">
        <v>2.5</v>
      </c>
      <c r="K755">
        <v>1</v>
      </c>
      <c r="L755" t="s">
        <v>157</v>
      </c>
      <c r="M755">
        <v>0.5</v>
      </c>
      <c r="N755">
        <v>2</v>
      </c>
    </row>
    <row r="756" spans="1:14">
      <c r="A756" t="s">
        <v>69</v>
      </c>
      <c r="B756" t="s">
        <v>134</v>
      </c>
      <c r="C756" t="s">
        <v>139</v>
      </c>
      <c r="E756">
        <v>927</v>
      </c>
      <c r="F756" t="s">
        <v>155</v>
      </c>
      <c r="G756" t="s">
        <v>170</v>
      </c>
      <c r="H756">
        <v>23</v>
      </c>
      <c r="I756">
        <v>11</v>
      </c>
      <c r="J756">
        <v>7.5</v>
      </c>
      <c r="K756">
        <v>5</v>
      </c>
      <c r="L756" t="s">
        <v>161</v>
      </c>
      <c r="M756">
        <v>1.5</v>
      </c>
      <c r="N756">
        <v>2</v>
      </c>
    </row>
    <row r="757" spans="1:14">
      <c r="A757" t="s">
        <v>69</v>
      </c>
      <c r="B757" t="s">
        <v>134</v>
      </c>
      <c r="C757" t="s">
        <v>139</v>
      </c>
      <c r="E757">
        <v>928</v>
      </c>
      <c r="F757" t="s">
        <v>155</v>
      </c>
      <c r="G757" t="s">
        <v>171</v>
      </c>
      <c r="H757">
        <v>20</v>
      </c>
      <c r="I757">
        <v>13</v>
      </c>
      <c r="J757">
        <v>8</v>
      </c>
      <c r="K757" t="s">
        <v>167</v>
      </c>
      <c r="L757" t="s">
        <v>161</v>
      </c>
      <c r="M757">
        <v>1</v>
      </c>
      <c r="N757">
        <v>2</v>
      </c>
    </row>
    <row r="758" spans="1:14">
      <c r="A758" t="s">
        <v>69</v>
      </c>
      <c r="B758" t="s">
        <v>134</v>
      </c>
      <c r="C758" t="s">
        <v>139</v>
      </c>
      <c r="E758">
        <v>929</v>
      </c>
      <c r="F758" t="s">
        <v>155</v>
      </c>
      <c r="G758" t="s">
        <v>171</v>
      </c>
      <c r="H758">
        <v>8.6</v>
      </c>
      <c r="I758">
        <v>4.5</v>
      </c>
      <c r="J758">
        <v>2</v>
      </c>
      <c r="K758">
        <v>0.01</v>
      </c>
      <c r="L758" t="s">
        <v>157</v>
      </c>
      <c r="M758">
        <v>0.5</v>
      </c>
      <c r="N758">
        <v>2</v>
      </c>
    </row>
    <row r="759" spans="1:14">
      <c r="A759" t="s">
        <v>69</v>
      </c>
      <c r="B759" t="s">
        <v>134</v>
      </c>
      <c r="C759" t="s">
        <v>139</v>
      </c>
      <c r="E759">
        <v>930</v>
      </c>
      <c r="F759" t="s">
        <v>155</v>
      </c>
      <c r="G759" t="s">
        <v>171</v>
      </c>
      <c r="H759">
        <v>11.9</v>
      </c>
      <c r="I759">
        <v>5</v>
      </c>
      <c r="J759">
        <v>2.2000000000000002</v>
      </c>
      <c r="K759">
        <v>0.1</v>
      </c>
      <c r="L759" t="s">
        <v>157</v>
      </c>
      <c r="M759">
        <v>1.75</v>
      </c>
      <c r="N759">
        <v>2</v>
      </c>
    </row>
    <row r="760" spans="1:14">
      <c r="A760" t="s">
        <v>69</v>
      </c>
      <c r="B760" t="s">
        <v>134</v>
      </c>
      <c r="C760" t="s">
        <v>139</v>
      </c>
      <c r="E760">
        <v>931</v>
      </c>
      <c r="F760" t="s">
        <v>155</v>
      </c>
      <c r="G760" t="s">
        <v>171</v>
      </c>
      <c r="H760">
        <v>9.5</v>
      </c>
      <c r="I760">
        <v>5.5</v>
      </c>
      <c r="J760">
        <v>3</v>
      </c>
      <c r="K760">
        <v>1.5</v>
      </c>
      <c r="L760" t="s">
        <v>157</v>
      </c>
      <c r="M760">
        <v>0.75</v>
      </c>
      <c r="N760">
        <v>2</v>
      </c>
    </row>
    <row r="761" spans="1:14">
      <c r="A761" t="s">
        <v>69</v>
      </c>
      <c r="B761" t="s">
        <v>134</v>
      </c>
      <c r="C761" t="s">
        <v>139</v>
      </c>
      <c r="E761">
        <v>932</v>
      </c>
      <c r="F761" t="s">
        <v>155</v>
      </c>
      <c r="G761" t="s">
        <v>171</v>
      </c>
      <c r="H761">
        <v>8</v>
      </c>
      <c r="I761">
        <v>4</v>
      </c>
      <c r="J761">
        <v>1.8</v>
      </c>
      <c r="K761">
        <v>0.1</v>
      </c>
      <c r="L761" t="s">
        <v>157</v>
      </c>
      <c r="M761">
        <v>1.5</v>
      </c>
      <c r="N761">
        <v>2</v>
      </c>
    </row>
    <row r="762" spans="1:14">
      <c r="A762" t="s">
        <v>69</v>
      </c>
      <c r="B762" t="s">
        <v>134</v>
      </c>
      <c r="C762" t="s">
        <v>139</v>
      </c>
      <c r="E762">
        <v>933</v>
      </c>
      <c r="F762" t="s">
        <v>155</v>
      </c>
      <c r="G762" t="s">
        <v>171</v>
      </c>
      <c r="H762">
        <v>8.3000000000000007</v>
      </c>
      <c r="I762">
        <v>4.5</v>
      </c>
      <c r="J762">
        <v>1.5</v>
      </c>
      <c r="K762" t="s">
        <v>167</v>
      </c>
      <c r="L762" t="s">
        <v>157</v>
      </c>
      <c r="M762">
        <v>0.75</v>
      </c>
      <c r="N762">
        <v>2</v>
      </c>
    </row>
    <row r="763" spans="1:14">
      <c r="A763" t="s">
        <v>69</v>
      </c>
      <c r="B763" t="s">
        <v>134</v>
      </c>
      <c r="C763" t="s">
        <v>139</v>
      </c>
      <c r="E763">
        <v>934</v>
      </c>
      <c r="F763" t="s">
        <v>155</v>
      </c>
      <c r="G763" t="s">
        <v>171</v>
      </c>
      <c r="H763">
        <v>8.8000000000000007</v>
      </c>
      <c r="I763">
        <v>4</v>
      </c>
      <c r="J763">
        <v>1.8</v>
      </c>
      <c r="K763">
        <v>0.2</v>
      </c>
      <c r="L763" t="s">
        <v>157</v>
      </c>
      <c r="M763">
        <v>1.25</v>
      </c>
      <c r="N763">
        <v>2</v>
      </c>
    </row>
    <row r="764" spans="1:14">
      <c r="A764" t="s">
        <v>69</v>
      </c>
      <c r="B764" t="s">
        <v>134</v>
      </c>
      <c r="C764" t="s">
        <v>139</v>
      </c>
      <c r="E764">
        <v>936</v>
      </c>
      <c r="F764" t="s">
        <v>155</v>
      </c>
      <c r="G764" t="s">
        <v>171</v>
      </c>
      <c r="H764">
        <v>12.1</v>
      </c>
      <c r="I764">
        <v>5.5</v>
      </c>
      <c r="J764">
        <v>2</v>
      </c>
      <c r="K764">
        <v>0.5</v>
      </c>
      <c r="L764" t="s">
        <v>157</v>
      </c>
      <c r="M764">
        <v>1</v>
      </c>
      <c r="N764">
        <v>2</v>
      </c>
    </row>
    <row r="765" spans="1:14">
      <c r="A765" t="s">
        <v>69</v>
      </c>
      <c r="B765" t="s">
        <v>134</v>
      </c>
      <c r="C765" t="s">
        <v>139</v>
      </c>
      <c r="E765">
        <v>937</v>
      </c>
      <c r="F765" t="s">
        <v>155</v>
      </c>
      <c r="G765" t="s">
        <v>171</v>
      </c>
      <c r="H765">
        <v>8.1999999999999993</v>
      </c>
      <c r="I765">
        <v>4</v>
      </c>
      <c r="J765">
        <v>1.9</v>
      </c>
      <c r="K765">
        <v>0.1</v>
      </c>
      <c r="L765" t="s">
        <v>157</v>
      </c>
      <c r="M765">
        <v>1.5</v>
      </c>
      <c r="N765">
        <v>2</v>
      </c>
    </row>
    <row r="766" spans="1:14">
      <c r="A766" t="s">
        <v>69</v>
      </c>
      <c r="B766" t="s">
        <v>134</v>
      </c>
      <c r="C766" t="s">
        <v>139</v>
      </c>
      <c r="E766">
        <v>938</v>
      </c>
      <c r="F766" t="s">
        <v>155</v>
      </c>
      <c r="G766" t="s">
        <v>170</v>
      </c>
      <c r="H766">
        <v>45.2</v>
      </c>
      <c r="I766">
        <v>19.899999999999999</v>
      </c>
      <c r="J766">
        <v>10.8</v>
      </c>
      <c r="K766">
        <v>7</v>
      </c>
      <c r="L766" t="s">
        <v>160</v>
      </c>
      <c r="M766">
        <v>2.5</v>
      </c>
      <c r="N766">
        <v>2</v>
      </c>
    </row>
    <row r="767" spans="1:14">
      <c r="A767" t="s">
        <v>69</v>
      </c>
      <c r="B767" t="s">
        <v>134</v>
      </c>
      <c r="C767" t="s">
        <v>139</v>
      </c>
      <c r="E767">
        <v>939</v>
      </c>
      <c r="F767" t="s">
        <v>155</v>
      </c>
      <c r="G767" t="s">
        <v>171</v>
      </c>
      <c r="H767">
        <v>8.6</v>
      </c>
      <c r="I767">
        <v>3.5</v>
      </c>
      <c r="J767">
        <v>5.2</v>
      </c>
      <c r="K767">
        <v>0.2</v>
      </c>
      <c r="L767" t="s">
        <v>157</v>
      </c>
      <c r="M767">
        <v>0.75</v>
      </c>
      <c r="N767">
        <v>2</v>
      </c>
    </row>
    <row r="768" spans="1:14">
      <c r="A768" t="s">
        <v>69</v>
      </c>
      <c r="B768" t="s">
        <v>134</v>
      </c>
      <c r="C768" t="s">
        <v>139</v>
      </c>
      <c r="E768">
        <v>940</v>
      </c>
      <c r="F768" t="s">
        <v>155</v>
      </c>
      <c r="G768" t="s">
        <v>171</v>
      </c>
      <c r="H768">
        <v>7.6</v>
      </c>
      <c r="I768">
        <v>3</v>
      </c>
      <c r="J768">
        <v>1.6</v>
      </c>
      <c r="K768">
        <v>0.1</v>
      </c>
      <c r="L768" t="s">
        <v>161</v>
      </c>
      <c r="M768">
        <v>1.25</v>
      </c>
      <c r="N768">
        <v>2</v>
      </c>
    </row>
    <row r="769" spans="1:17">
      <c r="A769" t="s">
        <v>69</v>
      </c>
      <c r="B769" t="s">
        <v>134</v>
      </c>
      <c r="C769" t="s">
        <v>139</v>
      </c>
      <c r="E769">
        <v>941</v>
      </c>
      <c r="F769" t="s">
        <v>155</v>
      </c>
      <c r="G769" t="s">
        <v>170</v>
      </c>
      <c r="H769">
        <v>38.299999999999997</v>
      </c>
      <c r="I769">
        <v>21.4</v>
      </c>
      <c r="J769">
        <v>9</v>
      </c>
      <c r="K769">
        <v>5</v>
      </c>
      <c r="L769" t="s">
        <v>160</v>
      </c>
      <c r="M769">
        <v>2</v>
      </c>
      <c r="N769">
        <v>1</v>
      </c>
    </row>
    <row r="770" spans="1:17">
      <c r="A770" t="s">
        <v>69</v>
      </c>
      <c r="B770" t="s">
        <v>134</v>
      </c>
      <c r="C770" t="s">
        <v>139</v>
      </c>
      <c r="E770" t="s">
        <v>158</v>
      </c>
      <c r="G770" t="s">
        <v>171</v>
      </c>
      <c r="N770">
        <v>2</v>
      </c>
      <c r="P770">
        <v>31.5</v>
      </c>
      <c r="Q770">
        <v>2.23</v>
      </c>
    </row>
    <row r="771" spans="1:17">
      <c r="A771" t="s">
        <v>69</v>
      </c>
      <c r="B771" t="s">
        <v>134</v>
      </c>
      <c r="C771" t="s">
        <v>139</v>
      </c>
      <c r="E771">
        <v>942</v>
      </c>
      <c r="F771" t="s">
        <v>155</v>
      </c>
      <c r="G771" t="s">
        <v>171</v>
      </c>
      <c r="H771">
        <v>7.6</v>
      </c>
      <c r="I771">
        <v>3.5</v>
      </c>
      <c r="J771">
        <v>1.9</v>
      </c>
      <c r="K771">
        <v>0.1</v>
      </c>
      <c r="L771" t="s">
        <v>157</v>
      </c>
      <c r="M771">
        <v>1.25</v>
      </c>
      <c r="N771">
        <v>2</v>
      </c>
    </row>
    <row r="772" spans="1:17">
      <c r="A772" t="s">
        <v>69</v>
      </c>
      <c r="B772" t="s">
        <v>134</v>
      </c>
      <c r="C772" t="s">
        <v>139</v>
      </c>
      <c r="E772">
        <v>943</v>
      </c>
      <c r="F772" t="s">
        <v>155</v>
      </c>
      <c r="G772" t="s">
        <v>171</v>
      </c>
      <c r="H772">
        <v>10</v>
      </c>
      <c r="I772">
        <v>3.5</v>
      </c>
      <c r="J772">
        <v>1</v>
      </c>
      <c r="K772">
        <v>0.5</v>
      </c>
      <c r="L772" t="s">
        <v>157</v>
      </c>
      <c r="M772">
        <v>1</v>
      </c>
      <c r="N772">
        <v>2</v>
      </c>
    </row>
    <row r="773" spans="1:17">
      <c r="A773" t="s">
        <v>69</v>
      </c>
      <c r="B773" t="s">
        <v>134</v>
      </c>
      <c r="C773" t="s">
        <v>139</v>
      </c>
      <c r="E773">
        <v>944</v>
      </c>
      <c r="F773" t="s">
        <v>155</v>
      </c>
      <c r="G773" t="s">
        <v>170</v>
      </c>
      <c r="H773">
        <v>52.1</v>
      </c>
      <c r="I773">
        <v>24.4</v>
      </c>
      <c r="J773">
        <v>12</v>
      </c>
      <c r="K773">
        <v>8</v>
      </c>
      <c r="L773" t="s">
        <v>160</v>
      </c>
      <c r="M773">
        <v>2.5</v>
      </c>
      <c r="N773">
        <v>2</v>
      </c>
    </row>
    <row r="774" spans="1:17">
      <c r="A774" t="s">
        <v>69</v>
      </c>
      <c r="B774" t="s">
        <v>134</v>
      </c>
      <c r="C774" t="s">
        <v>139</v>
      </c>
      <c r="E774">
        <v>945</v>
      </c>
      <c r="F774" t="s">
        <v>155</v>
      </c>
      <c r="G774" t="s">
        <v>171</v>
      </c>
      <c r="H774">
        <v>7.9</v>
      </c>
      <c r="I774">
        <v>3.5</v>
      </c>
      <c r="J774">
        <v>1.5</v>
      </c>
      <c r="K774">
        <v>0.5</v>
      </c>
      <c r="L774" t="s">
        <v>157</v>
      </c>
      <c r="M774">
        <v>1</v>
      </c>
      <c r="N774">
        <v>2</v>
      </c>
    </row>
    <row r="775" spans="1:17">
      <c r="A775" t="s">
        <v>69</v>
      </c>
      <c r="B775" t="s">
        <v>134</v>
      </c>
      <c r="C775" t="s">
        <v>139</v>
      </c>
      <c r="E775">
        <v>946</v>
      </c>
      <c r="F775" t="s">
        <v>155</v>
      </c>
      <c r="G775" t="s">
        <v>171</v>
      </c>
      <c r="H775">
        <v>7.8</v>
      </c>
      <c r="I775">
        <v>3.2</v>
      </c>
      <c r="J775">
        <v>1</v>
      </c>
      <c r="K775">
        <v>0.1</v>
      </c>
      <c r="L775" t="s">
        <v>157</v>
      </c>
      <c r="M775">
        <v>0.5</v>
      </c>
      <c r="N775">
        <v>2</v>
      </c>
    </row>
    <row r="776" spans="1:17">
      <c r="A776" t="s">
        <v>69</v>
      </c>
      <c r="B776" t="s">
        <v>134</v>
      </c>
      <c r="C776" t="s">
        <v>139</v>
      </c>
      <c r="E776">
        <v>947</v>
      </c>
      <c r="F776" t="s">
        <v>155</v>
      </c>
      <c r="G776" t="s">
        <v>171</v>
      </c>
      <c r="H776">
        <v>9.8000000000000007</v>
      </c>
      <c r="I776">
        <v>4</v>
      </c>
      <c r="J776">
        <v>1.5</v>
      </c>
      <c r="K776">
        <v>0.5</v>
      </c>
      <c r="L776" t="s">
        <v>157</v>
      </c>
      <c r="M776">
        <v>1</v>
      </c>
      <c r="N776">
        <v>2</v>
      </c>
    </row>
    <row r="777" spans="1:17">
      <c r="A777" t="s">
        <v>69</v>
      </c>
      <c r="B777" t="s">
        <v>134</v>
      </c>
      <c r="C777" t="s">
        <v>139</v>
      </c>
      <c r="E777">
        <v>948</v>
      </c>
      <c r="F777" t="s">
        <v>155</v>
      </c>
      <c r="G777" t="s">
        <v>171</v>
      </c>
      <c r="H777">
        <v>9.5</v>
      </c>
      <c r="I777">
        <v>3.5</v>
      </c>
      <c r="J777">
        <v>2</v>
      </c>
      <c r="K777">
        <v>0.72</v>
      </c>
      <c r="L777" t="s">
        <v>157</v>
      </c>
      <c r="M777">
        <v>0.75</v>
      </c>
      <c r="N777">
        <v>2</v>
      </c>
    </row>
    <row r="778" spans="1:17">
      <c r="A778" t="s">
        <v>69</v>
      </c>
      <c r="B778" t="s">
        <v>134</v>
      </c>
      <c r="C778" t="s">
        <v>139</v>
      </c>
      <c r="E778">
        <v>949</v>
      </c>
      <c r="F778" t="s">
        <v>155</v>
      </c>
      <c r="G778" t="s">
        <v>171</v>
      </c>
      <c r="H778">
        <v>8.3000000000000007</v>
      </c>
      <c r="I778">
        <v>4</v>
      </c>
      <c r="J778">
        <v>0.5</v>
      </c>
      <c r="K778">
        <v>0.1</v>
      </c>
      <c r="L778" t="s">
        <v>157</v>
      </c>
      <c r="M778">
        <v>1</v>
      </c>
      <c r="N778">
        <v>1</v>
      </c>
    </row>
    <row r="779" spans="1:17">
      <c r="A779" t="s">
        <v>69</v>
      </c>
      <c r="B779" t="s">
        <v>134</v>
      </c>
      <c r="C779" t="s">
        <v>139</v>
      </c>
      <c r="E779">
        <v>950</v>
      </c>
      <c r="F779" t="s">
        <v>155</v>
      </c>
      <c r="G779" t="s">
        <v>171</v>
      </c>
      <c r="H779">
        <v>8.1</v>
      </c>
      <c r="I779">
        <v>4.5</v>
      </c>
      <c r="J779">
        <v>1.3</v>
      </c>
      <c r="K779">
        <v>0.5</v>
      </c>
      <c r="L779" t="s">
        <v>157</v>
      </c>
      <c r="M779">
        <v>1</v>
      </c>
      <c r="N779">
        <v>2</v>
      </c>
    </row>
    <row r="780" spans="1:17">
      <c r="A780" t="s">
        <v>69</v>
      </c>
      <c r="B780" t="s">
        <v>134</v>
      </c>
      <c r="C780" t="s">
        <v>139</v>
      </c>
      <c r="E780">
        <v>951</v>
      </c>
      <c r="F780" t="s">
        <v>155</v>
      </c>
      <c r="G780" t="s">
        <v>171</v>
      </c>
      <c r="H780">
        <v>10.6</v>
      </c>
      <c r="I780">
        <v>3.5</v>
      </c>
      <c r="J780">
        <v>2</v>
      </c>
      <c r="K780">
        <v>0.8</v>
      </c>
      <c r="L780" t="s">
        <v>157</v>
      </c>
      <c r="M780">
        <v>1</v>
      </c>
      <c r="N780">
        <v>2</v>
      </c>
    </row>
    <row r="781" spans="1:17">
      <c r="A781" t="s">
        <v>69</v>
      </c>
      <c r="B781" t="s">
        <v>134</v>
      </c>
      <c r="C781" t="s">
        <v>139</v>
      </c>
      <c r="E781">
        <v>952</v>
      </c>
      <c r="F781" t="s">
        <v>155</v>
      </c>
      <c r="G781" t="s">
        <v>171</v>
      </c>
      <c r="H781">
        <v>7.8</v>
      </c>
      <c r="I781">
        <v>3</v>
      </c>
      <c r="J781">
        <v>2.2000000000000002</v>
      </c>
      <c r="K781">
        <v>0.8</v>
      </c>
      <c r="L781" t="s">
        <v>161</v>
      </c>
      <c r="M781">
        <v>0.5</v>
      </c>
      <c r="N781">
        <v>2</v>
      </c>
    </row>
    <row r="782" spans="1:17">
      <c r="A782" t="s">
        <v>69</v>
      </c>
      <c r="B782" t="s">
        <v>134</v>
      </c>
      <c r="C782" t="s">
        <v>139</v>
      </c>
      <c r="E782">
        <v>953</v>
      </c>
      <c r="F782" t="s">
        <v>155</v>
      </c>
      <c r="G782" t="s">
        <v>171</v>
      </c>
      <c r="H782">
        <v>7.6</v>
      </c>
      <c r="I782">
        <v>3</v>
      </c>
      <c r="J782">
        <v>2</v>
      </c>
      <c r="K782">
        <v>0.2</v>
      </c>
      <c r="L782" t="s">
        <v>161</v>
      </c>
      <c r="M782">
        <v>0.5</v>
      </c>
      <c r="N782">
        <v>1</v>
      </c>
    </row>
    <row r="783" spans="1:17">
      <c r="A783" t="s">
        <v>69</v>
      </c>
      <c r="B783" t="s">
        <v>134</v>
      </c>
      <c r="C783" t="s">
        <v>139</v>
      </c>
      <c r="E783">
        <v>954</v>
      </c>
      <c r="F783" t="s">
        <v>155</v>
      </c>
      <c r="G783" t="s">
        <v>171</v>
      </c>
      <c r="H783">
        <v>11.3</v>
      </c>
      <c r="I783">
        <v>4</v>
      </c>
      <c r="J783">
        <v>1.8</v>
      </c>
      <c r="K783">
        <v>0.2</v>
      </c>
      <c r="L783" t="s">
        <v>157</v>
      </c>
      <c r="M783">
        <v>0.75</v>
      </c>
      <c r="N783">
        <v>2</v>
      </c>
    </row>
    <row r="784" spans="1:17">
      <c r="A784" t="s">
        <v>69</v>
      </c>
      <c r="B784" t="s">
        <v>134</v>
      </c>
      <c r="C784" t="s">
        <v>139</v>
      </c>
      <c r="E784">
        <v>955</v>
      </c>
      <c r="F784" t="s">
        <v>155</v>
      </c>
      <c r="G784" t="s">
        <v>171</v>
      </c>
      <c r="H784">
        <v>11.5</v>
      </c>
      <c r="I784">
        <v>3.5</v>
      </c>
      <c r="J784">
        <v>2.1</v>
      </c>
      <c r="K784">
        <v>0.3</v>
      </c>
      <c r="L784" t="s">
        <v>157</v>
      </c>
      <c r="M784">
        <v>0.5</v>
      </c>
      <c r="N784">
        <v>2</v>
      </c>
    </row>
    <row r="785" spans="1:14">
      <c r="A785" t="s">
        <v>69</v>
      </c>
      <c r="B785" t="s">
        <v>134</v>
      </c>
      <c r="C785" t="s">
        <v>139</v>
      </c>
      <c r="E785">
        <v>956</v>
      </c>
      <c r="F785" t="s">
        <v>155</v>
      </c>
      <c r="G785" t="s">
        <v>171</v>
      </c>
      <c r="H785">
        <v>10</v>
      </c>
      <c r="I785">
        <v>4</v>
      </c>
      <c r="J785">
        <v>2</v>
      </c>
      <c r="K785">
        <v>0.1</v>
      </c>
      <c r="L785" t="s">
        <v>157</v>
      </c>
      <c r="M785">
        <v>1</v>
      </c>
      <c r="N785">
        <v>2</v>
      </c>
    </row>
    <row r="786" spans="1:14">
      <c r="A786" t="s">
        <v>69</v>
      </c>
      <c r="B786" t="s">
        <v>134</v>
      </c>
      <c r="C786" t="s">
        <v>139</v>
      </c>
      <c r="E786">
        <v>957</v>
      </c>
      <c r="F786" t="s">
        <v>155</v>
      </c>
      <c r="G786" t="s">
        <v>171</v>
      </c>
      <c r="H786">
        <v>9.6999999999999993</v>
      </c>
      <c r="I786">
        <v>3</v>
      </c>
      <c r="J786">
        <v>2</v>
      </c>
      <c r="K786">
        <v>0.5</v>
      </c>
      <c r="L786" t="s">
        <v>157</v>
      </c>
      <c r="M786">
        <v>0.75</v>
      </c>
      <c r="N786">
        <v>2</v>
      </c>
    </row>
    <row r="787" spans="1:14">
      <c r="A787" t="s">
        <v>69</v>
      </c>
      <c r="B787" t="s">
        <v>134</v>
      </c>
      <c r="C787" t="s">
        <v>139</v>
      </c>
      <c r="E787">
        <v>958</v>
      </c>
      <c r="F787" t="s">
        <v>155</v>
      </c>
      <c r="G787" t="s">
        <v>171</v>
      </c>
      <c r="H787">
        <v>11</v>
      </c>
      <c r="I787">
        <v>4</v>
      </c>
      <c r="J787">
        <v>2</v>
      </c>
      <c r="K787">
        <v>0.3</v>
      </c>
      <c r="L787" t="s">
        <v>157</v>
      </c>
      <c r="M787">
        <v>1</v>
      </c>
      <c r="N787">
        <v>1</v>
      </c>
    </row>
    <row r="788" spans="1:14">
      <c r="A788" t="s">
        <v>69</v>
      </c>
      <c r="B788" t="s">
        <v>134</v>
      </c>
      <c r="C788" t="s">
        <v>139</v>
      </c>
      <c r="E788">
        <v>959</v>
      </c>
      <c r="F788" t="s">
        <v>155</v>
      </c>
      <c r="G788" t="s">
        <v>171</v>
      </c>
      <c r="H788">
        <v>9</v>
      </c>
      <c r="I788">
        <v>3</v>
      </c>
      <c r="J788">
        <v>1.7</v>
      </c>
      <c r="K788">
        <v>0.2</v>
      </c>
      <c r="L788" t="s">
        <v>157</v>
      </c>
      <c r="M788">
        <v>1</v>
      </c>
      <c r="N788">
        <v>1</v>
      </c>
    </row>
    <row r="789" spans="1:14">
      <c r="A789" t="s">
        <v>69</v>
      </c>
      <c r="B789" t="s">
        <v>134</v>
      </c>
      <c r="C789" t="s">
        <v>139</v>
      </c>
      <c r="E789">
        <v>960</v>
      </c>
      <c r="F789" t="s">
        <v>155</v>
      </c>
      <c r="G789" t="s">
        <v>171</v>
      </c>
      <c r="H789">
        <v>8.3000000000000007</v>
      </c>
      <c r="I789">
        <v>3</v>
      </c>
      <c r="J789">
        <v>1.7</v>
      </c>
      <c r="K789">
        <v>0.2</v>
      </c>
      <c r="L789" t="s">
        <v>157</v>
      </c>
      <c r="M789">
        <v>0.75</v>
      </c>
      <c r="N789">
        <v>2</v>
      </c>
    </row>
    <row r="790" spans="1:14">
      <c r="A790" t="s">
        <v>69</v>
      </c>
      <c r="B790" t="s">
        <v>134</v>
      </c>
      <c r="C790" t="s">
        <v>139</v>
      </c>
      <c r="E790">
        <v>961</v>
      </c>
      <c r="F790" t="s">
        <v>155</v>
      </c>
      <c r="G790" t="s">
        <v>170</v>
      </c>
      <c r="H790">
        <v>80.8</v>
      </c>
      <c r="I790">
        <v>28</v>
      </c>
      <c r="J790">
        <v>20</v>
      </c>
      <c r="K790">
        <v>10</v>
      </c>
      <c r="L790" t="s">
        <v>160</v>
      </c>
      <c r="M790">
        <v>4</v>
      </c>
      <c r="N790">
        <v>2</v>
      </c>
    </row>
    <row r="791" spans="1:14">
      <c r="A791" t="s">
        <v>69</v>
      </c>
      <c r="B791" t="s">
        <v>134</v>
      </c>
      <c r="C791" t="s">
        <v>139</v>
      </c>
      <c r="E791">
        <v>962</v>
      </c>
      <c r="F791" t="s">
        <v>155</v>
      </c>
      <c r="G791" t="s">
        <v>171</v>
      </c>
      <c r="H791">
        <v>12.1</v>
      </c>
      <c r="I791">
        <v>4</v>
      </c>
      <c r="J791">
        <v>1.7</v>
      </c>
      <c r="K791">
        <v>0.2</v>
      </c>
      <c r="L791" t="s">
        <v>157</v>
      </c>
      <c r="M791">
        <v>1</v>
      </c>
      <c r="N791">
        <v>1</v>
      </c>
    </row>
    <row r="792" spans="1:14">
      <c r="A792" t="s">
        <v>69</v>
      </c>
      <c r="B792" t="s">
        <v>134</v>
      </c>
      <c r="C792" t="s">
        <v>139</v>
      </c>
      <c r="E792">
        <v>963</v>
      </c>
      <c r="F792" t="s">
        <v>155</v>
      </c>
      <c r="G792" t="s">
        <v>171</v>
      </c>
      <c r="H792">
        <v>9.4</v>
      </c>
      <c r="I792">
        <v>3</v>
      </c>
      <c r="J792">
        <v>2</v>
      </c>
      <c r="K792">
        <v>0.2</v>
      </c>
      <c r="L792" t="s">
        <v>157</v>
      </c>
      <c r="M792">
        <v>0.5</v>
      </c>
      <c r="N792">
        <v>2</v>
      </c>
    </row>
    <row r="793" spans="1:14">
      <c r="A793" t="s">
        <v>69</v>
      </c>
      <c r="B793" t="s">
        <v>134</v>
      </c>
      <c r="C793" t="s">
        <v>139</v>
      </c>
      <c r="E793">
        <v>964</v>
      </c>
      <c r="F793" t="s">
        <v>155</v>
      </c>
      <c r="G793" t="s">
        <v>156</v>
      </c>
      <c r="H793">
        <v>8.1999999999999993</v>
      </c>
      <c r="I793">
        <v>3</v>
      </c>
      <c r="J793">
        <v>2.2000000000000002</v>
      </c>
      <c r="K793">
        <v>0.4</v>
      </c>
      <c r="L793" t="s">
        <v>161</v>
      </c>
      <c r="M793">
        <v>1</v>
      </c>
      <c r="N793">
        <v>2</v>
      </c>
    </row>
    <row r="794" spans="1:14">
      <c r="A794" t="s">
        <v>69</v>
      </c>
      <c r="B794" t="s">
        <v>134</v>
      </c>
      <c r="C794" t="s">
        <v>139</v>
      </c>
      <c r="E794">
        <v>965</v>
      </c>
      <c r="F794" t="s">
        <v>155</v>
      </c>
      <c r="G794" t="s">
        <v>171</v>
      </c>
      <c r="H794">
        <v>10</v>
      </c>
      <c r="I794">
        <v>3</v>
      </c>
      <c r="J794">
        <v>2.2999999999999998</v>
      </c>
      <c r="K794">
        <v>0.2</v>
      </c>
      <c r="L794" t="s">
        <v>161</v>
      </c>
      <c r="M794">
        <v>1</v>
      </c>
      <c r="N794">
        <v>2</v>
      </c>
    </row>
    <row r="795" spans="1:14">
      <c r="A795" t="s">
        <v>69</v>
      </c>
      <c r="B795" t="s">
        <v>134</v>
      </c>
      <c r="C795" t="s">
        <v>139</v>
      </c>
      <c r="E795">
        <v>966</v>
      </c>
      <c r="F795" t="s">
        <v>155</v>
      </c>
      <c r="G795" t="s">
        <v>171</v>
      </c>
      <c r="H795">
        <v>13</v>
      </c>
      <c r="I795">
        <v>4</v>
      </c>
      <c r="J795">
        <v>1.7</v>
      </c>
      <c r="K795">
        <v>0.2</v>
      </c>
      <c r="L795" t="s">
        <v>157</v>
      </c>
      <c r="M795">
        <v>1</v>
      </c>
      <c r="N795">
        <v>2</v>
      </c>
    </row>
    <row r="796" spans="1:14">
      <c r="A796" t="s">
        <v>69</v>
      </c>
      <c r="B796" t="s">
        <v>134</v>
      </c>
      <c r="C796" t="s">
        <v>139</v>
      </c>
      <c r="E796">
        <v>967</v>
      </c>
      <c r="F796" t="s">
        <v>155</v>
      </c>
      <c r="G796" t="s">
        <v>171</v>
      </c>
      <c r="H796">
        <v>9.6999999999999993</v>
      </c>
      <c r="I796">
        <v>4</v>
      </c>
      <c r="J796">
        <v>1.6</v>
      </c>
      <c r="K796">
        <v>0.2</v>
      </c>
      <c r="L796" t="s">
        <v>157</v>
      </c>
      <c r="M796">
        <v>1</v>
      </c>
      <c r="N796">
        <v>2</v>
      </c>
    </row>
    <row r="797" spans="1:14">
      <c r="A797" t="s">
        <v>69</v>
      </c>
      <c r="B797" t="s">
        <v>134</v>
      </c>
      <c r="C797" t="s">
        <v>139</v>
      </c>
      <c r="E797">
        <v>968</v>
      </c>
      <c r="F797" t="s">
        <v>155</v>
      </c>
      <c r="G797" t="s">
        <v>171</v>
      </c>
      <c r="H797">
        <v>11.5</v>
      </c>
      <c r="I797">
        <v>4</v>
      </c>
      <c r="J797">
        <v>1.4</v>
      </c>
      <c r="K797">
        <v>0.2</v>
      </c>
      <c r="L797" t="s">
        <v>157</v>
      </c>
      <c r="M797">
        <v>2</v>
      </c>
      <c r="N797">
        <v>2</v>
      </c>
    </row>
    <row r="798" spans="1:14">
      <c r="A798" t="s">
        <v>69</v>
      </c>
      <c r="B798" t="s">
        <v>134</v>
      </c>
      <c r="C798" t="s">
        <v>139</v>
      </c>
      <c r="E798">
        <v>969</v>
      </c>
      <c r="F798" t="s">
        <v>155</v>
      </c>
      <c r="G798" t="s">
        <v>171</v>
      </c>
      <c r="H798">
        <v>9.9</v>
      </c>
      <c r="I798">
        <v>3</v>
      </c>
      <c r="J798">
        <v>1.6</v>
      </c>
      <c r="K798">
        <v>0.4</v>
      </c>
      <c r="L798" t="s">
        <v>157</v>
      </c>
      <c r="M798">
        <v>1</v>
      </c>
      <c r="N798">
        <v>2</v>
      </c>
    </row>
    <row r="799" spans="1:14">
      <c r="A799" t="s">
        <v>69</v>
      </c>
      <c r="B799" t="s">
        <v>134</v>
      </c>
      <c r="C799" t="s">
        <v>139</v>
      </c>
      <c r="E799">
        <v>970</v>
      </c>
      <c r="F799" t="s">
        <v>155</v>
      </c>
      <c r="G799" t="s">
        <v>171</v>
      </c>
      <c r="H799">
        <v>7.8</v>
      </c>
      <c r="I799">
        <v>3</v>
      </c>
      <c r="J799">
        <v>1.9</v>
      </c>
      <c r="K799">
        <v>0.3</v>
      </c>
      <c r="L799" t="s">
        <v>157</v>
      </c>
      <c r="M799">
        <v>1</v>
      </c>
      <c r="N799">
        <v>2</v>
      </c>
    </row>
    <row r="800" spans="1:14">
      <c r="A800" t="s">
        <v>69</v>
      </c>
      <c r="B800" t="s">
        <v>134</v>
      </c>
      <c r="C800" t="s">
        <v>139</v>
      </c>
      <c r="E800">
        <v>971</v>
      </c>
      <c r="F800" t="s">
        <v>155</v>
      </c>
      <c r="G800" t="s">
        <v>170</v>
      </c>
      <c r="H800">
        <v>29.2</v>
      </c>
      <c r="I800">
        <v>13</v>
      </c>
      <c r="J800">
        <v>7.2</v>
      </c>
      <c r="K800">
        <v>4</v>
      </c>
      <c r="L800" t="s">
        <v>157</v>
      </c>
      <c r="M800">
        <v>2</v>
      </c>
      <c r="N800">
        <v>2</v>
      </c>
    </row>
    <row r="801" spans="1:14">
      <c r="A801" t="s">
        <v>69</v>
      </c>
      <c r="B801" t="s">
        <v>134</v>
      </c>
      <c r="C801" t="s">
        <v>139</v>
      </c>
      <c r="E801">
        <v>972</v>
      </c>
      <c r="F801" t="s">
        <v>155</v>
      </c>
      <c r="G801" t="s">
        <v>171</v>
      </c>
      <c r="H801">
        <v>10.4</v>
      </c>
      <c r="I801">
        <v>5</v>
      </c>
      <c r="J801">
        <v>2</v>
      </c>
      <c r="K801">
        <v>0.1</v>
      </c>
      <c r="L801" t="s">
        <v>161</v>
      </c>
      <c r="M801">
        <v>1.5</v>
      </c>
      <c r="N801">
        <v>2</v>
      </c>
    </row>
    <row r="802" spans="1:14">
      <c r="A802" t="s">
        <v>69</v>
      </c>
      <c r="B802" t="s">
        <v>134</v>
      </c>
      <c r="C802" t="s">
        <v>139</v>
      </c>
      <c r="E802">
        <v>973</v>
      </c>
      <c r="F802" t="s">
        <v>155</v>
      </c>
      <c r="G802" t="s">
        <v>171</v>
      </c>
      <c r="H802">
        <v>8.5</v>
      </c>
      <c r="I802">
        <v>3</v>
      </c>
      <c r="J802">
        <v>1.9</v>
      </c>
      <c r="K802">
        <v>0.2</v>
      </c>
      <c r="L802" t="s">
        <v>157</v>
      </c>
      <c r="M802">
        <v>1.5</v>
      </c>
      <c r="N802">
        <v>2</v>
      </c>
    </row>
    <row r="803" spans="1:14">
      <c r="A803" t="s">
        <v>69</v>
      </c>
      <c r="B803" t="s">
        <v>134</v>
      </c>
      <c r="C803" t="s">
        <v>139</v>
      </c>
      <c r="E803">
        <v>974</v>
      </c>
      <c r="F803" t="s">
        <v>155</v>
      </c>
      <c r="G803" t="s">
        <v>171</v>
      </c>
      <c r="H803">
        <v>8.4</v>
      </c>
      <c r="I803">
        <v>3</v>
      </c>
      <c r="J803">
        <v>2.1</v>
      </c>
      <c r="K803">
        <v>0.3</v>
      </c>
      <c r="L803" t="s">
        <v>157</v>
      </c>
      <c r="M803">
        <v>0.5</v>
      </c>
      <c r="N803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'E:\2019databackup\Lakes District\[Burtonweek1_merge.xlsx]drop down'!#REF!</xm:f>
          </x14:formula1>
          <xm:sqref>U2 F2:F62 L2:L62</xm:sqref>
        </x14:dataValidation>
        <x14:dataValidation type="list" allowBlank="1" showInputMessage="1" showErrorMessage="1" xr:uid="{00000000-0002-0000-0100-000001000000}">
          <x14:formula1>
            <xm:f>'drop down'!$A$3:$A$4</xm:f>
          </x14:formula1>
          <xm:sqref>F265:F345</xm:sqref>
        </x14:dataValidation>
        <x14:dataValidation type="list" allowBlank="1" showInputMessage="1" showErrorMessage="1" xr:uid="{00000000-0002-0000-0100-000002000000}">
          <x14:formula1>
            <xm:f>'drop down'!$C$23:$C$27</xm:f>
          </x14:formula1>
          <xm:sqref>F63:F264</xm:sqref>
        </x14:dataValidation>
        <x14:dataValidation type="list" allowBlank="1" showInputMessage="1" showErrorMessage="1" xr:uid="{00000000-0002-0000-0100-000003000000}">
          <x14:formula1>
            <xm:f>'drop down'!$A$23:$A$27</xm:f>
          </x14:formula1>
          <xm:sqref>L63:L797 L799:L998</xm:sqref>
        </x14:dataValidation>
        <x14:dataValidation type="list" allowBlank="1" showInputMessage="1" showErrorMessage="1" xr:uid="{00000000-0002-0000-0100-000004000000}">
          <x14:formula1>
            <xm:f>'drop down'!$D$2:$D$3</xm:f>
          </x14:formula1>
          <xm:sqref>V63:V232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9"/>
  <sheetViews>
    <sheetView zoomScale="75" zoomScaleNormal="75" workbookViewId="0">
      <pane ySplit="1" topLeftCell="A206" activePane="bottomLeft" state="frozen"/>
      <selection pane="bottomLeft" activeCell="S123" sqref="S123"/>
    </sheetView>
  </sheetViews>
  <sheetFormatPr defaultColWidth="9" defaultRowHeight="15"/>
  <cols>
    <col min="4" max="4" width="9.85546875" customWidth="1"/>
    <col min="7" max="9" width="11.7109375" customWidth="1"/>
    <col min="10" max="10" width="12.28515625" customWidth="1"/>
    <col min="11" max="12" width="12.42578125" customWidth="1"/>
    <col min="13" max="14" width="11" customWidth="1"/>
    <col min="15" max="15" width="10.7109375" customWidth="1"/>
    <col min="16" max="16" width="11" customWidth="1"/>
    <col min="17" max="18" width="11.5703125" customWidth="1"/>
    <col min="19" max="20" width="11" customWidth="1"/>
  </cols>
  <sheetData>
    <row r="1" spans="1:21" ht="38.450000000000003" customHeight="1">
      <c r="A1" s="24" t="s">
        <v>0</v>
      </c>
      <c r="B1" s="24" t="s">
        <v>1</v>
      </c>
      <c r="C1" s="24" t="s">
        <v>2</v>
      </c>
      <c r="D1" s="24" t="s">
        <v>3</v>
      </c>
      <c r="E1" s="5" t="s">
        <v>187</v>
      </c>
      <c r="F1" s="5" t="s">
        <v>188</v>
      </c>
      <c r="G1" s="5" t="s">
        <v>189</v>
      </c>
      <c r="H1" s="5" t="s">
        <v>190</v>
      </c>
      <c r="I1" s="7" t="s">
        <v>191</v>
      </c>
      <c r="J1" s="25" t="s">
        <v>192</v>
      </c>
      <c r="K1" s="25" t="s">
        <v>193</v>
      </c>
      <c r="L1" s="26" t="s">
        <v>194</v>
      </c>
      <c r="M1" s="5" t="s">
        <v>195</v>
      </c>
      <c r="N1" s="5" t="s">
        <v>196</v>
      </c>
      <c r="O1" s="5" t="s">
        <v>197</v>
      </c>
      <c r="P1" s="27" t="s">
        <v>198</v>
      </c>
      <c r="Q1" s="27" t="s">
        <v>199</v>
      </c>
      <c r="R1" s="27" t="s">
        <v>200</v>
      </c>
      <c r="S1" s="27" t="s">
        <v>201</v>
      </c>
      <c r="T1" s="30"/>
      <c r="U1" s="31" t="s">
        <v>68</v>
      </c>
    </row>
    <row r="2" spans="1:21">
      <c r="A2" t="s">
        <v>69</v>
      </c>
      <c r="B2" t="s">
        <v>70</v>
      </c>
      <c r="C2" t="s">
        <v>202</v>
      </c>
      <c r="D2" t="s">
        <v>203</v>
      </c>
      <c r="E2" t="s">
        <v>182</v>
      </c>
      <c r="F2" t="s">
        <v>155</v>
      </c>
      <c r="G2" t="s">
        <v>204</v>
      </c>
      <c r="H2" t="s">
        <v>205</v>
      </c>
      <c r="I2">
        <v>17</v>
      </c>
      <c r="J2">
        <v>6</v>
      </c>
      <c r="K2">
        <v>1</v>
      </c>
      <c r="L2">
        <v>1</v>
      </c>
    </row>
    <row r="3" spans="1:21">
      <c r="A3" t="s">
        <v>69</v>
      </c>
      <c r="B3" t="s">
        <v>70</v>
      </c>
      <c r="C3" t="s">
        <v>202</v>
      </c>
      <c r="D3" t="s">
        <v>203</v>
      </c>
      <c r="E3" t="s">
        <v>182</v>
      </c>
      <c r="F3" t="s">
        <v>155</v>
      </c>
      <c r="G3" t="s">
        <v>204</v>
      </c>
      <c r="H3" t="s">
        <v>205</v>
      </c>
      <c r="I3">
        <v>7</v>
      </c>
      <c r="J3">
        <v>4</v>
      </c>
      <c r="K3">
        <v>0</v>
      </c>
      <c r="L3" t="s">
        <v>172</v>
      </c>
    </row>
    <row r="4" spans="1:21">
      <c r="A4" t="s">
        <v>69</v>
      </c>
      <c r="B4" t="s">
        <v>70</v>
      </c>
      <c r="C4" t="s">
        <v>202</v>
      </c>
      <c r="D4" t="s">
        <v>203</v>
      </c>
      <c r="E4" t="s">
        <v>182</v>
      </c>
      <c r="F4" t="s">
        <v>159</v>
      </c>
      <c r="G4" t="s">
        <v>204</v>
      </c>
      <c r="H4" t="s">
        <v>205</v>
      </c>
      <c r="I4">
        <v>2</v>
      </c>
      <c r="J4" s="28" t="s">
        <v>206</v>
      </c>
      <c r="K4" s="28" t="s">
        <v>206</v>
      </c>
      <c r="L4" s="28"/>
    </row>
    <row r="5" spans="1:21">
      <c r="A5" t="s">
        <v>69</v>
      </c>
      <c r="B5" t="s">
        <v>70</v>
      </c>
      <c r="C5" t="s">
        <v>202</v>
      </c>
      <c r="D5" t="s">
        <v>203</v>
      </c>
      <c r="E5" t="s">
        <v>170</v>
      </c>
      <c r="F5" t="s">
        <v>155</v>
      </c>
      <c r="G5" t="s">
        <v>204</v>
      </c>
      <c r="H5" t="s">
        <v>205</v>
      </c>
      <c r="I5">
        <v>20</v>
      </c>
      <c r="J5">
        <v>6</v>
      </c>
      <c r="K5">
        <v>1</v>
      </c>
      <c r="L5">
        <v>1</v>
      </c>
    </row>
    <row r="6" spans="1:21">
      <c r="A6" t="s">
        <v>69</v>
      </c>
      <c r="B6" t="s">
        <v>70</v>
      </c>
      <c r="C6" t="s">
        <v>202</v>
      </c>
      <c r="D6" t="s">
        <v>203</v>
      </c>
      <c r="E6" t="s">
        <v>170</v>
      </c>
      <c r="F6" t="s">
        <v>155</v>
      </c>
      <c r="G6" t="s">
        <v>204</v>
      </c>
      <c r="H6" t="s">
        <v>205</v>
      </c>
      <c r="I6">
        <v>52</v>
      </c>
      <c r="J6">
        <v>4</v>
      </c>
      <c r="K6">
        <v>0</v>
      </c>
      <c r="L6" t="s">
        <v>172</v>
      </c>
    </row>
    <row r="7" spans="1:21">
      <c r="A7" t="s">
        <v>69</v>
      </c>
      <c r="B7" t="s">
        <v>70</v>
      </c>
      <c r="C7" t="s">
        <v>202</v>
      </c>
      <c r="D7" t="s">
        <v>203</v>
      </c>
      <c r="E7" t="s">
        <v>156</v>
      </c>
      <c r="F7" t="s">
        <v>155</v>
      </c>
      <c r="G7" t="s">
        <v>204</v>
      </c>
      <c r="H7" t="s">
        <v>205</v>
      </c>
      <c r="I7">
        <v>30</v>
      </c>
      <c r="J7">
        <v>3.5</v>
      </c>
      <c r="K7">
        <v>0</v>
      </c>
      <c r="L7" t="s">
        <v>172</v>
      </c>
    </row>
    <row r="8" spans="1:21">
      <c r="A8" t="s">
        <v>69</v>
      </c>
      <c r="B8" t="s">
        <v>70</v>
      </c>
      <c r="C8" t="s">
        <v>202</v>
      </c>
      <c r="D8" t="s">
        <v>203</v>
      </c>
      <c r="E8" t="s">
        <v>156</v>
      </c>
      <c r="F8" t="s">
        <v>155</v>
      </c>
      <c r="G8" t="s">
        <v>204</v>
      </c>
      <c r="H8" t="s">
        <v>205</v>
      </c>
      <c r="I8">
        <v>18</v>
      </c>
      <c r="J8">
        <v>5</v>
      </c>
      <c r="K8">
        <v>1</v>
      </c>
      <c r="L8">
        <v>1</v>
      </c>
    </row>
    <row r="9" spans="1:21">
      <c r="A9" t="s">
        <v>69</v>
      </c>
      <c r="B9" t="s">
        <v>70</v>
      </c>
      <c r="C9" t="s">
        <v>202</v>
      </c>
      <c r="D9" t="s">
        <v>203</v>
      </c>
      <c r="E9" t="s">
        <v>156</v>
      </c>
      <c r="F9" t="s">
        <v>155</v>
      </c>
      <c r="G9" t="s">
        <v>204</v>
      </c>
      <c r="H9" t="s">
        <v>205</v>
      </c>
      <c r="I9">
        <v>3</v>
      </c>
      <c r="J9">
        <v>8</v>
      </c>
      <c r="K9">
        <v>2</v>
      </c>
      <c r="L9">
        <v>1.5</v>
      </c>
    </row>
    <row r="10" spans="1:21">
      <c r="A10" t="s">
        <v>69</v>
      </c>
      <c r="B10" t="s">
        <v>70</v>
      </c>
      <c r="C10" t="s">
        <v>202</v>
      </c>
      <c r="D10" t="s">
        <v>203</v>
      </c>
      <c r="E10" t="s">
        <v>156</v>
      </c>
      <c r="F10" t="s">
        <v>155</v>
      </c>
      <c r="G10" t="s">
        <v>204</v>
      </c>
      <c r="H10" t="s">
        <v>205</v>
      </c>
      <c r="I10">
        <v>3</v>
      </c>
      <c r="J10">
        <v>9</v>
      </c>
      <c r="K10">
        <v>3</v>
      </c>
      <c r="L10">
        <v>3.5</v>
      </c>
    </row>
    <row r="11" spans="1:21">
      <c r="A11" t="s">
        <v>69</v>
      </c>
      <c r="B11" t="s">
        <v>70</v>
      </c>
      <c r="C11" t="s">
        <v>202</v>
      </c>
      <c r="D11" t="s">
        <v>203</v>
      </c>
      <c r="E11" t="s">
        <v>156</v>
      </c>
      <c r="F11" t="s">
        <v>155</v>
      </c>
      <c r="G11" t="s">
        <v>204</v>
      </c>
      <c r="H11" t="s">
        <v>205</v>
      </c>
      <c r="I11">
        <v>1</v>
      </c>
      <c r="J11">
        <v>16</v>
      </c>
      <c r="K11">
        <v>5</v>
      </c>
      <c r="L11">
        <v>4</v>
      </c>
    </row>
    <row r="12" spans="1:21">
      <c r="A12" t="s">
        <v>69</v>
      </c>
      <c r="B12" t="s">
        <v>70</v>
      </c>
      <c r="C12" t="s">
        <v>202</v>
      </c>
      <c r="D12" t="s">
        <v>203</v>
      </c>
      <c r="E12" t="s">
        <v>162</v>
      </c>
      <c r="F12" t="s">
        <v>155</v>
      </c>
      <c r="G12" t="s">
        <v>204</v>
      </c>
      <c r="H12" t="s">
        <v>205</v>
      </c>
      <c r="I12">
        <v>10</v>
      </c>
      <c r="J12">
        <v>4</v>
      </c>
      <c r="K12">
        <v>0</v>
      </c>
      <c r="L12" t="s">
        <v>172</v>
      </c>
    </row>
    <row r="13" spans="1:21">
      <c r="A13" t="s">
        <v>69</v>
      </c>
      <c r="B13" t="s">
        <v>70</v>
      </c>
      <c r="C13" t="s">
        <v>202</v>
      </c>
      <c r="D13" t="s">
        <v>203</v>
      </c>
      <c r="E13" t="s">
        <v>162</v>
      </c>
      <c r="F13" t="s">
        <v>155</v>
      </c>
      <c r="G13" t="s">
        <v>204</v>
      </c>
      <c r="H13" t="s">
        <v>205</v>
      </c>
      <c r="I13">
        <v>3</v>
      </c>
      <c r="J13">
        <v>5</v>
      </c>
      <c r="K13">
        <v>1</v>
      </c>
      <c r="L13">
        <v>0.5</v>
      </c>
    </row>
    <row r="14" spans="1:21">
      <c r="A14" t="s">
        <v>69</v>
      </c>
      <c r="B14" t="s">
        <v>70</v>
      </c>
      <c r="C14" t="s">
        <v>202</v>
      </c>
      <c r="D14" t="s">
        <v>203</v>
      </c>
      <c r="E14" t="s">
        <v>162</v>
      </c>
      <c r="F14" t="s">
        <v>155</v>
      </c>
      <c r="G14" t="s">
        <v>204</v>
      </c>
      <c r="H14" t="s">
        <v>205</v>
      </c>
      <c r="I14">
        <v>1</v>
      </c>
      <c r="J14">
        <v>9</v>
      </c>
      <c r="K14">
        <v>3</v>
      </c>
      <c r="L14">
        <v>1</v>
      </c>
    </row>
    <row r="15" spans="1:21">
      <c r="A15" t="s">
        <v>69</v>
      </c>
      <c r="B15" t="s">
        <v>70</v>
      </c>
      <c r="C15" t="s">
        <v>202</v>
      </c>
      <c r="D15" t="s">
        <v>203</v>
      </c>
      <c r="E15" t="s">
        <v>162</v>
      </c>
      <c r="F15" t="s">
        <v>155</v>
      </c>
      <c r="G15" t="s">
        <v>204</v>
      </c>
      <c r="H15" t="s">
        <v>205</v>
      </c>
      <c r="I15">
        <v>2</v>
      </c>
      <c r="J15">
        <v>14</v>
      </c>
      <c r="K15">
        <v>4</v>
      </c>
      <c r="L15">
        <v>2</v>
      </c>
    </row>
    <row r="16" spans="1:21">
      <c r="A16" t="s">
        <v>69</v>
      </c>
      <c r="B16" t="s">
        <v>70</v>
      </c>
      <c r="C16" t="s">
        <v>207</v>
      </c>
      <c r="D16" t="s">
        <v>208</v>
      </c>
      <c r="E16" t="s">
        <v>156</v>
      </c>
      <c r="F16" t="s">
        <v>155</v>
      </c>
      <c r="G16" t="s">
        <v>204</v>
      </c>
      <c r="H16" t="s">
        <v>205</v>
      </c>
      <c r="I16">
        <v>46</v>
      </c>
      <c r="J16">
        <v>4</v>
      </c>
      <c r="K16">
        <v>0</v>
      </c>
      <c r="L16">
        <v>0</v>
      </c>
    </row>
    <row r="17" spans="1:20">
      <c r="A17" t="s">
        <v>69</v>
      </c>
      <c r="B17" t="s">
        <v>70</v>
      </c>
      <c r="C17" t="s">
        <v>207</v>
      </c>
      <c r="D17" t="s">
        <v>208</v>
      </c>
      <c r="E17" t="s">
        <v>156</v>
      </c>
      <c r="F17" t="s">
        <v>155</v>
      </c>
      <c r="G17" t="s">
        <v>204</v>
      </c>
      <c r="H17" t="s">
        <v>205</v>
      </c>
      <c r="I17">
        <v>6</v>
      </c>
      <c r="J17">
        <v>6</v>
      </c>
      <c r="K17">
        <v>2</v>
      </c>
      <c r="L17">
        <v>2</v>
      </c>
    </row>
    <row r="18" spans="1:20">
      <c r="A18" t="s">
        <v>69</v>
      </c>
      <c r="B18" t="s">
        <v>70</v>
      </c>
      <c r="C18" t="s">
        <v>207</v>
      </c>
      <c r="D18" t="s">
        <v>208</v>
      </c>
      <c r="E18" t="s">
        <v>156</v>
      </c>
      <c r="F18" t="s">
        <v>155</v>
      </c>
      <c r="G18" t="s">
        <v>204</v>
      </c>
      <c r="H18" t="s">
        <v>205</v>
      </c>
      <c r="I18">
        <v>6</v>
      </c>
      <c r="J18">
        <v>9</v>
      </c>
      <c r="K18">
        <v>3</v>
      </c>
      <c r="L18">
        <v>2</v>
      </c>
    </row>
    <row r="19" spans="1:20">
      <c r="A19" t="s">
        <v>69</v>
      </c>
      <c r="B19" t="s">
        <v>70</v>
      </c>
      <c r="C19" t="s">
        <v>207</v>
      </c>
      <c r="D19" t="s">
        <v>208</v>
      </c>
      <c r="E19" t="s">
        <v>156</v>
      </c>
      <c r="F19" t="s">
        <v>155</v>
      </c>
      <c r="G19" t="s">
        <v>204</v>
      </c>
      <c r="H19" t="s">
        <v>205</v>
      </c>
      <c r="I19">
        <v>2</v>
      </c>
      <c r="J19">
        <v>11</v>
      </c>
      <c r="K19">
        <v>4</v>
      </c>
      <c r="L19">
        <v>2</v>
      </c>
    </row>
    <row r="20" spans="1:20">
      <c r="A20" t="s">
        <v>69</v>
      </c>
      <c r="B20" t="s">
        <v>70</v>
      </c>
      <c r="C20" t="s">
        <v>207</v>
      </c>
      <c r="D20" t="s">
        <v>208</v>
      </c>
      <c r="E20" t="s">
        <v>156</v>
      </c>
      <c r="F20" t="s">
        <v>155</v>
      </c>
      <c r="G20" t="s">
        <v>204</v>
      </c>
      <c r="H20" t="s">
        <v>205</v>
      </c>
      <c r="I20">
        <v>3</v>
      </c>
      <c r="J20">
        <v>26</v>
      </c>
      <c r="K20">
        <v>5</v>
      </c>
      <c r="L20">
        <v>6</v>
      </c>
    </row>
    <row r="21" spans="1:20">
      <c r="A21" t="s">
        <v>69</v>
      </c>
      <c r="B21" t="s">
        <v>70</v>
      </c>
      <c r="C21" t="s">
        <v>207</v>
      </c>
      <c r="D21" t="s">
        <v>208</v>
      </c>
      <c r="E21" t="s">
        <v>162</v>
      </c>
      <c r="F21" t="s">
        <v>155</v>
      </c>
      <c r="G21" t="s">
        <v>204</v>
      </c>
      <c r="H21" t="s">
        <v>205</v>
      </c>
      <c r="I21">
        <v>26</v>
      </c>
      <c r="J21">
        <v>4</v>
      </c>
      <c r="K21">
        <v>0</v>
      </c>
      <c r="L21">
        <v>0</v>
      </c>
    </row>
    <row r="22" spans="1:20">
      <c r="A22" t="s">
        <v>69</v>
      </c>
      <c r="B22" t="s">
        <v>85</v>
      </c>
      <c r="C22" t="s">
        <v>86</v>
      </c>
      <c r="D22" t="s">
        <v>209</v>
      </c>
      <c r="E22" t="s">
        <v>156</v>
      </c>
      <c r="F22" t="s">
        <v>155</v>
      </c>
      <c r="G22" t="s">
        <v>204</v>
      </c>
      <c r="H22" t="s">
        <v>205</v>
      </c>
      <c r="I22">
        <v>114</v>
      </c>
      <c r="J22">
        <v>0.03</v>
      </c>
      <c r="K22">
        <v>0</v>
      </c>
      <c r="L22" t="s">
        <v>172</v>
      </c>
      <c r="M22" s="29"/>
      <c r="N22" s="29"/>
      <c r="P22" s="29"/>
      <c r="S22" s="29"/>
      <c r="T22" s="29"/>
    </row>
    <row r="23" spans="1:20">
      <c r="A23" t="s">
        <v>69</v>
      </c>
      <c r="B23" t="s">
        <v>85</v>
      </c>
      <c r="C23" t="s">
        <v>86</v>
      </c>
      <c r="D23" t="s">
        <v>209</v>
      </c>
      <c r="E23" t="s">
        <v>156</v>
      </c>
      <c r="F23" t="s">
        <v>155</v>
      </c>
      <c r="G23" t="s">
        <v>204</v>
      </c>
      <c r="H23" t="s">
        <v>205</v>
      </c>
      <c r="I23">
        <v>34</v>
      </c>
      <c r="J23">
        <v>0.13</v>
      </c>
      <c r="K23">
        <v>1</v>
      </c>
      <c r="L23">
        <v>3</v>
      </c>
      <c r="M23" s="29"/>
      <c r="N23" s="29"/>
      <c r="P23" s="29"/>
      <c r="S23" s="29"/>
      <c r="T23" s="29"/>
    </row>
    <row r="24" spans="1:20">
      <c r="A24" t="s">
        <v>69</v>
      </c>
      <c r="B24" t="s">
        <v>85</v>
      </c>
      <c r="C24" t="s">
        <v>86</v>
      </c>
      <c r="D24" t="s">
        <v>209</v>
      </c>
      <c r="E24" t="s">
        <v>156</v>
      </c>
      <c r="F24" t="s">
        <v>155</v>
      </c>
      <c r="G24" t="s">
        <v>204</v>
      </c>
      <c r="H24" t="s">
        <v>205</v>
      </c>
      <c r="I24">
        <v>12</v>
      </c>
      <c r="J24">
        <v>0.3</v>
      </c>
      <c r="K24">
        <v>9</v>
      </c>
      <c r="L24">
        <v>6</v>
      </c>
      <c r="M24" s="29"/>
      <c r="N24" s="29"/>
      <c r="P24" s="29"/>
      <c r="S24" s="29"/>
      <c r="T24" s="29"/>
    </row>
    <row r="25" spans="1:20">
      <c r="A25" t="s">
        <v>69</v>
      </c>
      <c r="B25" t="s">
        <v>85</v>
      </c>
      <c r="C25" t="s">
        <v>86</v>
      </c>
      <c r="D25" t="s">
        <v>209</v>
      </c>
      <c r="E25" t="s">
        <v>156</v>
      </c>
      <c r="F25" t="s">
        <v>155</v>
      </c>
      <c r="G25" t="s">
        <v>204</v>
      </c>
      <c r="H25" t="s">
        <v>205</v>
      </c>
      <c r="I25">
        <v>2</v>
      </c>
      <c r="J25">
        <v>1</v>
      </c>
      <c r="K25">
        <v>16</v>
      </c>
      <c r="L25">
        <v>6</v>
      </c>
      <c r="M25" s="29"/>
      <c r="N25" s="29"/>
      <c r="P25" s="29"/>
      <c r="S25" s="29"/>
      <c r="T25" s="29"/>
    </row>
    <row r="26" spans="1:20">
      <c r="A26" t="s">
        <v>69</v>
      </c>
      <c r="B26" t="s">
        <v>85</v>
      </c>
      <c r="C26" t="s">
        <v>86</v>
      </c>
      <c r="D26" t="s">
        <v>209</v>
      </c>
      <c r="E26" t="s">
        <v>156</v>
      </c>
      <c r="F26" t="s">
        <v>155</v>
      </c>
      <c r="G26" t="s">
        <v>204</v>
      </c>
      <c r="H26" t="s">
        <v>205</v>
      </c>
      <c r="I26">
        <v>16</v>
      </c>
      <c r="J26">
        <v>0.16</v>
      </c>
      <c r="K26">
        <v>3</v>
      </c>
      <c r="L26">
        <v>4</v>
      </c>
      <c r="M26" s="29"/>
      <c r="N26" s="29"/>
      <c r="P26" s="29"/>
      <c r="S26" s="29"/>
      <c r="T26" s="29"/>
    </row>
    <row r="27" spans="1:20">
      <c r="A27" t="s">
        <v>69</v>
      </c>
      <c r="B27" t="s">
        <v>85</v>
      </c>
      <c r="C27" t="s">
        <v>86</v>
      </c>
      <c r="D27" t="s">
        <v>209</v>
      </c>
      <c r="E27" t="s">
        <v>162</v>
      </c>
      <c r="F27" t="s">
        <v>155</v>
      </c>
      <c r="G27" t="s">
        <v>204</v>
      </c>
      <c r="H27" t="s">
        <v>205</v>
      </c>
      <c r="I27">
        <v>12</v>
      </c>
      <c r="J27">
        <v>0.04</v>
      </c>
      <c r="K27">
        <v>0</v>
      </c>
      <c r="M27" s="29"/>
      <c r="N27" s="29"/>
      <c r="P27" s="29"/>
      <c r="S27" s="29"/>
      <c r="T27" s="29"/>
    </row>
    <row r="28" spans="1:20">
      <c r="A28" t="s">
        <v>69</v>
      </c>
      <c r="B28" t="s">
        <v>85</v>
      </c>
      <c r="C28" t="s">
        <v>86</v>
      </c>
      <c r="D28" t="s">
        <v>209</v>
      </c>
      <c r="E28" t="s">
        <v>162</v>
      </c>
      <c r="F28" t="s">
        <v>155</v>
      </c>
      <c r="G28" t="s">
        <v>204</v>
      </c>
      <c r="H28" t="s">
        <v>205</v>
      </c>
      <c r="I28">
        <v>6</v>
      </c>
      <c r="J28">
        <v>7.0000000000000007E-2</v>
      </c>
      <c r="K28">
        <v>2</v>
      </c>
      <c r="L28">
        <v>2</v>
      </c>
      <c r="M28" s="29"/>
      <c r="N28" s="29"/>
      <c r="P28" s="29"/>
      <c r="S28" s="29"/>
      <c r="T28" s="29"/>
    </row>
    <row r="29" spans="1:20">
      <c r="A29" t="s">
        <v>69</v>
      </c>
      <c r="B29" t="s">
        <v>85</v>
      </c>
      <c r="C29" t="s">
        <v>86</v>
      </c>
      <c r="D29" t="s">
        <v>209</v>
      </c>
      <c r="E29" t="s">
        <v>156</v>
      </c>
      <c r="F29" t="s">
        <v>155</v>
      </c>
      <c r="G29" t="s">
        <v>204</v>
      </c>
      <c r="H29" t="s">
        <v>210</v>
      </c>
      <c r="M29">
        <v>7.5</v>
      </c>
      <c r="N29">
        <v>40</v>
      </c>
      <c r="O29">
        <v>5.2</v>
      </c>
    </row>
    <row r="30" spans="1:20">
      <c r="A30" t="s">
        <v>69</v>
      </c>
      <c r="B30" t="s">
        <v>85</v>
      </c>
      <c r="C30" t="s">
        <v>90</v>
      </c>
      <c r="D30" t="s">
        <v>203</v>
      </c>
      <c r="E30" t="s">
        <v>156</v>
      </c>
      <c r="F30" t="s">
        <v>155</v>
      </c>
      <c r="G30" t="s">
        <v>204</v>
      </c>
      <c r="H30" t="s">
        <v>205</v>
      </c>
      <c r="I30">
        <v>12</v>
      </c>
      <c r="J30">
        <v>5</v>
      </c>
      <c r="K30">
        <v>0</v>
      </c>
      <c r="L30" t="s">
        <v>172</v>
      </c>
    </row>
    <row r="31" spans="1:20">
      <c r="A31" t="s">
        <v>69</v>
      </c>
      <c r="B31" t="s">
        <v>85</v>
      </c>
      <c r="C31" t="s">
        <v>90</v>
      </c>
      <c r="D31" t="s">
        <v>203</v>
      </c>
      <c r="E31" t="s">
        <v>156</v>
      </c>
      <c r="F31" t="s">
        <v>159</v>
      </c>
      <c r="G31" t="s">
        <v>204</v>
      </c>
      <c r="H31" t="s">
        <v>205</v>
      </c>
      <c r="I31">
        <v>1</v>
      </c>
      <c r="J31" s="28" t="s">
        <v>206</v>
      </c>
      <c r="K31">
        <v>0</v>
      </c>
      <c r="L31" s="28"/>
    </row>
    <row r="32" spans="1:20">
      <c r="A32" t="s">
        <v>69</v>
      </c>
      <c r="B32" t="s">
        <v>85</v>
      </c>
      <c r="C32" t="s">
        <v>90</v>
      </c>
      <c r="D32" t="s">
        <v>203</v>
      </c>
      <c r="E32" t="s">
        <v>156</v>
      </c>
      <c r="F32" t="s">
        <v>155</v>
      </c>
      <c r="G32" t="s">
        <v>204</v>
      </c>
      <c r="H32" t="s">
        <v>205</v>
      </c>
      <c r="I32">
        <v>2</v>
      </c>
      <c r="J32">
        <v>16</v>
      </c>
      <c r="K32">
        <v>4</v>
      </c>
      <c r="L32">
        <v>2.5</v>
      </c>
    </row>
    <row r="33" spans="1:15">
      <c r="A33" t="s">
        <v>69</v>
      </c>
      <c r="B33" t="s">
        <v>85</v>
      </c>
      <c r="C33" t="s">
        <v>90</v>
      </c>
      <c r="D33" t="s">
        <v>203</v>
      </c>
      <c r="E33" t="s">
        <v>156</v>
      </c>
      <c r="F33" t="s">
        <v>155</v>
      </c>
      <c r="G33" t="s">
        <v>204</v>
      </c>
      <c r="H33" t="s">
        <v>205</v>
      </c>
      <c r="I33">
        <v>1</v>
      </c>
      <c r="J33">
        <v>132</v>
      </c>
      <c r="K33">
        <v>19</v>
      </c>
      <c r="L33">
        <v>5</v>
      </c>
    </row>
    <row r="34" spans="1:15">
      <c r="A34" t="s">
        <v>69</v>
      </c>
      <c r="B34" t="s">
        <v>85</v>
      </c>
      <c r="C34" t="s">
        <v>90</v>
      </c>
      <c r="D34" t="s">
        <v>203</v>
      </c>
      <c r="E34" t="s">
        <v>156</v>
      </c>
      <c r="F34" t="s">
        <v>155</v>
      </c>
      <c r="G34" t="s">
        <v>204</v>
      </c>
      <c r="H34" t="s">
        <v>205</v>
      </c>
      <c r="I34">
        <v>4</v>
      </c>
      <c r="J34">
        <v>131</v>
      </c>
      <c r="K34">
        <v>23</v>
      </c>
      <c r="L34">
        <v>7</v>
      </c>
    </row>
    <row r="35" spans="1:15">
      <c r="A35" t="s">
        <v>69</v>
      </c>
      <c r="B35" t="s">
        <v>85</v>
      </c>
      <c r="C35" t="s">
        <v>90</v>
      </c>
      <c r="D35" t="s">
        <v>203</v>
      </c>
      <c r="E35" t="s">
        <v>156</v>
      </c>
      <c r="F35" t="s">
        <v>155</v>
      </c>
      <c r="G35" t="s">
        <v>204</v>
      </c>
      <c r="H35" t="s">
        <v>205</v>
      </c>
      <c r="I35">
        <v>2</v>
      </c>
      <c r="J35">
        <v>139</v>
      </c>
      <c r="K35">
        <v>26</v>
      </c>
      <c r="L35">
        <v>8.5</v>
      </c>
    </row>
    <row r="36" spans="1:15">
      <c r="A36" t="s">
        <v>69</v>
      </c>
      <c r="B36" t="s">
        <v>85</v>
      </c>
      <c r="C36" t="s">
        <v>90</v>
      </c>
      <c r="D36" t="s">
        <v>203</v>
      </c>
      <c r="E36" t="s">
        <v>156</v>
      </c>
      <c r="F36" t="s">
        <v>155</v>
      </c>
      <c r="G36" t="s">
        <v>204</v>
      </c>
      <c r="H36" t="s">
        <v>205</v>
      </c>
      <c r="I36">
        <v>3</v>
      </c>
      <c r="J36">
        <v>139</v>
      </c>
      <c r="K36">
        <v>21</v>
      </c>
      <c r="L36">
        <v>7</v>
      </c>
    </row>
    <row r="37" spans="1:15">
      <c r="A37" t="s">
        <v>69</v>
      </c>
      <c r="B37" t="s">
        <v>85</v>
      </c>
      <c r="C37" t="s">
        <v>90</v>
      </c>
      <c r="D37" t="s">
        <v>203</v>
      </c>
      <c r="E37" t="s">
        <v>156</v>
      </c>
      <c r="F37" t="s">
        <v>155</v>
      </c>
      <c r="G37" t="s">
        <v>204</v>
      </c>
      <c r="H37" t="s">
        <v>205</v>
      </c>
      <c r="I37">
        <v>3</v>
      </c>
      <c r="J37">
        <v>70</v>
      </c>
      <c r="K37">
        <v>13</v>
      </c>
      <c r="L37">
        <v>6</v>
      </c>
    </row>
    <row r="38" spans="1:15">
      <c r="A38" t="s">
        <v>69</v>
      </c>
      <c r="B38" t="s">
        <v>85</v>
      </c>
      <c r="C38" t="s">
        <v>90</v>
      </c>
      <c r="D38" t="s">
        <v>203</v>
      </c>
      <c r="E38" t="s">
        <v>156</v>
      </c>
      <c r="F38" t="s">
        <v>155</v>
      </c>
      <c r="G38" t="s">
        <v>204</v>
      </c>
      <c r="H38" t="s">
        <v>205</v>
      </c>
      <c r="I38">
        <v>1</v>
      </c>
      <c r="J38">
        <v>35</v>
      </c>
      <c r="K38">
        <v>11</v>
      </c>
      <c r="L38">
        <v>3.5</v>
      </c>
    </row>
    <row r="39" spans="1:15">
      <c r="A39" t="s">
        <v>69</v>
      </c>
      <c r="B39" t="s">
        <v>85</v>
      </c>
      <c r="C39" t="s">
        <v>90</v>
      </c>
      <c r="D39" t="s">
        <v>203</v>
      </c>
      <c r="E39" t="s">
        <v>156</v>
      </c>
      <c r="F39" t="s">
        <v>155</v>
      </c>
      <c r="G39" t="s">
        <v>204</v>
      </c>
      <c r="H39" t="s">
        <v>205</v>
      </c>
      <c r="I39">
        <v>4</v>
      </c>
      <c r="J39">
        <v>78</v>
      </c>
      <c r="K39">
        <v>17</v>
      </c>
      <c r="L39">
        <v>4</v>
      </c>
    </row>
    <row r="40" spans="1:15">
      <c r="A40" t="s">
        <v>69</v>
      </c>
      <c r="B40" t="s">
        <v>85</v>
      </c>
      <c r="C40" t="s">
        <v>90</v>
      </c>
      <c r="D40" t="s">
        <v>203</v>
      </c>
      <c r="E40" t="s">
        <v>156</v>
      </c>
      <c r="F40" t="s">
        <v>155</v>
      </c>
      <c r="G40" t="s">
        <v>204</v>
      </c>
      <c r="H40" t="s">
        <v>205</v>
      </c>
      <c r="I40">
        <v>1</v>
      </c>
      <c r="J40">
        <v>5</v>
      </c>
      <c r="K40">
        <v>1</v>
      </c>
      <c r="L40" t="s">
        <v>79</v>
      </c>
    </row>
    <row r="41" spans="1:15">
      <c r="A41" t="s">
        <v>69</v>
      </c>
      <c r="B41" t="s">
        <v>85</v>
      </c>
      <c r="C41" t="s">
        <v>90</v>
      </c>
      <c r="D41" t="s">
        <v>203</v>
      </c>
      <c r="E41" t="s">
        <v>170</v>
      </c>
      <c r="F41" t="s">
        <v>155</v>
      </c>
      <c r="G41" t="s">
        <v>204</v>
      </c>
      <c r="H41" t="s">
        <v>205</v>
      </c>
      <c r="I41">
        <v>3</v>
      </c>
      <c r="J41">
        <v>3</v>
      </c>
      <c r="K41">
        <v>0</v>
      </c>
      <c r="L41" t="s">
        <v>172</v>
      </c>
    </row>
    <row r="42" spans="1:15">
      <c r="A42" t="s">
        <v>69</v>
      </c>
      <c r="B42" t="s">
        <v>85</v>
      </c>
      <c r="C42" t="s">
        <v>90</v>
      </c>
      <c r="D42" t="s">
        <v>203</v>
      </c>
      <c r="E42" t="s">
        <v>156</v>
      </c>
      <c r="F42" t="s">
        <v>155</v>
      </c>
      <c r="G42" t="s">
        <v>204</v>
      </c>
      <c r="H42" t="s">
        <v>205</v>
      </c>
      <c r="I42">
        <v>2</v>
      </c>
      <c r="J42">
        <v>1.3</v>
      </c>
      <c r="K42">
        <v>28</v>
      </c>
      <c r="L42">
        <v>6.5</v>
      </c>
    </row>
    <row r="43" spans="1:15">
      <c r="A43" t="s">
        <v>69</v>
      </c>
      <c r="B43" t="s">
        <v>85</v>
      </c>
      <c r="C43" t="s">
        <v>90</v>
      </c>
      <c r="D43" t="s">
        <v>203</v>
      </c>
      <c r="E43" t="s">
        <v>170</v>
      </c>
      <c r="F43" t="s">
        <v>155</v>
      </c>
      <c r="G43" t="s">
        <v>204</v>
      </c>
      <c r="H43" t="s">
        <v>205</v>
      </c>
      <c r="I43">
        <v>3</v>
      </c>
      <c r="J43">
        <v>6</v>
      </c>
      <c r="K43">
        <v>1</v>
      </c>
      <c r="L43">
        <v>0.5</v>
      </c>
    </row>
    <row r="44" spans="1:15">
      <c r="A44" t="s">
        <v>69</v>
      </c>
      <c r="B44" t="s">
        <v>85</v>
      </c>
      <c r="C44" t="s">
        <v>90</v>
      </c>
      <c r="D44" t="s">
        <v>203</v>
      </c>
      <c r="E44" t="s">
        <v>156</v>
      </c>
      <c r="F44" t="s">
        <v>155</v>
      </c>
      <c r="G44" t="s">
        <v>204</v>
      </c>
      <c r="H44" t="s">
        <v>210</v>
      </c>
      <c r="M44">
        <v>1.9</v>
      </c>
      <c r="N44">
        <v>34</v>
      </c>
      <c r="O44">
        <v>1.85</v>
      </c>
    </row>
    <row r="45" spans="1:15">
      <c r="A45" t="s">
        <v>69</v>
      </c>
      <c r="B45" t="s">
        <v>85</v>
      </c>
      <c r="C45" t="s">
        <v>90</v>
      </c>
      <c r="D45" t="s">
        <v>203</v>
      </c>
      <c r="E45" t="s">
        <v>156</v>
      </c>
      <c r="F45" t="s">
        <v>155</v>
      </c>
      <c r="G45" t="s">
        <v>204</v>
      </c>
      <c r="H45" t="s">
        <v>210</v>
      </c>
      <c r="M45">
        <v>1.6</v>
      </c>
      <c r="N45">
        <v>40</v>
      </c>
      <c r="O45">
        <v>1.86</v>
      </c>
    </row>
    <row r="46" spans="1:15">
      <c r="A46" t="s">
        <v>69</v>
      </c>
      <c r="B46" t="s">
        <v>85</v>
      </c>
      <c r="C46" t="s">
        <v>90</v>
      </c>
      <c r="D46" t="s">
        <v>203</v>
      </c>
      <c r="E46" t="s">
        <v>156</v>
      </c>
      <c r="F46" t="s">
        <v>155</v>
      </c>
      <c r="G46" t="s">
        <v>204</v>
      </c>
      <c r="H46" t="s">
        <v>210</v>
      </c>
      <c r="M46">
        <v>1.1000000000000001</v>
      </c>
      <c r="N46">
        <v>31</v>
      </c>
      <c r="O46">
        <v>1.7</v>
      </c>
    </row>
    <row r="47" spans="1:15">
      <c r="A47" t="s">
        <v>69</v>
      </c>
      <c r="B47" t="s">
        <v>85</v>
      </c>
      <c r="C47" t="s">
        <v>90</v>
      </c>
      <c r="D47" t="s">
        <v>203</v>
      </c>
      <c r="E47" t="s">
        <v>156</v>
      </c>
      <c r="F47" t="s">
        <v>155</v>
      </c>
      <c r="G47" t="s">
        <v>204</v>
      </c>
      <c r="H47" t="s">
        <v>210</v>
      </c>
      <c r="M47">
        <v>1.2</v>
      </c>
      <c r="N47">
        <v>26</v>
      </c>
      <c r="O47">
        <v>1.7</v>
      </c>
    </row>
    <row r="48" spans="1:15">
      <c r="A48" t="s">
        <v>69</v>
      </c>
      <c r="B48" t="s">
        <v>85</v>
      </c>
      <c r="C48" t="s">
        <v>90</v>
      </c>
      <c r="D48" t="s">
        <v>203</v>
      </c>
      <c r="E48" t="s">
        <v>156</v>
      </c>
      <c r="F48" t="s">
        <v>155</v>
      </c>
      <c r="G48" t="s">
        <v>204</v>
      </c>
      <c r="H48" t="s">
        <v>210</v>
      </c>
      <c r="M48">
        <v>1.5</v>
      </c>
      <c r="N48">
        <v>33</v>
      </c>
      <c r="O48">
        <v>1.9</v>
      </c>
    </row>
    <row r="49" spans="1:15">
      <c r="A49" t="s">
        <v>69</v>
      </c>
      <c r="B49" t="s">
        <v>85</v>
      </c>
      <c r="C49" t="s">
        <v>90</v>
      </c>
      <c r="D49" t="s">
        <v>203</v>
      </c>
      <c r="E49" t="s">
        <v>156</v>
      </c>
      <c r="F49" t="s">
        <v>155</v>
      </c>
      <c r="G49" t="s">
        <v>204</v>
      </c>
      <c r="H49" t="s">
        <v>210</v>
      </c>
      <c r="M49">
        <v>2.8</v>
      </c>
      <c r="N49">
        <v>37</v>
      </c>
      <c r="O49">
        <v>2.1</v>
      </c>
    </row>
    <row r="50" spans="1:15">
      <c r="A50" t="s">
        <v>69</v>
      </c>
      <c r="B50" t="s">
        <v>85</v>
      </c>
      <c r="C50" t="s">
        <v>90</v>
      </c>
      <c r="D50" t="s">
        <v>203</v>
      </c>
      <c r="E50" t="s">
        <v>156</v>
      </c>
      <c r="F50" t="s">
        <v>155</v>
      </c>
      <c r="G50" t="s">
        <v>204</v>
      </c>
      <c r="H50" t="s">
        <v>210</v>
      </c>
      <c r="M50">
        <v>1.9</v>
      </c>
      <c r="N50">
        <v>37</v>
      </c>
      <c r="O50">
        <v>1.9</v>
      </c>
    </row>
    <row r="51" spans="1:15">
      <c r="A51" t="s">
        <v>69</v>
      </c>
      <c r="B51" t="s">
        <v>85</v>
      </c>
      <c r="C51" t="s">
        <v>90</v>
      </c>
      <c r="D51" t="s">
        <v>203</v>
      </c>
      <c r="E51" t="s">
        <v>156</v>
      </c>
      <c r="F51" t="s">
        <v>155</v>
      </c>
      <c r="G51" t="s">
        <v>204</v>
      </c>
      <c r="H51" t="s">
        <v>210</v>
      </c>
      <c r="M51">
        <v>1.1000000000000001</v>
      </c>
      <c r="N51">
        <v>28</v>
      </c>
      <c r="O51">
        <v>1.6</v>
      </c>
    </row>
    <row r="52" spans="1:15">
      <c r="A52" t="s">
        <v>69</v>
      </c>
      <c r="B52" t="s">
        <v>85</v>
      </c>
      <c r="C52" t="s">
        <v>90</v>
      </c>
      <c r="D52" t="s">
        <v>203</v>
      </c>
      <c r="E52" t="s">
        <v>156</v>
      </c>
      <c r="F52" t="s">
        <v>155</v>
      </c>
      <c r="G52" t="s">
        <v>204</v>
      </c>
      <c r="H52" t="s">
        <v>210</v>
      </c>
      <c r="M52">
        <v>0.8</v>
      </c>
      <c r="N52">
        <v>32</v>
      </c>
      <c r="O52">
        <v>1.55</v>
      </c>
    </row>
    <row r="53" spans="1:15">
      <c r="A53" t="s">
        <v>69</v>
      </c>
      <c r="B53" t="s">
        <v>85</v>
      </c>
      <c r="C53" t="s">
        <v>90</v>
      </c>
      <c r="D53" t="s">
        <v>203</v>
      </c>
      <c r="E53" t="s">
        <v>156</v>
      </c>
      <c r="F53" t="s">
        <v>155</v>
      </c>
      <c r="G53" t="s">
        <v>204</v>
      </c>
      <c r="H53" t="s">
        <v>210</v>
      </c>
      <c r="M53">
        <v>2.7</v>
      </c>
      <c r="N53">
        <v>33</v>
      </c>
      <c r="O53">
        <v>2.2000000000000002</v>
      </c>
    </row>
    <row r="54" spans="1:15">
      <c r="A54" t="s">
        <v>69</v>
      </c>
      <c r="B54" t="s">
        <v>85</v>
      </c>
      <c r="C54" t="s">
        <v>90</v>
      </c>
      <c r="D54" t="s">
        <v>203</v>
      </c>
      <c r="E54" t="s">
        <v>156</v>
      </c>
      <c r="F54" t="s">
        <v>155</v>
      </c>
      <c r="G54" t="s">
        <v>204</v>
      </c>
      <c r="H54" t="s">
        <v>210</v>
      </c>
      <c r="M54">
        <v>1.8</v>
      </c>
      <c r="N54">
        <v>30</v>
      </c>
      <c r="O54">
        <v>1.7</v>
      </c>
    </row>
    <row r="55" spans="1:15">
      <c r="A55" t="s">
        <v>69</v>
      </c>
      <c r="B55" t="s">
        <v>85</v>
      </c>
      <c r="C55" t="s">
        <v>90</v>
      </c>
      <c r="D55" t="s">
        <v>203</v>
      </c>
      <c r="E55" t="s">
        <v>156</v>
      </c>
      <c r="F55" t="s">
        <v>155</v>
      </c>
      <c r="G55" t="s">
        <v>204</v>
      </c>
      <c r="H55" t="s">
        <v>210</v>
      </c>
      <c r="M55">
        <v>5.9</v>
      </c>
      <c r="N55">
        <v>40</v>
      </c>
      <c r="O55">
        <v>3</v>
      </c>
    </row>
    <row r="56" spans="1:15">
      <c r="A56" t="s">
        <v>69</v>
      </c>
      <c r="B56" t="s">
        <v>85</v>
      </c>
      <c r="C56" t="s">
        <v>90</v>
      </c>
      <c r="D56" t="s">
        <v>203</v>
      </c>
      <c r="E56" t="s">
        <v>156</v>
      </c>
      <c r="F56" t="s">
        <v>155</v>
      </c>
      <c r="G56" t="s">
        <v>204</v>
      </c>
      <c r="H56" t="s">
        <v>210</v>
      </c>
      <c r="M56">
        <v>4.8</v>
      </c>
      <c r="N56">
        <v>39</v>
      </c>
      <c r="O56">
        <v>3.1</v>
      </c>
    </row>
    <row r="57" spans="1:15">
      <c r="A57" t="s">
        <v>69</v>
      </c>
      <c r="B57" t="s">
        <v>85</v>
      </c>
      <c r="C57" t="s">
        <v>90</v>
      </c>
      <c r="D57" t="s">
        <v>203</v>
      </c>
      <c r="E57" t="s">
        <v>156</v>
      </c>
      <c r="F57" t="s">
        <v>155</v>
      </c>
      <c r="G57" t="s">
        <v>204</v>
      </c>
      <c r="H57" t="s">
        <v>210</v>
      </c>
      <c r="M57">
        <v>1.9</v>
      </c>
      <c r="N57">
        <v>32</v>
      </c>
      <c r="O57">
        <v>1.6</v>
      </c>
    </row>
    <row r="58" spans="1:15">
      <c r="A58" t="s">
        <v>69</v>
      </c>
      <c r="B58" t="s">
        <v>85</v>
      </c>
      <c r="C58" t="s">
        <v>90</v>
      </c>
      <c r="D58" t="s">
        <v>203</v>
      </c>
      <c r="E58" t="s">
        <v>156</v>
      </c>
      <c r="F58" t="s">
        <v>155</v>
      </c>
      <c r="G58" t="s">
        <v>204</v>
      </c>
      <c r="H58" t="s">
        <v>210</v>
      </c>
      <c r="M58">
        <v>5.0999999999999996</v>
      </c>
      <c r="N58">
        <v>45</v>
      </c>
      <c r="O58">
        <v>3.1</v>
      </c>
    </row>
    <row r="59" spans="1:15">
      <c r="A59" t="s">
        <v>69</v>
      </c>
      <c r="B59" t="s">
        <v>85</v>
      </c>
      <c r="C59" t="s">
        <v>90</v>
      </c>
      <c r="D59" t="s">
        <v>203</v>
      </c>
      <c r="E59" t="s">
        <v>156</v>
      </c>
      <c r="F59" t="s">
        <v>155</v>
      </c>
      <c r="G59" t="s">
        <v>204</v>
      </c>
      <c r="H59" t="s">
        <v>210</v>
      </c>
      <c r="M59">
        <v>3.9</v>
      </c>
      <c r="N59">
        <v>42</v>
      </c>
      <c r="O59">
        <v>2.2999999999999998</v>
      </c>
    </row>
    <row r="60" spans="1:15">
      <c r="A60" t="s">
        <v>69</v>
      </c>
      <c r="B60" t="s">
        <v>85</v>
      </c>
      <c r="C60" t="s">
        <v>90</v>
      </c>
      <c r="D60" t="s">
        <v>203</v>
      </c>
      <c r="E60" t="s">
        <v>156</v>
      </c>
      <c r="F60" t="s">
        <v>155</v>
      </c>
      <c r="G60" t="s">
        <v>204</v>
      </c>
      <c r="H60" t="s">
        <v>210</v>
      </c>
      <c r="M60">
        <v>0.8</v>
      </c>
      <c r="N60">
        <v>26</v>
      </c>
      <c r="O60">
        <v>1.6</v>
      </c>
    </row>
    <row r="61" spans="1:15">
      <c r="A61" t="s">
        <v>69</v>
      </c>
      <c r="B61" t="s">
        <v>85</v>
      </c>
      <c r="C61" t="s">
        <v>90</v>
      </c>
      <c r="D61" t="s">
        <v>203</v>
      </c>
      <c r="E61" t="s">
        <v>156</v>
      </c>
      <c r="F61" t="s">
        <v>155</v>
      </c>
      <c r="G61" t="s">
        <v>204</v>
      </c>
      <c r="H61" t="s">
        <v>210</v>
      </c>
      <c r="M61">
        <v>1.7</v>
      </c>
      <c r="N61">
        <v>29</v>
      </c>
      <c r="O61">
        <v>2</v>
      </c>
    </row>
    <row r="62" spans="1:15">
      <c r="A62" t="s">
        <v>69</v>
      </c>
      <c r="B62" t="s">
        <v>85</v>
      </c>
      <c r="C62" t="s">
        <v>90</v>
      </c>
      <c r="D62" t="s">
        <v>203</v>
      </c>
      <c r="E62" t="s">
        <v>156</v>
      </c>
      <c r="F62" t="s">
        <v>155</v>
      </c>
      <c r="G62" t="s">
        <v>204</v>
      </c>
      <c r="H62" t="s">
        <v>210</v>
      </c>
      <c r="M62">
        <v>2.2999999999999998</v>
      </c>
      <c r="N62">
        <v>35</v>
      </c>
      <c r="O62">
        <v>2.2000000000000002</v>
      </c>
    </row>
    <row r="63" spans="1:15">
      <c r="A63" t="s">
        <v>69</v>
      </c>
      <c r="B63" t="s">
        <v>85</v>
      </c>
      <c r="C63" t="s">
        <v>93</v>
      </c>
      <c r="D63" t="s">
        <v>208</v>
      </c>
      <c r="E63" t="s">
        <v>156</v>
      </c>
      <c r="F63" t="s">
        <v>155</v>
      </c>
      <c r="G63" t="s">
        <v>204</v>
      </c>
      <c r="H63" t="s">
        <v>210</v>
      </c>
      <c r="I63">
        <v>5</v>
      </c>
      <c r="J63">
        <v>4</v>
      </c>
      <c r="K63">
        <v>0</v>
      </c>
      <c r="L63">
        <v>0</v>
      </c>
    </row>
    <row r="64" spans="1:15">
      <c r="A64" t="s">
        <v>69</v>
      </c>
      <c r="B64" t="s">
        <v>85</v>
      </c>
      <c r="C64" t="s">
        <v>93</v>
      </c>
      <c r="D64" t="s">
        <v>208</v>
      </c>
      <c r="E64" t="s">
        <v>156</v>
      </c>
      <c r="F64" t="s">
        <v>155</v>
      </c>
      <c r="G64" t="s">
        <v>204</v>
      </c>
      <c r="H64" t="s">
        <v>210</v>
      </c>
      <c r="I64">
        <v>4</v>
      </c>
      <c r="J64">
        <v>12</v>
      </c>
      <c r="K64">
        <v>3</v>
      </c>
      <c r="L64">
        <v>2</v>
      </c>
    </row>
    <row r="65" spans="1:12">
      <c r="A65" t="s">
        <v>69</v>
      </c>
      <c r="B65" t="s">
        <v>85</v>
      </c>
      <c r="C65" t="s">
        <v>93</v>
      </c>
      <c r="D65" t="s">
        <v>208</v>
      </c>
      <c r="E65" t="s">
        <v>156</v>
      </c>
      <c r="F65" t="s">
        <v>155</v>
      </c>
      <c r="G65" t="s">
        <v>204</v>
      </c>
      <c r="H65" t="s">
        <v>210</v>
      </c>
      <c r="I65">
        <v>2</v>
      </c>
      <c r="J65">
        <v>19</v>
      </c>
      <c r="K65">
        <v>4</v>
      </c>
      <c r="L65">
        <v>3</v>
      </c>
    </row>
    <row r="66" spans="1:12">
      <c r="A66" t="s">
        <v>69</v>
      </c>
      <c r="B66" t="s">
        <v>85</v>
      </c>
      <c r="C66" t="s">
        <v>93</v>
      </c>
      <c r="D66" t="s">
        <v>208</v>
      </c>
      <c r="E66" t="s">
        <v>156</v>
      </c>
      <c r="F66" t="s">
        <v>155</v>
      </c>
      <c r="G66" t="s">
        <v>204</v>
      </c>
      <c r="H66" t="s">
        <v>210</v>
      </c>
      <c r="I66">
        <v>2</v>
      </c>
      <c r="J66">
        <v>30</v>
      </c>
      <c r="K66">
        <v>5</v>
      </c>
      <c r="L66">
        <v>3</v>
      </c>
    </row>
    <row r="67" spans="1:12">
      <c r="A67" t="s">
        <v>69</v>
      </c>
      <c r="B67" t="s">
        <v>85</v>
      </c>
      <c r="C67" t="s">
        <v>93</v>
      </c>
      <c r="D67" t="s">
        <v>208</v>
      </c>
      <c r="E67" t="s">
        <v>156</v>
      </c>
      <c r="F67" t="s">
        <v>155</v>
      </c>
      <c r="G67" t="s">
        <v>204</v>
      </c>
      <c r="H67" t="s">
        <v>210</v>
      </c>
      <c r="I67">
        <v>2</v>
      </c>
      <c r="J67">
        <v>37</v>
      </c>
      <c r="K67">
        <v>7</v>
      </c>
      <c r="L67">
        <v>4</v>
      </c>
    </row>
    <row r="68" spans="1:12">
      <c r="A68" t="s">
        <v>69</v>
      </c>
      <c r="B68" t="s">
        <v>85</v>
      </c>
      <c r="C68" t="s">
        <v>93</v>
      </c>
      <c r="D68" t="s">
        <v>208</v>
      </c>
      <c r="E68" t="s">
        <v>156</v>
      </c>
      <c r="F68" t="s">
        <v>155</v>
      </c>
      <c r="G68" t="s">
        <v>204</v>
      </c>
      <c r="H68" t="s">
        <v>210</v>
      </c>
      <c r="I68">
        <v>1</v>
      </c>
      <c r="J68">
        <v>71</v>
      </c>
      <c r="K68">
        <v>10</v>
      </c>
      <c r="L68">
        <v>6</v>
      </c>
    </row>
    <row r="69" spans="1:12">
      <c r="A69" t="s">
        <v>69</v>
      </c>
      <c r="B69" t="s">
        <v>85</v>
      </c>
      <c r="C69" t="s">
        <v>93</v>
      </c>
      <c r="D69" t="s">
        <v>208</v>
      </c>
      <c r="E69" t="s">
        <v>162</v>
      </c>
      <c r="F69" t="s">
        <v>155</v>
      </c>
      <c r="G69" t="s">
        <v>204</v>
      </c>
      <c r="H69" t="s">
        <v>210</v>
      </c>
      <c r="I69">
        <v>1</v>
      </c>
      <c r="J69">
        <v>20</v>
      </c>
      <c r="K69">
        <v>4</v>
      </c>
      <c r="L69">
        <v>2</v>
      </c>
    </row>
    <row r="70" spans="1:12">
      <c r="A70" t="s">
        <v>69</v>
      </c>
      <c r="B70" t="s">
        <v>85</v>
      </c>
      <c r="C70" t="s">
        <v>93</v>
      </c>
      <c r="D70" t="s">
        <v>208</v>
      </c>
      <c r="E70" t="s">
        <v>162</v>
      </c>
      <c r="F70" t="s">
        <v>155</v>
      </c>
      <c r="G70" t="s">
        <v>204</v>
      </c>
      <c r="H70" t="s">
        <v>210</v>
      </c>
      <c r="I70">
        <v>2</v>
      </c>
      <c r="J70">
        <v>45</v>
      </c>
      <c r="K70">
        <v>4</v>
      </c>
      <c r="L70">
        <v>4</v>
      </c>
    </row>
    <row r="71" spans="1:12">
      <c r="A71" t="s">
        <v>69</v>
      </c>
      <c r="B71" t="s">
        <v>85</v>
      </c>
      <c r="C71" t="s">
        <v>98</v>
      </c>
      <c r="D71" t="s">
        <v>209</v>
      </c>
      <c r="E71" t="s">
        <v>156</v>
      </c>
      <c r="F71" t="s">
        <v>155</v>
      </c>
      <c r="G71" t="s">
        <v>204</v>
      </c>
      <c r="H71" t="s">
        <v>205</v>
      </c>
      <c r="I71">
        <v>22</v>
      </c>
      <c r="J71">
        <v>3</v>
      </c>
      <c r="K71">
        <v>0</v>
      </c>
      <c r="L71" t="s">
        <v>172</v>
      </c>
    </row>
    <row r="72" spans="1:12">
      <c r="A72" t="s">
        <v>69</v>
      </c>
      <c r="B72" t="s">
        <v>85</v>
      </c>
      <c r="C72" t="s">
        <v>98</v>
      </c>
      <c r="D72" t="s">
        <v>209</v>
      </c>
      <c r="E72" t="s">
        <v>156</v>
      </c>
      <c r="F72" t="s">
        <v>159</v>
      </c>
      <c r="G72" t="s">
        <v>204</v>
      </c>
      <c r="H72" t="s">
        <v>205</v>
      </c>
      <c r="I72">
        <v>10</v>
      </c>
      <c r="J72">
        <v>3</v>
      </c>
      <c r="K72">
        <v>0</v>
      </c>
      <c r="L72" t="s">
        <v>172</v>
      </c>
    </row>
    <row r="73" spans="1:12">
      <c r="A73" t="s">
        <v>69</v>
      </c>
      <c r="B73" t="s">
        <v>100</v>
      </c>
      <c r="C73" t="s">
        <v>101</v>
      </c>
      <c r="D73" t="s">
        <v>203</v>
      </c>
      <c r="E73" t="s">
        <v>170</v>
      </c>
      <c r="F73" t="s">
        <v>155</v>
      </c>
      <c r="G73" t="s">
        <v>204</v>
      </c>
      <c r="H73" t="s">
        <v>205</v>
      </c>
      <c r="I73">
        <v>2</v>
      </c>
      <c r="J73">
        <v>3</v>
      </c>
      <c r="K73">
        <v>0</v>
      </c>
      <c r="L73" t="s">
        <v>172</v>
      </c>
    </row>
    <row r="74" spans="1:12">
      <c r="A74" t="s">
        <v>69</v>
      </c>
      <c r="B74" t="s">
        <v>100</v>
      </c>
      <c r="C74" t="s">
        <v>101</v>
      </c>
      <c r="D74" t="s">
        <v>203</v>
      </c>
      <c r="E74" t="s">
        <v>170</v>
      </c>
      <c r="F74" t="s">
        <v>155</v>
      </c>
      <c r="G74" t="s">
        <v>204</v>
      </c>
      <c r="H74" t="s">
        <v>205</v>
      </c>
      <c r="I74">
        <v>34</v>
      </c>
      <c r="J74">
        <v>7</v>
      </c>
      <c r="K74">
        <v>1</v>
      </c>
      <c r="L74">
        <v>3</v>
      </c>
    </row>
    <row r="75" spans="1:12">
      <c r="A75" t="s">
        <v>69</v>
      </c>
      <c r="B75" t="s">
        <v>100</v>
      </c>
      <c r="C75" t="s">
        <v>101</v>
      </c>
      <c r="D75" t="s">
        <v>203</v>
      </c>
      <c r="E75" t="s">
        <v>170</v>
      </c>
      <c r="F75" t="s">
        <v>159</v>
      </c>
      <c r="G75" t="s">
        <v>204</v>
      </c>
      <c r="H75" t="s">
        <v>205</v>
      </c>
      <c r="I75">
        <v>3</v>
      </c>
      <c r="J75" s="28" t="s">
        <v>206</v>
      </c>
      <c r="K75" s="28" t="s">
        <v>206</v>
      </c>
      <c r="L75" s="28" t="s">
        <v>206</v>
      </c>
    </row>
    <row r="76" spans="1:12">
      <c r="A76" t="s">
        <v>69</v>
      </c>
      <c r="B76" t="s">
        <v>100</v>
      </c>
      <c r="C76" t="s">
        <v>101</v>
      </c>
      <c r="D76" t="s">
        <v>203</v>
      </c>
      <c r="E76" t="s">
        <v>162</v>
      </c>
      <c r="F76" t="s">
        <v>155</v>
      </c>
      <c r="G76" t="s">
        <v>204</v>
      </c>
      <c r="H76" t="s">
        <v>205</v>
      </c>
      <c r="I76">
        <v>1</v>
      </c>
      <c r="J76">
        <v>8</v>
      </c>
      <c r="K76">
        <v>3</v>
      </c>
      <c r="L76">
        <v>1</v>
      </c>
    </row>
    <row r="77" spans="1:12">
      <c r="A77" t="s">
        <v>69</v>
      </c>
      <c r="B77" t="s">
        <v>100</v>
      </c>
      <c r="C77" t="s">
        <v>101</v>
      </c>
      <c r="D77" t="s">
        <v>203</v>
      </c>
      <c r="E77" t="s">
        <v>156</v>
      </c>
      <c r="F77" t="s">
        <v>155</v>
      </c>
      <c r="G77" t="s">
        <v>204</v>
      </c>
      <c r="H77" t="s">
        <v>205</v>
      </c>
      <c r="I77">
        <v>3</v>
      </c>
      <c r="J77">
        <v>6</v>
      </c>
      <c r="K77">
        <v>0</v>
      </c>
      <c r="L77" t="s">
        <v>172</v>
      </c>
    </row>
    <row r="78" spans="1:12">
      <c r="A78" t="s">
        <v>69</v>
      </c>
      <c r="B78" t="s">
        <v>100</v>
      </c>
      <c r="C78" t="s">
        <v>101</v>
      </c>
      <c r="D78" t="s">
        <v>203</v>
      </c>
      <c r="E78" t="s">
        <v>156</v>
      </c>
      <c r="F78" t="s">
        <v>155</v>
      </c>
      <c r="G78" t="s">
        <v>204</v>
      </c>
      <c r="H78" t="s">
        <v>205</v>
      </c>
      <c r="I78">
        <v>9</v>
      </c>
      <c r="J78">
        <v>6</v>
      </c>
      <c r="K78">
        <v>1</v>
      </c>
      <c r="L78">
        <v>1</v>
      </c>
    </row>
    <row r="79" spans="1:12">
      <c r="A79" t="s">
        <v>69</v>
      </c>
      <c r="B79" t="s">
        <v>100</v>
      </c>
      <c r="C79" t="s">
        <v>101</v>
      </c>
      <c r="D79" t="s">
        <v>203</v>
      </c>
      <c r="E79" t="s">
        <v>156</v>
      </c>
      <c r="F79" t="s">
        <v>155</v>
      </c>
      <c r="G79" t="s">
        <v>204</v>
      </c>
      <c r="H79" t="s">
        <v>205</v>
      </c>
      <c r="I79">
        <v>1</v>
      </c>
      <c r="J79">
        <v>10</v>
      </c>
      <c r="K79">
        <v>2</v>
      </c>
      <c r="L79" t="s">
        <v>79</v>
      </c>
    </row>
    <row r="80" spans="1:12">
      <c r="A80" t="s">
        <v>69</v>
      </c>
      <c r="B80" t="s">
        <v>100</v>
      </c>
      <c r="C80" t="s">
        <v>101</v>
      </c>
      <c r="D80" t="s">
        <v>203</v>
      </c>
      <c r="E80" t="s">
        <v>156</v>
      </c>
      <c r="F80" t="s">
        <v>155</v>
      </c>
      <c r="G80" t="s">
        <v>204</v>
      </c>
      <c r="H80" t="s">
        <v>205</v>
      </c>
      <c r="I80">
        <v>2</v>
      </c>
      <c r="J80">
        <v>13</v>
      </c>
      <c r="K80">
        <v>4</v>
      </c>
      <c r="L80">
        <v>2</v>
      </c>
    </row>
    <row r="81" spans="1:15">
      <c r="A81" t="s">
        <v>69</v>
      </c>
      <c r="B81" t="s">
        <v>100</v>
      </c>
      <c r="C81" t="s">
        <v>101</v>
      </c>
      <c r="D81" t="s">
        <v>203</v>
      </c>
      <c r="E81" t="s">
        <v>156</v>
      </c>
      <c r="F81" t="s">
        <v>155</v>
      </c>
      <c r="G81" t="s">
        <v>204</v>
      </c>
      <c r="H81" t="s">
        <v>210</v>
      </c>
      <c r="M81">
        <v>3.8</v>
      </c>
      <c r="N81">
        <v>39</v>
      </c>
      <c r="O81">
        <v>1.9</v>
      </c>
    </row>
    <row r="82" spans="1:15">
      <c r="A82" t="s">
        <v>69</v>
      </c>
      <c r="B82" t="s">
        <v>100</v>
      </c>
      <c r="C82" t="s">
        <v>103</v>
      </c>
      <c r="D82" t="s">
        <v>208</v>
      </c>
      <c r="E82" t="s">
        <v>156</v>
      </c>
      <c r="F82" t="s">
        <v>155</v>
      </c>
      <c r="G82" t="s">
        <v>204</v>
      </c>
      <c r="H82" t="s">
        <v>205</v>
      </c>
      <c r="I82">
        <v>1</v>
      </c>
      <c r="J82">
        <v>6</v>
      </c>
      <c r="K82">
        <v>1</v>
      </c>
      <c r="L82">
        <v>0</v>
      </c>
    </row>
    <row r="83" spans="1:15">
      <c r="A83" t="s">
        <v>69</v>
      </c>
      <c r="B83" t="s">
        <v>100</v>
      </c>
      <c r="C83" t="s">
        <v>103</v>
      </c>
      <c r="D83" t="s">
        <v>208</v>
      </c>
      <c r="E83" t="s">
        <v>156</v>
      </c>
      <c r="F83" t="s">
        <v>155</v>
      </c>
      <c r="G83" t="s">
        <v>204</v>
      </c>
      <c r="H83" t="s">
        <v>205</v>
      </c>
      <c r="I83">
        <v>2</v>
      </c>
      <c r="J83">
        <v>12</v>
      </c>
      <c r="K83">
        <v>3</v>
      </c>
      <c r="L83">
        <v>1.5</v>
      </c>
    </row>
    <row r="84" spans="1:15">
      <c r="A84" t="s">
        <v>69</v>
      </c>
      <c r="B84" t="s">
        <v>100</v>
      </c>
      <c r="C84" t="s">
        <v>103</v>
      </c>
      <c r="D84" t="s">
        <v>208</v>
      </c>
      <c r="E84" t="s">
        <v>156</v>
      </c>
      <c r="F84" t="s">
        <v>155</v>
      </c>
      <c r="G84" t="s">
        <v>204</v>
      </c>
      <c r="H84" t="s">
        <v>205</v>
      </c>
      <c r="I84">
        <v>2</v>
      </c>
      <c r="J84">
        <v>24</v>
      </c>
      <c r="K84">
        <v>4</v>
      </c>
      <c r="L84">
        <v>6</v>
      </c>
    </row>
    <row r="85" spans="1:15">
      <c r="A85" t="s">
        <v>69</v>
      </c>
      <c r="B85" t="s">
        <v>100</v>
      </c>
      <c r="C85" t="s">
        <v>103</v>
      </c>
      <c r="D85" t="s">
        <v>208</v>
      </c>
      <c r="E85" t="s">
        <v>156</v>
      </c>
      <c r="F85" t="s">
        <v>155</v>
      </c>
      <c r="G85" t="s">
        <v>204</v>
      </c>
      <c r="H85" t="s">
        <v>205</v>
      </c>
      <c r="I85">
        <v>1</v>
      </c>
      <c r="J85">
        <v>45</v>
      </c>
      <c r="K85">
        <v>6</v>
      </c>
      <c r="L85">
        <v>6</v>
      </c>
    </row>
    <row r="86" spans="1:15">
      <c r="A86" t="s">
        <v>69</v>
      </c>
      <c r="B86" t="s">
        <v>100</v>
      </c>
      <c r="C86" t="s">
        <v>103</v>
      </c>
      <c r="D86" t="s">
        <v>208</v>
      </c>
      <c r="E86" t="s">
        <v>162</v>
      </c>
      <c r="F86" t="s">
        <v>155</v>
      </c>
      <c r="G86" t="s">
        <v>204</v>
      </c>
      <c r="H86" t="s">
        <v>205</v>
      </c>
      <c r="I86">
        <v>1</v>
      </c>
      <c r="J86">
        <v>15</v>
      </c>
      <c r="K86">
        <v>3</v>
      </c>
      <c r="L86">
        <v>3</v>
      </c>
    </row>
    <row r="87" spans="1:15">
      <c r="A87" t="s">
        <v>69</v>
      </c>
      <c r="B87" t="s">
        <v>100</v>
      </c>
      <c r="C87" t="s">
        <v>103</v>
      </c>
      <c r="D87" t="s">
        <v>208</v>
      </c>
      <c r="E87" t="s">
        <v>170</v>
      </c>
      <c r="F87" t="s">
        <v>155</v>
      </c>
      <c r="G87" t="s">
        <v>204</v>
      </c>
      <c r="H87" t="s">
        <v>205</v>
      </c>
      <c r="I87">
        <v>6</v>
      </c>
      <c r="J87">
        <v>2</v>
      </c>
      <c r="K87">
        <v>0</v>
      </c>
      <c r="L87">
        <v>0</v>
      </c>
    </row>
    <row r="88" spans="1:15">
      <c r="A88" t="s">
        <v>69</v>
      </c>
      <c r="B88" t="s">
        <v>100</v>
      </c>
      <c r="C88" t="s">
        <v>103</v>
      </c>
      <c r="D88" t="s">
        <v>208</v>
      </c>
      <c r="E88" t="s">
        <v>170</v>
      </c>
      <c r="F88" t="s">
        <v>155</v>
      </c>
      <c r="G88" t="s">
        <v>204</v>
      </c>
      <c r="H88" t="s">
        <v>205</v>
      </c>
      <c r="I88">
        <v>3</v>
      </c>
      <c r="J88">
        <v>4</v>
      </c>
      <c r="K88">
        <v>1</v>
      </c>
      <c r="L88">
        <v>0</v>
      </c>
    </row>
    <row r="89" spans="1:15">
      <c r="A89" t="s">
        <v>69</v>
      </c>
      <c r="B89" t="s">
        <v>100</v>
      </c>
      <c r="C89" t="s">
        <v>106</v>
      </c>
      <c r="D89" t="s">
        <v>211</v>
      </c>
      <c r="E89" t="s">
        <v>170</v>
      </c>
      <c r="F89" t="s">
        <v>155</v>
      </c>
      <c r="G89" t="s">
        <v>204</v>
      </c>
      <c r="H89" t="s">
        <v>205</v>
      </c>
      <c r="I89">
        <v>8</v>
      </c>
      <c r="J89">
        <v>0.6</v>
      </c>
      <c r="K89">
        <v>0</v>
      </c>
      <c r="L89" t="s">
        <v>172</v>
      </c>
    </row>
    <row r="90" spans="1:15">
      <c r="A90" t="s">
        <v>69</v>
      </c>
      <c r="B90" t="s">
        <v>100</v>
      </c>
      <c r="C90" t="s">
        <v>106</v>
      </c>
      <c r="D90" t="s">
        <v>211</v>
      </c>
      <c r="E90" t="s">
        <v>156</v>
      </c>
      <c r="F90" t="s">
        <v>155</v>
      </c>
      <c r="G90" t="s">
        <v>204</v>
      </c>
      <c r="H90" t="s">
        <v>205</v>
      </c>
      <c r="I90">
        <v>1</v>
      </c>
      <c r="J90">
        <v>0.4</v>
      </c>
      <c r="K90">
        <v>0</v>
      </c>
      <c r="L90" t="s">
        <v>172</v>
      </c>
    </row>
    <row r="91" spans="1:15">
      <c r="A91" t="s">
        <v>69</v>
      </c>
      <c r="B91" t="s">
        <v>100</v>
      </c>
      <c r="C91" t="s">
        <v>106</v>
      </c>
      <c r="D91" t="s">
        <v>211</v>
      </c>
      <c r="E91" t="s">
        <v>162</v>
      </c>
      <c r="F91" t="s">
        <v>155</v>
      </c>
      <c r="G91" t="s">
        <v>204</v>
      </c>
      <c r="H91" t="s">
        <v>205</v>
      </c>
      <c r="I91">
        <v>1</v>
      </c>
      <c r="J91">
        <v>32</v>
      </c>
      <c r="K91" t="s">
        <v>212</v>
      </c>
      <c r="L91">
        <v>3</v>
      </c>
    </row>
    <row r="92" spans="1:15">
      <c r="A92" t="s">
        <v>69</v>
      </c>
      <c r="B92" t="s">
        <v>100</v>
      </c>
      <c r="C92" t="s">
        <v>106</v>
      </c>
      <c r="D92" t="s">
        <v>211</v>
      </c>
      <c r="E92" t="s">
        <v>170</v>
      </c>
      <c r="F92" t="s">
        <v>159</v>
      </c>
      <c r="G92" t="s">
        <v>204</v>
      </c>
      <c r="H92" t="s">
        <v>205</v>
      </c>
      <c r="I92">
        <v>4</v>
      </c>
      <c r="J92" s="28"/>
      <c r="K92">
        <v>0</v>
      </c>
      <c r="L92" t="s">
        <v>172</v>
      </c>
    </row>
    <row r="93" spans="1:15">
      <c r="A93" t="s">
        <v>69</v>
      </c>
      <c r="B93" t="s">
        <v>100</v>
      </c>
      <c r="C93" t="s">
        <v>106</v>
      </c>
      <c r="D93" t="s">
        <v>211</v>
      </c>
      <c r="E93" t="s">
        <v>156</v>
      </c>
      <c r="F93" t="s">
        <v>159</v>
      </c>
      <c r="G93" t="s">
        <v>204</v>
      </c>
      <c r="H93" t="s">
        <v>205</v>
      </c>
      <c r="I93">
        <v>3</v>
      </c>
      <c r="J93" s="28"/>
      <c r="K93">
        <v>0</v>
      </c>
      <c r="L93" t="s">
        <v>172</v>
      </c>
    </row>
    <row r="94" spans="1:15">
      <c r="A94" t="s">
        <v>69</v>
      </c>
      <c r="B94" t="s">
        <v>100</v>
      </c>
      <c r="C94" t="s">
        <v>108</v>
      </c>
      <c r="D94" t="s">
        <v>203</v>
      </c>
      <c r="E94" t="s">
        <v>170</v>
      </c>
      <c r="F94" t="s">
        <v>155</v>
      </c>
      <c r="G94" t="s">
        <v>204</v>
      </c>
      <c r="H94" t="s">
        <v>205</v>
      </c>
      <c r="I94">
        <v>3</v>
      </c>
      <c r="J94">
        <v>3</v>
      </c>
      <c r="K94">
        <v>0</v>
      </c>
      <c r="L94" t="s">
        <v>172</v>
      </c>
    </row>
    <row r="95" spans="1:15">
      <c r="A95" t="s">
        <v>69</v>
      </c>
      <c r="B95" t="s">
        <v>100</v>
      </c>
      <c r="C95" t="s">
        <v>108</v>
      </c>
      <c r="D95" t="s">
        <v>203</v>
      </c>
      <c r="E95" t="s">
        <v>170</v>
      </c>
      <c r="F95" t="s">
        <v>155</v>
      </c>
      <c r="G95" t="s">
        <v>204</v>
      </c>
      <c r="H95" t="s">
        <v>205</v>
      </c>
      <c r="I95">
        <v>18</v>
      </c>
      <c r="J95">
        <v>6</v>
      </c>
      <c r="K95">
        <v>1</v>
      </c>
      <c r="L95">
        <v>0.5</v>
      </c>
    </row>
    <row r="96" spans="1:15">
      <c r="A96" t="s">
        <v>69</v>
      </c>
      <c r="B96" t="s">
        <v>100</v>
      </c>
      <c r="C96" t="s">
        <v>108</v>
      </c>
      <c r="D96" t="s">
        <v>203</v>
      </c>
      <c r="E96" t="s">
        <v>170</v>
      </c>
      <c r="F96" t="s">
        <v>155</v>
      </c>
      <c r="G96" t="s">
        <v>204</v>
      </c>
      <c r="H96" t="s">
        <v>205</v>
      </c>
      <c r="I96">
        <v>1</v>
      </c>
      <c r="J96">
        <v>6</v>
      </c>
      <c r="K96">
        <v>2</v>
      </c>
      <c r="L96">
        <v>0.5</v>
      </c>
    </row>
    <row r="97" spans="1:21">
      <c r="A97" t="s">
        <v>69</v>
      </c>
      <c r="B97" t="s">
        <v>100</v>
      </c>
      <c r="C97" t="s">
        <v>108</v>
      </c>
      <c r="D97" t="s">
        <v>203</v>
      </c>
      <c r="E97" t="s">
        <v>170</v>
      </c>
      <c r="F97" t="s">
        <v>159</v>
      </c>
      <c r="G97" t="s">
        <v>204</v>
      </c>
      <c r="H97" t="s">
        <v>205</v>
      </c>
      <c r="I97">
        <v>1</v>
      </c>
      <c r="J97" s="28"/>
      <c r="K97">
        <v>0</v>
      </c>
      <c r="L97" t="s">
        <v>172</v>
      </c>
    </row>
    <row r="98" spans="1:21">
      <c r="A98" t="s">
        <v>69</v>
      </c>
      <c r="B98" t="s">
        <v>100</v>
      </c>
      <c r="C98" t="s">
        <v>108</v>
      </c>
      <c r="D98" t="s">
        <v>203</v>
      </c>
      <c r="E98" t="s">
        <v>156</v>
      </c>
      <c r="F98" t="s">
        <v>155</v>
      </c>
      <c r="G98" t="s">
        <v>204</v>
      </c>
      <c r="H98" t="s">
        <v>205</v>
      </c>
      <c r="I98">
        <v>7</v>
      </c>
      <c r="J98">
        <v>4</v>
      </c>
      <c r="K98">
        <v>0</v>
      </c>
      <c r="L98" t="s">
        <v>172</v>
      </c>
    </row>
    <row r="99" spans="1:21">
      <c r="A99" t="s">
        <v>69</v>
      </c>
      <c r="B99" t="s">
        <v>100</v>
      </c>
      <c r="C99" t="s">
        <v>108</v>
      </c>
      <c r="D99" t="s">
        <v>203</v>
      </c>
      <c r="E99" t="s">
        <v>156</v>
      </c>
      <c r="F99" t="s">
        <v>155</v>
      </c>
      <c r="G99" t="s">
        <v>204</v>
      </c>
      <c r="H99" t="s">
        <v>205</v>
      </c>
      <c r="I99">
        <v>13</v>
      </c>
      <c r="J99">
        <v>7</v>
      </c>
      <c r="K99">
        <v>1</v>
      </c>
      <c r="L99">
        <v>1.5</v>
      </c>
    </row>
    <row r="100" spans="1:21">
      <c r="A100" t="s">
        <v>69</v>
      </c>
      <c r="B100" t="s">
        <v>100</v>
      </c>
      <c r="C100" t="s">
        <v>108</v>
      </c>
      <c r="D100" t="s">
        <v>203</v>
      </c>
      <c r="E100" t="s">
        <v>156</v>
      </c>
      <c r="F100" t="s">
        <v>155</v>
      </c>
      <c r="G100" t="s">
        <v>204</v>
      </c>
      <c r="H100" t="s">
        <v>205</v>
      </c>
      <c r="I100">
        <v>4</v>
      </c>
      <c r="J100">
        <v>10</v>
      </c>
      <c r="K100">
        <v>2</v>
      </c>
      <c r="L100" t="s">
        <v>79</v>
      </c>
    </row>
    <row r="101" spans="1:21">
      <c r="A101" t="s">
        <v>69</v>
      </c>
      <c r="B101" t="s">
        <v>100</v>
      </c>
      <c r="C101" t="s">
        <v>108</v>
      </c>
      <c r="D101" t="s">
        <v>203</v>
      </c>
      <c r="E101" t="s">
        <v>156</v>
      </c>
      <c r="F101" t="s">
        <v>155</v>
      </c>
      <c r="G101" t="s">
        <v>204</v>
      </c>
      <c r="H101" t="s">
        <v>205</v>
      </c>
      <c r="I101">
        <v>1</v>
      </c>
      <c r="J101">
        <v>12</v>
      </c>
      <c r="K101">
        <v>3</v>
      </c>
      <c r="L101">
        <v>0</v>
      </c>
    </row>
    <row r="102" spans="1:21">
      <c r="A102" t="s">
        <v>69</v>
      </c>
      <c r="B102" t="s">
        <v>100</v>
      </c>
      <c r="C102" t="s">
        <v>108</v>
      </c>
      <c r="D102" t="s">
        <v>203</v>
      </c>
      <c r="E102" t="s">
        <v>156</v>
      </c>
      <c r="F102" t="s">
        <v>155</v>
      </c>
      <c r="G102" t="s">
        <v>204</v>
      </c>
      <c r="H102" t="s">
        <v>205</v>
      </c>
      <c r="I102">
        <v>1</v>
      </c>
      <c r="J102">
        <v>105</v>
      </c>
      <c r="K102">
        <v>18</v>
      </c>
      <c r="L102">
        <v>0</v>
      </c>
      <c r="U102" t="s">
        <v>183</v>
      </c>
    </row>
    <row r="103" spans="1:21">
      <c r="A103" t="s">
        <v>69</v>
      </c>
      <c r="B103" t="s">
        <v>100</v>
      </c>
      <c r="C103" t="s">
        <v>108</v>
      </c>
      <c r="D103" t="s">
        <v>203</v>
      </c>
      <c r="E103" t="s">
        <v>162</v>
      </c>
      <c r="F103" t="s">
        <v>155</v>
      </c>
      <c r="G103" t="s">
        <v>204</v>
      </c>
      <c r="H103" t="s">
        <v>205</v>
      </c>
      <c r="I103">
        <v>1</v>
      </c>
      <c r="J103">
        <v>6</v>
      </c>
      <c r="K103">
        <v>1</v>
      </c>
      <c r="L103" t="s">
        <v>79</v>
      </c>
    </row>
    <row r="104" spans="1:21">
      <c r="A104" t="s">
        <v>69</v>
      </c>
      <c r="B104" t="s">
        <v>100</v>
      </c>
      <c r="C104" t="s">
        <v>108</v>
      </c>
      <c r="D104" t="s">
        <v>203</v>
      </c>
      <c r="E104" t="s">
        <v>156</v>
      </c>
      <c r="F104" t="s">
        <v>155</v>
      </c>
      <c r="G104" t="s">
        <v>204</v>
      </c>
      <c r="H104" t="s">
        <v>210</v>
      </c>
      <c r="M104">
        <v>4.9000000000000004</v>
      </c>
      <c r="N104">
        <v>43</v>
      </c>
      <c r="O104">
        <v>2.5</v>
      </c>
    </row>
    <row r="105" spans="1:21">
      <c r="A105" t="s">
        <v>69</v>
      </c>
      <c r="B105" t="s">
        <v>100</v>
      </c>
      <c r="C105" t="s">
        <v>110</v>
      </c>
      <c r="D105" t="s">
        <v>208</v>
      </c>
      <c r="E105" t="s">
        <v>156</v>
      </c>
      <c r="F105" t="s">
        <v>155</v>
      </c>
      <c r="G105" t="s">
        <v>204</v>
      </c>
      <c r="H105" t="s">
        <v>205</v>
      </c>
      <c r="I105">
        <v>13</v>
      </c>
      <c r="J105">
        <v>6</v>
      </c>
      <c r="K105">
        <v>0</v>
      </c>
      <c r="L105">
        <v>0</v>
      </c>
    </row>
    <row r="106" spans="1:21">
      <c r="A106" t="s">
        <v>69</v>
      </c>
      <c r="B106" t="s">
        <v>100</v>
      </c>
      <c r="C106" t="s">
        <v>110</v>
      </c>
      <c r="D106" t="s">
        <v>208</v>
      </c>
      <c r="E106" t="s">
        <v>156</v>
      </c>
      <c r="F106" t="s">
        <v>155</v>
      </c>
      <c r="G106" t="s">
        <v>204</v>
      </c>
      <c r="H106" t="s">
        <v>205</v>
      </c>
      <c r="I106">
        <v>9</v>
      </c>
      <c r="J106">
        <v>9</v>
      </c>
      <c r="K106">
        <v>1</v>
      </c>
      <c r="L106">
        <v>0</v>
      </c>
    </row>
    <row r="107" spans="1:21">
      <c r="A107" t="s">
        <v>69</v>
      </c>
      <c r="B107" t="s">
        <v>100</v>
      </c>
      <c r="C107" t="s">
        <v>110</v>
      </c>
      <c r="D107" t="s">
        <v>208</v>
      </c>
      <c r="E107" t="s">
        <v>156</v>
      </c>
      <c r="F107" t="s">
        <v>155</v>
      </c>
      <c r="G107" t="s">
        <v>204</v>
      </c>
      <c r="H107" t="s">
        <v>205</v>
      </c>
      <c r="I107">
        <v>5</v>
      </c>
      <c r="J107">
        <v>14</v>
      </c>
      <c r="K107">
        <v>3</v>
      </c>
      <c r="L107">
        <v>5</v>
      </c>
    </row>
    <row r="108" spans="1:21">
      <c r="A108" t="s">
        <v>69</v>
      </c>
      <c r="B108" t="s">
        <v>100</v>
      </c>
      <c r="C108" t="s">
        <v>110</v>
      </c>
      <c r="D108" t="s">
        <v>208</v>
      </c>
      <c r="E108" t="s">
        <v>156</v>
      </c>
      <c r="F108" t="s">
        <v>155</v>
      </c>
      <c r="G108" t="s">
        <v>204</v>
      </c>
      <c r="H108" t="s">
        <v>205</v>
      </c>
      <c r="I108">
        <v>3</v>
      </c>
      <c r="J108">
        <v>17</v>
      </c>
      <c r="K108">
        <v>4</v>
      </c>
      <c r="L108">
        <v>3</v>
      </c>
    </row>
    <row r="109" spans="1:21">
      <c r="A109" t="s">
        <v>69</v>
      </c>
      <c r="B109" t="s">
        <v>100</v>
      </c>
      <c r="C109" t="s">
        <v>110</v>
      </c>
      <c r="D109" t="s">
        <v>208</v>
      </c>
      <c r="E109" t="s">
        <v>162</v>
      </c>
      <c r="F109" t="s">
        <v>155</v>
      </c>
      <c r="G109" t="s">
        <v>204</v>
      </c>
      <c r="H109" t="s">
        <v>205</v>
      </c>
      <c r="I109">
        <v>1</v>
      </c>
      <c r="J109">
        <v>3</v>
      </c>
      <c r="K109">
        <v>0</v>
      </c>
      <c r="L109">
        <v>0</v>
      </c>
    </row>
    <row r="110" spans="1:21">
      <c r="A110" t="s">
        <v>69</v>
      </c>
      <c r="B110" t="s">
        <v>100</v>
      </c>
      <c r="C110" t="s">
        <v>110</v>
      </c>
      <c r="D110" t="s">
        <v>208</v>
      </c>
      <c r="E110" t="s">
        <v>162</v>
      </c>
      <c r="F110" t="s">
        <v>155</v>
      </c>
      <c r="G110" t="s">
        <v>204</v>
      </c>
      <c r="H110" t="s">
        <v>205</v>
      </c>
      <c r="I110">
        <v>1</v>
      </c>
      <c r="J110">
        <v>5</v>
      </c>
      <c r="K110">
        <v>1</v>
      </c>
      <c r="L110">
        <v>0</v>
      </c>
    </row>
    <row r="111" spans="1:21">
      <c r="A111" t="s">
        <v>69</v>
      </c>
      <c r="B111" t="s">
        <v>100</v>
      </c>
      <c r="C111" t="s">
        <v>110</v>
      </c>
      <c r="D111" t="s">
        <v>208</v>
      </c>
      <c r="E111" t="s">
        <v>170</v>
      </c>
      <c r="F111" t="s">
        <v>155</v>
      </c>
      <c r="G111" t="s">
        <v>204</v>
      </c>
      <c r="H111" t="s">
        <v>205</v>
      </c>
      <c r="I111">
        <v>30</v>
      </c>
      <c r="J111">
        <v>4</v>
      </c>
      <c r="K111">
        <v>0</v>
      </c>
      <c r="L111">
        <v>0</v>
      </c>
    </row>
    <row r="112" spans="1:21">
      <c r="A112" t="s">
        <v>69</v>
      </c>
      <c r="B112" t="s">
        <v>100</v>
      </c>
      <c r="C112" t="s">
        <v>110</v>
      </c>
      <c r="D112" t="s">
        <v>208</v>
      </c>
      <c r="E112" t="s">
        <v>170</v>
      </c>
      <c r="F112" t="s">
        <v>155</v>
      </c>
      <c r="G112" t="s">
        <v>204</v>
      </c>
      <c r="H112" t="s">
        <v>205</v>
      </c>
      <c r="I112">
        <v>1</v>
      </c>
      <c r="J112">
        <v>7</v>
      </c>
      <c r="K112">
        <v>1</v>
      </c>
      <c r="L112">
        <v>0</v>
      </c>
    </row>
    <row r="113" spans="1:19">
      <c r="A113" t="s">
        <v>69</v>
      </c>
      <c r="B113" t="s">
        <v>100</v>
      </c>
      <c r="C113" t="s">
        <v>110</v>
      </c>
      <c r="D113" t="s">
        <v>208</v>
      </c>
      <c r="E113" t="s">
        <v>170</v>
      </c>
      <c r="F113" t="s">
        <v>159</v>
      </c>
      <c r="G113" t="s">
        <v>204</v>
      </c>
      <c r="H113" t="s">
        <v>205</v>
      </c>
      <c r="I113">
        <v>5</v>
      </c>
      <c r="J113">
        <v>3</v>
      </c>
      <c r="K113" s="28"/>
      <c r="L113" s="28"/>
    </row>
    <row r="114" spans="1:19">
      <c r="A114" t="s">
        <v>69</v>
      </c>
      <c r="B114" t="s">
        <v>112</v>
      </c>
      <c r="C114" t="s">
        <v>113</v>
      </c>
      <c r="D114" t="s">
        <v>211</v>
      </c>
      <c r="E114" t="s">
        <v>171</v>
      </c>
      <c r="F114" t="s">
        <v>155</v>
      </c>
      <c r="G114" t="s">
        <v>204</v>
      </c>
      <c r="H114" t="s">
        <v>205</v>
      </c>
      <c r="I114">
        <v>4</v>
      </c>
      <c r="J114">
        <v>150</v>
      </c>
      <c r="K114" t="s">
        <v>213</v>
      </c>
      <c r="L114" s="28"/>
    </row>
    <row r="115" spans="1:19">
      <c r="A115" t="s">
        <v>69</v>
      </c>
      <c r="B115" t="s">
        <v>112</v>
      </c>
      <c r="C115" t="s">
        <v>113</v>
      </c>
      <c r="D115" t="s">
        <v>211</v>
      </c>
      <c r="E115" t="s">
        <v>171</v>
      </c>
      <c r="F115" t="s">
        <v>155</v>
      </c>
      <c r="G115" t="s">
        <v>204</v>
      </c>
      <c r="H115" t="s">
        <v>205</v>
      </c>
      <c r="I115">
        <v>1</v>
      </c>
      <c r="J115">
        <v>50</v>
      </c>
      <c r="K115" t="s">
        <v>214</v>
      </c>
      <c r="L115" s="28"/>
    </row>
    <row r="116" spans="1:19">
      <c r="A116" t="s">
        <v>69</v>
      </c>
      <c r="B116" t="s">
        <v>112</v>
      </c>
      <c r="C116" t="s">
        <v>113</v>
      </c>
      <c r="D116" t="s">
        <v>211</v>
      </c>
      <c r="E116" t="s">
        <v>170</v>
      </c>
      <c r="F116" t="s">
        <v>155</v>
      </c>
      <c r="G116" t="s">
        <v>204</v>
      </c>
      <c r="H116" t="s">
        <v>205</v>
      </c>
      <c r="I116">
        <v>4</v>
      </c>
      <c r="J116">
        <v>20</v>
      </c>
      <c r="K116">
        <v>0</v>
      </c>
      <c r="L116" t="s">
        <v>172</v>
      </c>
    </row>
    <row r="117" spans="1:19">
      <c r="A117" t="s">
        <v>69</v>
      </c>
      <c r="B117" t="s">
        <v>112</v>
      </c>
      <c r="C117" t="s">
        <v>113</v>
      </c>
      <c r="D117" t="s">
        <v>211</v>
      </c>
      <c r="E117" t="s">
        <v>156</v>
      </c>
      <c r="F117" t="s">
        <v>155</v>
      </c>
      <c r="G117" t="s">
        <v>204</v>
      </c>
      <c r="H117" t="s">
        <v>205</v>
      </c>
      <c r="I117">
        <v>1</v>
      </c>
      <c r="J117">
        <v>5</v>
      </c>
      <c r="K117">
        <v>0</v>
      </c>
      <c r="L117" t="s">
        <v>172</v>
      </c>
    </row>
    <row r="118" spans="1:19">
      <c r="A118" t="s">
        <v>69</v>
      </c>
      <c r="B118" t="s">
        <v>112</v>
      </c>
      <c r="C118" t="s">
        <v>113</v>
      </c>
      <c r="D118" t="s">
        <v>211</v>
      </c>
      <c r="E118" t="s">
        <v>156</v>
      </c>
      <c r="F118" t="s">
        <v>155</v>
      </c>
      <c r="G118" t="s">
        <v>204</v>
      </c>
      <c r="H118" t="s">
        <v>205</v>
      </c>
      <c r="I118">
        <v>1</v>
      </c>
      <c r="J118">
        <v>7</v>
      </c>
      <c r="K118">
        <v>1</v>
      </c>
      <c r="L118" s="28"/>
    </row>
    <row r="119" spans="1:19">
      <c r="A119" t="s">
        <v>69</v>
      </c>
      <c r="B119" t="s">
        <v>112</v>
      </c>
      <c r="C119" t="s">
        <v>113</v>
      </c>
      <c r="D119" t="s">
        <v>211</v>
      </c>
      <c r="E119" t="s">
        <v>156</v>
      </c>
      <c r="F119" t="s">
        <v>155</v>
      </c>
      <c r="G119" t="s">
        <v>204</v>
      </c>
      <c r="H119" t="s">
        <v>205</v>
      </c>
      <c r="I119">
        <v>5</v>
      </c>
      <c r="J119">
        <v>10</v>
      </c>
      <c r="K119">
        <v>2</v>
      </c>
      <c r="L119" s="28"/>
    </row>
    <row r="120" spans="1:19">
      <c r="A120" t="s">
        <v>69</v>
      </c>
      <c r="B120" t="s">
        <v>112</v>
      </c>
      <c r="C120" t="s">
        <v>113</v>
      </c>
      <c r="D120" t="s">
        <v>211</v>
      </c>
      <c r="E120" t="s">
        <v>156</v>
      </c>
      <c r="F120" t="s">
        <v>155</v>
      </c>
      <c r="G120" t="s">
        <v>204</v>
      </c>
      <c r="H120" t="s">
        <v>205</v>
      </c>
      <c r="I120">
        <v>1</v>
      </c>
      <c r="J120">
        <v>110</v>
      </c>
      <c r="K120" t="s">
        <v>212</v>
      </c>
      <c r="L120" s="28"/>
    </row>
    <row r="121" spans="1:19">
      <c r="A121" t="s">
        <v>69</v>
      </c>
      <c r="B121" t="s">
        <v>112</v>
      </c>
      <c r="C121" t="s">
        <v>113</v>
      </c>
      <c r="D121" t="s">
        <v>211</v>
      </c>
      <c r="E121" t="s">
        <v>156</v>
      </c>
      <c r="F121" t="s">
        <v>155</v>
      </c>
      <c r="G121" t="s">
        <v>204</v>
      </c>
      <c r="H121" t="s">
        <v>205</v>
      </c>
      <c r="I121">
        <v>1</v>
      </c>
      <c r="J121">
        <v>20</v>
      </c>
      <c r="K121" t="s">
        <v>214</v>
      </c>
      <c r="L121" s="28"/>
    </row>
    <row r="122" spans="1:19">
      <c r="A122" t="s">
        <v>69</v>
      </c>
      <c r="B122" t="s">
        <v>112</v>
      </c>
      <c r="C122" t="s">
        <v>113</v>
      </c>
      <c r="D122" t="s">
        <v>211</v>
      </c>
      <c r="E122" t="s">
        <v>156</v>
      </c>
      <c r="F122" t="s">
        <v>159</v>
      </c>
      <c r="G122" t="s">
        <v>204</v>
      </c>
      <c r="H122" t="s">
        <v>205</v>
      </c>
      <c r="I122">
        <v>1</v>
      </c>
      <c r="J122">
        <v>7</v>
      </c>
      <c r="K122">
        <v>2</v>
      </c>
      <c r="L122" s="28"/>
    </row>
    <row r="123" spans="1:19">
      <c r="A123" t="s">
        <v>69</v>
      </c>
      <c r="B123" t="s">
        <v>112</v>
      </c>
      <c r="C123" t="s">
        <v>113</v>
      </c>
      <c r="D123" t="s">
        <v>211</v>
      </c>
      <c r="E123" t="s">
        <v>215</v>
      </c>
      <c r="F123" t="s">
        <v>155</v>
      </c>
      <c r="G123" t="s">
        <v>204</v>
      </c>
      <c r="H123" t="s">
        <v>216</v>
      </c>
      <c r="P123">
        <v>11</v>
      </c>
      <c r="Q123">
        <v>300</v>
      </c>
      <c r="R123" t="s">
        <v>217</v>
      </c>
      <c r="S123" s="28"/>
    </row>
    <row r="124" spans="1:19">
      <c r="A124" t="s">
        <v>69</v>
      </c>
      <c r="B124" t="s">
        <v>112</v>
      </c>
      <c r="C124" t="s">
        <v>113</v>
      </c>
      <c r="D124" t="s">
        <v>211</v>
      </c>
      <c r="E124" t="s">
        <v>215</v>
      </c>
      <c r="F124" t="s">
        <v>159</v>
      </c>
      <c r="G124" t="s">
        <v>204</v>
      </c>
      <c r="H124" t="s">
        <v>216</v>
      </c>
      <c r="P124">
        <v>31</v>
      </c>
      <c r="Q124">
        <v>150</v>
      </c>
      <c r="R124" t="s">
        <v>217</v>
      </c>
      <c r="S124" s="28"/>
    </row>
    <row r="125" spans="1:19">
      <c r="A125" t="s">
        <v>69</v>
      </c>
      <c r="B125" t="s">
        <v>112</v>
      </c>
      <c r="C125" t="s">
        <v>116</v>
      </c>
      <c r="D125" t="s">
        <v>203</v>
      </c>
      <c r="E125" t="s">
        <v>156</v>
      </c>
      <c r="F125" t="s">
        <v>155</v>
      </c>
      <c r="G125" t="s">
        <v>204</v>
      </c>
      <c r="H125" t="s">
        <v>205</v>
      </c>
      <c r="I125">
        <v>1</v>
      </c>
      <c r="J125">
        <v>3</v>
      </c>
      <c r="K125">
        <v>0</v>
      </c>
      <c r="L125" t="s">
        <v>172</v>
      </c>
    </row>
    <row r="126" spans="1:19">
      <c r="A126" t="s">
        <v>69</v>
      </c>
      <c r="B126" t="s">
        <v>112</v>
      </c>
      <c r="C126" t="s">
        <v>116</v>
      </c>
      <c r="D126" t="s">
        <v>203</v>
      </c>
      <c r="E126" t="s">
        <v>156</v>
      </c>
      <c r="F126" t="s">
        <v>155</v>
      </c>
      <c r="G126" t="s">
        <v>204</v>
      </c>
      <c r="H126" t="s">
        <v>205</v>
      </c>
      <c r="I126">
        <v>1</v>
      </c>
      <c r="J126">
        <v>140</v>
      </c>
      <c r="K126">
        <v>24</v>
      </c>
      <c r="L126">
        <v>3</v>
      </c>
    </row>
    <row r="127" spans="1:19">
      <c r="A127" t="s">
        <v>69</v>
      </c>
      <c r="B127" t="s">
        <v>112</v>
      </c>
      <c r="C127" t="s">
        <v>116</v>
      </c>
      <c r="D127" t="s">
        <v>203</v>
      </c>
      <c r="E127" t="s">
        <v>156</v>
      </c>
      <c r="F127" t="s">
        <v>155</v>
      </c>
      <c r="G127" t="s">
        <v>204</v>
      </c>
      <c r="H127" t="s">
        <v>210</v>
      </c>
      <c r="M127">
        <v>6.2</v>
      </c>
      <c r="N127">
        <v>36</v>
      </c>
      <c r="O127">
        <v>3.5</v>
      </c>
    </row>
    <row r="128" spans="1:19">
      <c r="A128" t="s">
        <v>69</v>
      </c>
      <c r="B128" t="s">
        <v>112</v>
      </c>
      <c r="C128" t="s">
        <v>118</v>
      </c>
      <c r="D128" t="s">
        <v>208</v>
      </c>
      <c r="E128" t="s">
        <v>156</v>
      </c>
      <c r="F128" t="s">
        <v>155</v>
      </c>
      <c r="G128" t="s">
        <v>204</v>
      </c>
      <c r="H128" t="s">
        <v>205</v>
      </c>
      <c r="I128">
        <v>3</v>
      </c>
      <c r="J128">
        <v>3</v>
      </c>
      <c r="K128">
        <v>0</v>
      </c>
      <c r="L128">
        <v>0</v>
      </c>
    </row>
    <row r="129" spans="1:12">
      <c r="A129" t="s">
        <v>69</v>
      </c>
      <c r="B129" t="s">
        <v>112</v>
      </c>
      <c r="C129" t="s">
        <v>118</v>
      </c>
      <c r="D129" t="s">
        <v>208</v>
      </c>
      <c r="E129" t="s">
        <v>156</v>
      </c>
      <c r="F129" t="s">
        <v>155</v>
      </c>
      <c r="G129" t="s">
        <v>204</v>
      </c>
      <c r="H129" t="s">
        <v>205</v>
      </c>
      <c r="I129">
        <v>1</v>
      </c>
      <c r="J129">
        <v>6</v>
      </c>
      <c r="K129">
        <v>2</v>
      </c>
      <c r="L129">
        <v>1</v>
      </c>
    </row>
    <row r="130" spans="1:12">
      <c r="A130" t="s">
        <v>69</v>
      </c>
      <c r="B130" t="s">
        <v>112</v>
      </c>
      <c r="C130" t="s">
        <v>118</v>
      </c>
      <c r="D130" t="s">
        <v>208</v>
      </c>
      <c r="E130" t="s">
        <v>156</v>
      </c>
      <c r="F130" t="s">
        <v>155</v>
      </c>
      <c r="G130" t="s">
        <v>204</v>
      </c>
      <c r="H130" t="s">
        <v>205</v>
      </c>
      <c r="I130">
        <v>1</v>
      </c>
      <c r="J130">
        <v>18</v>
      </c>
      <c r="K130">
        <v>4</v>
      </c>
      <c r="L130">
        <v>2</v>
      </c>
    </row>
    <row r="131" spans="1:12">
      <c r="A131" t="s">
        <v>69</v>
      </c>
      <c r="B131" t="s">
        <v>112</v>
      </c>
      <c r="C131" t="s">
        <v>118</v>
      </c>
      <c r="D131" t="s">
        <v>208</v>
      </c>
      <c r="E131" t="s">
        <v>170</v>
      </c>
      <c r="F131" t="s">
        <v>155</v>
      </c>
      <c r="G131" t="s">
        <v>204</v>
      </c>
      <c r="H131" t="s">
        <v>205</v>
      </c>
      <c r="I131">
        <v>2</v>
      </c>
      <c r="J131">
        <v>10</v>
      </c>
      <c r="K131">
        <v>2</v>
      </c>
      <c r="L131">
        <v>1</v>
      </c>
    </row>
    <row r="132" spans="1:12">
      <c r="A132" t="s">
        <v>69</v>
      </c>
      <c r="B132" t="s">
        <v>112</v>
      </c>
      <c r="C132" t="s">
        <v>118</v>
      </c>
      <c r="D132" t="s">
        <v>208</v>
      </c>
      <c r="E132" t="s">
        <v>170</v>
      </c>
      <c r="F132" t="s">
        <v>155</v>
      </c>
      <c r="G132" t="s">
        <v>204</v>
      </c>
      <c r="H132" t="s">
        <v>205</v>
      </c>
      <c r="I132">
        <v>1</v>
      </c>
      <c r="J132">
        <v>15</v>
      </c>
      <c r="K132">
        <v>3</v>
      </c>
      <c r="L132">
        <v>2</v>
      </c>
    </row>
    <row r="133" spans="1:12">
      <c r="A133" t="s">
        <v>69</v>
      </c>
      <c r="B133" t="s">
        <v>112</v>
      </c>
      <c r="C133" t="s">
        <v>118</v>
      </c>
      <c r="D133" t="s">
        <v>208</v>
      </c>
      <c r="E133" t="s">
        <v>182</v>
      </c>
      <c r="F133" t="s">
        <v>155</v>
      </c>
      <c r="G133" t="s">
        <v>204</v>
      </c>
      <c r="H133" t="s">
        <v>205</v>
      </c>
      <c r="I133">
        <v>2</v>
      </c>
      <c r="J133">
        <v>14</v>
      </c>
      <c r="K133">
        <v>4</v>
      </c>
      <c r="L133">
        <v>1</v>
      </c>
    </row>
    <row r="134" spans="1:12">
      <c r="A134" t="s">
        <v>69</v>
      </c>
      <c r="B134" t="s">
        <v>112</v>
      </c>
      <c r="C134" t="s">
        <v>118</v>
      </c>
      <c r="D134" t="s">
        <v>208</v>
      </c>
      <c r="E134" t="s">
        <v>182</v>
      </c>
      <c r="F134" t="s">
        <v>155</v>
      </c>
      <c r="G134" t="s">
        <v>204</v>
      </c>
      <c r="H134" t="s">
        <v>205</v>
      </c>
      <c r="I134">
        <v>1</v>
      </c>
      <c r="J134">
        <v>21</v>
      </c>
      <c r="K134">
        <v>5</v>
      </c>
      <c r="L134">
        <v>2</v>
      </c>
    </row>
    <row r="135" spans="1:12">
      <c r="A135" t="s">
        <v>69</v>
      </c>
      <c r="B135" t="s">
        <v>112</v>
      </c>
      <c r="C135" t="s">
        <v>119</v>
      </c>
      <c r="D135" t="s">
        <v>211</v>
      </c>
      <c r="E135" t="s">
        <v>170</v>
      </c>
      <c r="F135" t="s">
        <v>155</v>
      </c>
      <c r="G135" t="s">
        <v>204</v>
      </c>
      <c r="H135" t="s">
        <v>205</v>
      </c>
      <c r="I135">
        <v>11</v>
      </c>
      <c r="J135">
        <v>8</v>
      </c>
      <c r="K135">
        <v>0</v>
      </c>
      <c r="L135" t="s">
        <v>172</v>
      </c>
    </row>
    <row r="136" spans="1:12">
      <c r="A136" t="s">
        <v>69</v>
      </c>
      <c r="B136" t="s">
        <v>112</v>
      </c>
      <c r="C136" t="s">
        <v>119</v>
      </c>
      <c r="D136" t="s">
        <v>211</v>
      </c>
      <c r="E136" t="s">
        <v>156</v>
      </c>
      <c r="F136" t="s">
        <v>155</v>
      </c>
      <c r="G136" t="s">
        <v>204</v>
      </c>
      <c r="H136" t="s">
        <v>205</v>
      </c>
      <c r="I136">
        <v>5</v>
      </c>
      <c r="J136">
        <v>7</v>
      </c>
      <c r="K136">
        <v>0</v>
      </c>
      <c r="L136" t="s">
        <v>172</v>
      </c>
    </row>
    <row r="137" spans="1:12">
      <c r="A137" t="s">
        <v>69</v>
      </c>
      <c r="B137" t="s">
        <v>112</v>
      </c>
      <c r="C137" t="s">
        <v>119</v>
      </c>
      <c r="D137" t="s">
        <v>211</v>
      </c>
      <c r="E137" t="s">
        <v>182</v>
      </c>
      <c r="F137" t="s">
        <v>155</v>
      </c>
      <c r="G137" t="s">
        <v>204</v>
      </c>
      <c r="H137" t="s">
        <v>205</v>
      </c>
      <c r="I137">
        <v>8</v>
      </c>
      <c r="J137">
        <v>7</v>
      </c>
      <c r="K137">
        <v>0</v>
      </c>
      <c r="L137" t="s">
        <v>172</v>
      </c>
    </row>
    <row r="138" spans="1:12">
      <c r="A138" t="s">
        <v>69</v>
      </c>
      <c r="B138" t="s">
        <v>112</v>
      </c>
      <c r="C138" t="s">
        <v>119</v>
      </c>
      <c r="D138" t="s">
        <v>211</v>
      </c>
      <c r="E138" t="s">
        <v>162</v>
      </c>
      <c r="F138" t="s">
        <v>155</v>
      </c>
      <c r="G138" t="s">
        <v>204</v>
      </c>
      <c r="H138" t="s">
        <v>205</v>
      </c>
      <c r="I138">
        <v>1</v>
      </c>
      <c r="J138">
        <v>6</v>
      </c>
      <c r="K138">
        <v>0</v>
      </c>
      <c r="L138" t="s">
        <v>172</v>
      </c>
    </row>
    <row r="139" spans="1:12">
      <c r="A139" t="s">
        <v>69</v>
      </c>
      <c r="B139" t="s">
        <v>112</v>
      </c>
      <c r="C139" t="s">
        <v>119</v>
      </c>
      <c r="D139" t="s">
        <v>211</v>
      </c>
      <c r="E139" t="s">
        <v>170</v>
      </c>
      <c r="F139" t="s">
        <v>159</v>
      </c>
      <c r="G139" t="s">
        <v>204</v>
      </c>
      <c r="H139" t="s">
        <v>205</v>
      </c>
      <c r="I139">
        <v>3</v>
      </c>
      <c r="J139">
        <v>8</v>
      </c>
      <c r="K139">
        <v>0</v>
      </c>
      <c r="L139" t="s">
        <v>172</v>
      </c>
    </row>
    <row r="140" spans="1:12">
      <c r="A140" t="s">
        <v>69</v>
      </c>
      <c r="B140" t="s">
        <v>112</v>
      </c>
      <c r="C140" t="s">
        <v>119</v>
      </c>
      <c r="D140" t="s">
        <v>211</v>
      </c>
      <c r="E140" t="s">
        <v>156</v>
      </c>
      <c r="F140" t="s">
        <v>159</v>
      </c>
      <c r="G140" t="s">
        <v>204</v>
      </c>
      <c r="H140" t="s">
        <v>205</v>
      </c>
      <c r="I140">
        <v>6</v>
      </c>
      <c r="J140">
        <v>5</v>
      </c>
      <c r="K140">
        <v>0</v>
      </c>
      <c r="L140" t="s">
        <v>172</v>
      </c>
    </row>
    <row r="141" spans="1:12">
      <c r="A141" t="s">
        <v>69</v>
      </c>
      <c r="B141" t="s">
        <v>112</v>
      </c>
      <c r="C141" t="s">
        <v>119</v>
      </c>
      <c r="D141" t="s">
        <v>211</v>
      </c>
      <c r="E141" t="s">
        <v>182</v>
      </c>
      <c r="F141" t="s">
        <v>159</v>
      </c>
      <c r="G141" t="s">
        <v>204</v>
      </c>
      <c r="H141" t="s">
        <v>205</v>
      </c>
      <c r="I141">
        <v>5</v>
      </c>
      <c r="J141">
        <v>3</v>
      </c>
      <c r="K141">
        <v>0</v>
      </c>
      <c r="L141" t="s">
        <v>172</v>
      </c>
    </row>
    <row r="142" spans="1:12">
      <c r="A142" t="s">
        <v>69</v>
      </c>
      <c r="B142" t="s">
        <v>112</v>
      </c>
      <c r="C142" t="s">
        <v>119</v>
      </c>
      <c r="D142" t="s">
        <v>211</v>
      </c>
      <c r="E142" t="s">
        <v>162</v>
      </c>
      <c r="F142" t="s">
        <v>159</v>
      </c>
      <c r="G142" t="s">
        <v>204</v>
      </c>
      <c r="H142" t="s">
        <v>205</v>
      </c>
      <c r="I142">
        <v>1</v>
      </c>
      <c r="J142">
        <v>5</v>
      </c>
      <c r="K142">
        <v>0</v>
      </c>
      <c r="L142" t="s">
        <v>172</v>
      </c>
    </row>
    <row r="143" spans="1:12">
      <c r="A143" t="s">
        <v>69</v>
      </c>
      <c r="B143" t="s">
        <v>112</v>
      </c>
      <c r="C143" t="s">
        <v>119</v>
      </c>
      <c r="D143" t="s">
        <v>211</v>
      </c>
      <c r="E143" t="s">
        <v>156</v>
      </c>
      <c r="F143" t="s">
        <v>155</v>
      </c>
      <c r="G143" t="s">
        <v>204</v>
      </c>
      <c r="H143" t="s">
        <v>205</v>
      </c>
      <c r="I143">
        <v>1</v>
      </c>
      <c r="J143">
        <v>35</v>
      </c>
      <c r="K143" t="s">
        <v>214</v>
      </c>
      <c r="L143" s="28"/>
    </row>
    <row r="144" spans="1:12">
      <c r="A144" t="s">
        <v>69</v>
      </c>
      <c r="B144" t="s">
        <v>112</v>
      </c>
      <c r="C144" t="s">
        <v>119</v>
      </c>
      <c r="D144" t="s">
        <v>211</v>
      </c>
      <c r="E144" t="s">
        <v>162</v>
      </c>
      <c r="F144" t="s">
        <v>155</v>
      </c>
      <c r="G144" t="s">
        <v>204</v>
      </c>
      <c r="H144" t="s">
        <v>205</v>
      </c>
      <c r="I144">
        <v>1</v>
      </c>
      <c r="J144">
        <v>23</v>
      </c>
      <c r="K144" t="s">
        <v>218</v>
      </c>
      <c r="L144" s="28"/>
    </row>
    <row r="145" spans="1:15">
      <c r="A145" t="s">
        <v>69</v>
      </c>
      <c r="B145" t="s">
        <v>121</v>
      </c>
      <c r="C145" t="s">
        <v>122</v>
      </c>
      <c r="D145" t="s">
        <v>208</v>
      </c>
      <c r="E145" t="s">
        <v>156</v>
      </c>
      <c r="F145" t="s">
        <v>155</v>
      </c>
      <c r="G145" t="s">
        <v>204</v>
      </c>
      <c r="H145" t="s">
        <v>205</v>
      </c>
      <c r="I145">
        <v>1</v>
      </c>
      <c r="J145">
        <v>8</v>
      </c>
      <c r="K145">
        <v>2</v>
      </c>
      <c r="L145">
        <v>1</v>
      </c>
    </row>
    <row r="146" spans="1:15">
      <c r="A146" t="s">
        <v>69</v>
      </c>
      <c r="B146" t="s">
        <v>121</v>
      </c>
      <c r="C146" t="s">
        <v>122</v>
      </c>
      <c r="D146" t="s">
        <v>208</v>
      </c>
      <c r="E146" t="s">
        <v>156</v>
      </c>
      <c r="F146" t="s">
        <v>155</v>
      </c>
      <c r="G146" t="s">
        <v>204</v>
      </c>
      <c r="H146" t="s">
        <v>205</v>
      </c>
      <c r="I146">
        <v>4</v>
      </c>
      <c r="J146">
        <v>18</v>
      </c>
      <c r="K146">
        <v>4</v>
      </c>
      <c r="L146">
        <v>2</v>
      </c>
    </row>
    <row r="147" spans="1:15">
      <c r="A147" t="s">
        <v>69</v>
      </c>
      <c r="B147" t="s">
        <v>121</v>
      </c>
      <c r="C147" t="s">
        <v>122</v>
      </c>
      <c r="D147" t="s">
        <v>208</v>
      </c>
      <c r="E147" t="s">
        <v>156</v>
      </c>
      <c r="F147" t="s">
        <v>155</v>
      </c>
      <c r="G147" t="s">
        <v>204</v>
      </c>
      <c r="H147" t="s">
        <v>205</v>
      </c>
      <c r="I147">
        <v>2</v>
      </c>
      <c r="J147">
        <v>27</v>
      </c>
      <c r="K147">
        <v>5</v>
      </c>
      <c r="L147">
        <v>3</v>
      </c>
    </row>
    <row r="148" spans="1:15">
      <c r="A148" t="s">
        <v>69</v>
      </c>
      <c r="B148" t="s">
        <v>121</v>
      </c>
      <c r="C148" t="s">
        <v>122</v>
      </c>
      <c r="D148" t="s">
        <v>208</v>
      </c>
      <c r="E148" t="s">
        <v>156</v>
      </c>
      <c r="F148" t="s">
        <v>155</v>
      </c>
      <c r="G148" t="s">
        <v>204</v>
      </c>
      <c r="H148" t="s">
        <v>205</v>
      </c>
      <c r="I148">
        <v>4</v>
      </c>
      <c r="J148">
        <v>35</v>
      </c>
      <c r="K148">
        <v>6</v>
      </c>
      <c r="L148">
        <v>6</v>
      </c>
    </row>
    <row r="149" spans="1:15">
      <c r="A149" t="s">
        <v>69</v>
      </c>
      <c r="B149" t="s">
        <v>121</v>
      </c>
      <c r="C149" t="s">
        <v>122</v>
      </c>
      <c r="D149" t="s">
        <v>208</v>
      </c>
      <c r="E149" t="s">
        <v>156</v>
      </c>
      <c r="F149" t="s">
        <v>155</v>
      </c>
      <c r="G149" t="s">
        <v>204</v>
      </c>
      <c r="H149" t="s">
        <v>205</v>
      </c>
      <c r="I149">
        <v>4</v>
      </c>
      <c r="J149">
        <v>41</v>
      </c>
      <c r="K149">
        <v>7</v>
      </c>
      <c r="L149">
        <v>5</v>
      </c>
    </row>
    <row r="150" spans="1:15">
      <c r="A150" t="s">
        <v>69</v>
      </c>
      <c r="B150" t="s">
        <v>121</v>
      </c>
      <c r="C150" t="s">
        <v>122</v>
      </c>
      <c r="D150" t="s">
        <v>208</v>
      </c>
      <c r="E150" t="s">
        <v>156</v>
      </c>
      <c r="F150" t="s">
        <v>155</v>
      </c>
      <c r="G150" t="s">
        <v>204</v>
      </c>
      <c r="H150" t="s">
        <v>205</v>
      </c>
      <c r="I150">
        <v>3</v>
      </c>
      <c r="J150">
        <v>51</v>
      </c>
      <c r="K150">
        <v>8</v>
      </c>
      <c r="L150">
        <v>7</v>
      </c>
    </row>
    <row r="151" spans="1:15">
      <c r="A151" t="s">
        <v>69</v>
      </c>
      <c r="B151" t="s">
        <v>121</v>
      </c>
      <c r="C151" t="s">
        <v>122</v>
      </c>
      <c r="D151" t="s">
        <v>208</v>
      </c>
      <c r="E151" t="s">
        <v>156</v>
      </c>
      <c r="F151" t="s">
        <v>155</v>
      </c>
      <c r="G151" t="s">
        <v>204</v>
      </c>
      <c r="H151" t="s">
        <v>205</v>
      </c>
      <c r="I151">
        <v>2</v>
      </c>
      <c r="J151">
        <v>63</v>
      </c>
      <c r="K151">
        <v>10</v>
      </c>
      <c r="L151">
        <v>4</v>
      </c>
    </row>
    <row r="152" spans="1:15">
      <c r="A152" t="s">
        <v>69</v>
      </c>
      <c r="B152" t="s">
        <v>121</v>
      </c>
      <c r="C152" t="s">
        <v>122</v>
      </c>
      <c r="D152" t="s">
        <v>208</v>
      </c>
      <c r="E152" t="s">
        <v>156</v>
      </c>
      <c r="F152" t="s">
        <v>155</v>
      </c>
      <c r="G152" t="s">
        <v>204</v>
      </c>
      <c r="H152" t="s">
        <v>205</v>
      </c>
      <c r="I152">
        <v>4</v>
      </c>
      <c r="J152">
        <v>57</v>
      </c>
      <c r="K152">
        <v>11</v>
      </c>
      <c r="L152">
        <v>5</v>
      </c>
    </row>
    <row r="153" spans="1:15">
      <c r="A153" t="s">
        <v>69</v>
      </c>
      <c r="B153" t="s">
        <v>121</v>
      </c>
      <c r="C153" t="s">
        <v>122</v>
      </c>
      <c r="D153" t="s">
        <v>208</v>
      </c>
      <c r="E153" t="s">
        <v>156</v>
      </c>
      <c r="F153" t="s">
        <v>155</v>
      </c>
      <c r="G153" t="s">
        <v>204</v>
      </c>
      <c r="H153" t="s">
        <v>205</v>
      </c>
      <c r="I153">
        <v>3</v>
      </c>
      <c r="J153">
        <v>69</v>
      </c>
      <c r="K153">
        <v>12</v>
      </c>
      <c r="L153">
        <v>8</v>
      </c>
    </row>
    <row r="154" spans="1:15">
      <c r="A154" t="s">
        <v>69</v>
      </c>
      <c r="B154" t="s">
        <v>121</v>
      </c>
      <c r="C154" t="s">
        <v>122</v>
      </c>
      <c r="D154" t="s">
        <v>208</v>
      </c>
      <c r="E154" t="s">
        <v>156</v>
      </c>
      <c r="F154" t="s">
        <v>155</v>
      </c>
      <c r="G154" t="s">
        <v>204</v>
      </c>
      <c r="H154" t="s">
        <v>205</v>
      </c>
      <c r="I154">
        <v>1</v>
      </c>
      <c r="J154">
        <v>90</v>
      </c>
      <c r="K154">
        <v>13</v>
      </c>
      <c r="L154">
        <v>10</v>
      </c>
    </row>
    <row r="155" spans="1:15">
      <c r="A155" t="s">
        <v>69</v>
      </c>
      <c r="B155" t="s">
        <v>121</v>
      </c>
      <c r="C155" t="s">
        <v>122</v>
      </c>
      <c r="D155" t="s">
        <v>208</v>
      </c>
      <c r="E155" t="s">
        <v>156</v>
      </c>
      <c r="F155" t="s">
        <v>155</v>
      </c>
      <c r="G155" t="s">
        <v>204</v>
      </c>
      <c r="H155" t="s">
        <v>205</v>
      </c>
      <c r="I155">
        <v>2</v>
      </c>
      <c r="J155">
        <v>84</v>
      </c>
      <c r="K155">
        <v>14</v>
      </c>
      <c r="L155">
        <v>6</v>
      </c>
    </row>
    <row r="156" spans="1:15">
      <c r="A156" t="s">
        <v>69</v>
      </c>
      <c r="B156" t="s">
        <v>121</v>
      </c>
      <c r="C156" t="s">
        <v>122</v>
      </c>
      <c r="D156" t="s">
        <v>208</v>
      </c>
      <c r="E156" t="s">
        <v>156</v>
      </c>
      <c r="F156" t="s">
        <v>155</v>
      </c>
      <c r="G156" t="s">
        <v>204</v>
      </c>
      <c r="H156" t="s">
        <v>205</v>
      </c>
      <c r="I156">
        <v>1</v>
      </c>
      <c r="J156">
        <v>110</v>
      </c>
      <c r="K156">
        <v>16</v>
      </c>
      <c r="L156">
        <v>3</v>
      </c>
    </row>
    <row r="157" spans="1:15">
      <c r="A157" t="s">
        <v>69</v>
      </c>
      <c r="B157" t="s">
        <v>121</v>
      </c>
      <c r="C157" t="s">
        <v>122</v>
      </c>
      <c r="D157" t="s">
        <v>208</v>
      </c>
      <c r="E157" t="s">
        <v>170</v>
      </c>
      <c r="F157" t="s">
        <v>155</v>
      </c>
      <c r="G157" t="s">
        <v>204</v>
      </c>
      <c r="H157" t="s">
        <v>205</v>
      </c>
      <c r="I157">
        <v>1</v>
      </c>
      <c r="J157">
        <v>41</v>
      </c>
      <c r="K157">
        <v>6</v>
      </c>
      <c r="L157">
        <v>4</v>
      </c>
    </row>
    <row r="158" spans="1:15">
      <c r="A158" t="s">
        <v>69</v>
      </c>
      <c r="B158" t="s">
        <v>121</v>
      </c>
      <c r="C158" t="s">
        <v>122</v>
      </c>
      <c r="D158" t="s">
        <v>208</v>
      </c>
      <c r="E158" t="s">
        <v>170</v>
      </c>
      <c r="F158" t="s">
        <v>155</v>
      </c>
      <c r="G158" t="s">
        <v>204</v>
      </c>
      <c r="H158" t="s">
        <v>205</v>
      </c>
      <c r="I158">
        <v>1</v>
      </c>
      <c r="J158">
        <v>110</v>
      </c>
      <c r="K158">
        <v>10</v>
      </c>
      <c r="L158">
        <v>6</v>
      </c>
    </row>
    <row r="159" spans="1:15">
      <c r="A159" t="s">
        <v>69</v>
      </c>
      <c r="B159" t="s">
        <v>121</v>
      </c>
      <c r="C159" t="s">
        <v>122</v>
      </c>
      <c r="D159" t="s">
        <v>208</v>
      </c>
      <c r="E159" t="s">
        <v>156</v>
      </c>
      <c r="F159" t="s">
        <v>155</v>
      </c>
      <c r="G159" t="s">
        <v>204</v>
      </c>
      <c r="H159" t="s">
        <v>210</v>
      </c>
      <c r="M159">
        <v>1.2</v>
      </c>
      <c r="N159">
        <v>17</v>
      </c>
      <c r="O159">
        <v>1.7</v>
      </c>
    </row>
    <row r="160" spans="1:15">
      <c r="A160" t="s">
        <v>69</v>
      </c>
      <c r="B160" t="s">
        <v>121</v>
      </c>
      <c r="C160" t="s">
        <v>122</v>
      </c>
      <c r="D160" t="s">
        <v>208</v>
      </c>
      <c r="E160" t="s">
        <v>156</v>
      </c>
      <c r="F160" t="s">
        <v>155</v>
      </c>
      <c r="G160" t="s">
        <v>204</v>
      </c>
      <c r="H160" t="s">
        <v>210</v>
      </c>
      <c r="M160">
        <v>1.2</v>
      </c>
      <c r="N160">
        <v>17</v>
      </c>
      <c r="O160">
        <v>1.6</v>
      </c>
    </row>
    <row r="161" spans="1:15">
      <c r="A161" t="s">
        <v>69</v>
      </c>
      <c r="B161" t="s">
        <v>121</v>
      </c>
      <c r="C161" t="s">
        <v>122</v>
      </c>
      <c r="D161" t="s">
        <v>208</v>
      </c>
      <c r="E161" t="s">
        <v>156</v>
      </c>
      <c r="F161" t="s">
        <v>155</v>
      </c>
      <c r="G161" t="s">
        <v>204</v>
      </c>
      <c r="H161" t="s">
        <v>210</v>
      </c>
      <c r="M161">
        <v>1.6</v>
      </c>
      <c r="N161">
        <v>17</v>
      </c>
      <c r="O161">
        <v>2</v>
      </c>
    </row>
    <row r="162" spans="1:15">
      <c r="A162" t="s">
        <v>69</v>
      </c>
      <c r="B162" t="s">
        <v>121</v>
      </c>
      <c r="C162" t="s">
        <v>124</v>
      </c>
      <c r="D162" t="s">
        <v>203</v>
      </c>
      <c r="E162" t="s">
        <v>156</v>
      </c>
      <c r="F162" t="s">
        <v>155</v>
      </c>
      <c r="G162" t="s">
        <v>204</v>
      </c>
      <c r="H162" t="s">
        <v>205</v>
      </c>
      <c r="I162">
        <v>2</v>
      </c>
      <c r="J162">
        <v>3</v>
      </c>
      <c r="K162">
        <v>0</v>
      </c>
      <c r="L162" t="s">
        <v>172</v>
      </c>
    </row>
    <row r="163" spans="1:15">
      <c r="A163" t="s">
        <v>69</v>
      </c>
      <c r="B163" t="s">
        <v>121</v>
      </c>
      <c r="C163" t="s">
        <v>124</v>
      </c>
      <c r="D163" t="s">
        <v>203</v>
      </c>
      <c r="E163" t="s">
        <v>156</v>
      </c>
      <c r="F163" t="s">
        <v>155</v>
      </c>
      <c r="G163" t="s">
        <v>204</v>
      </c>
      <c r="H163" t="s">
        <v>205</v>
      </c>
      <c r="I163">
        <v>2</v>
      </c>
      <c r="J163">
        <v>3</v>
      </c>
      <c r="K163">
        <v>1</v>
      </c>
      <c r="L163" t="s">
        <v>79</v>
      </c>
    </row>
    <row r="164" spans="1:15">
      <c r="A164" t="s">
        <v>69</v>
      </c>
      <c r="B164" t="s">
        <v>121</v>
      </c>
      <c r="C164" t="s">
        <v>124</v>
      </c>
      <c r="D164" t="s">
        <v>203</v>
      </c>
      <c r="E164" t="s">
        <v>156</v>
      </c>
      <c r="F164" t="s">
        <v>155</v>
      </c>
      <c r="G164" t="s">
        <v>204</v>
      </c>
      <c r="H164" t="s">
        <v>205</v>
      </c>
      <c r="I164">
        <v>1</v>
      </c>
      <c r="J164">
        <v>11</v>
      </c>
      <c r="K164">
        <v>4</v>
      </c>
      <c r="L164">
        <v>2</v>
      </c>
    </row>
    <row r="165" spans="1:15">
      <c r="A165" t="s">
        <v>69</v>
      </c>
      <c r="B165" t="s">
        <v>121</v>
      </c>
      <c r="C165" t="s">
        <v>124</v>
      </c>
      <c r="D165" t="s">
        <v>203</v>
      </c>
      <c r="E165" t="s">
        <v>156</v>
      </c>
      <c r="F165" t="s">
        <v>159</v>
      </c>
      <c r="G165" t="s">
        <v>204</v>
      </c>
      <c r="H165" t="s">
        <v>205</v>
      </c>
      <c r="I165">
        <v>1</v>
      </c>
      <c r="J165" s="28" t="s">
        <v>206</v>
      </c>
      <c r="K165">
        <v>1</v>
      </c>
      <c r="L165" s="28"/>
    </row>
    <row r="166" spans="1:15">
      <c r="A166" t="s">
        <v>69</v>
      </c>
      <c r="B166" t="s">
        <v>121</v>
      </c>
      <c r="C166" t="s">
        <v>124</v>
      </c>
      <c r="D166" t="s">
        <v>203</v>
      </c>
      <c r="E166" t="s">
        <v>170</v>
      </c>
      <c r="F166" t="s">
        <v>155</v>
      </c>
      <c r="G166" t="s">
        <v>204</v>
      </c>
      <c r="H166" t="s">
        <v>205</v>
      </c>
      <c r="I166">
        <v>4</v>
      </c>
      <c r="J166">
        <v>5</v>
      </c>
      <c r="K166">
        <v>1</v>
      </c>
      <c r="L166">
        <v>1.5</v>
      </c>
    </row>
    <row r="167" spans="1:15">
      <c r="A167" t="s">
        <v>69</v>
      </c>
      <c r="B167" t="s">
        <v>121</v>
      </c>
      <c r="C167" t="s">
        <v>124</v>
      </c>
      <c r="D167" t="s">
        <v>203</v>
      </c>
      <c r="E167" t="s">
        <v>162</v>
      </c>
      <c r="F167" t="s">
        <v>155</v>
      </c>
      <c r="G167" t="s">
        <v>204</v>
      </c>
      <c r="H167" t="s">
        <v>205</v>
      </c>
      <c r="I167">
        <v>2</v>
      </c>
      <c r="J167">
        <v>4</v>
      </c>
      <c r="K167">
        <v>0</v>
      </c>
      <c r="L167" t="s">
        <v>172</v>
      </c>
    </row>
    <row r="168" spans="1:15">
      <c r="A168" t="s">
        <v>69</v>
      </c>
      <c r="B168" t="s">
        <v>121</v>
      </c>
      <c r="C168" t="s">
        <v>129</v>
      </c>
      <c r="D168" t="s">
        <v>211</v>
      </c>
      <c r="E168" t="s">
        <v>170</v>
      </c>
      <c r="F168" t="s">
        <v>155</v>
      </c>
      <c r="G168" t="s">
        <v>204</v>
      </c>
      <c r="H168" t="s">
        <v>205</v>
      </c>
      <c r="I168">
        <v>2</v>
      </c>
      <c r="J168">
        <v>4</v>
      </c>
      <c r="K168">
        <v>0</v>
      </c>
      <c r="L168" t="s">
        <v>172</v>
      </c>
    </row>
    <row r="169" spans="1:15">
      <c r="A169" t="s">
        <v>69</v>
      </c>
      <c r="B169" t="s">
        <v>121</v>
      </c>
      <c r="C169" t="s">
        <v>129</v>
      </c>
      <c r="D169" t="s">
        <v>211</v>
      </c>
      <c r="E169" t="s">
        <v>156</v>
      </c>
      <c r="F169" t="s">
        <v>155</v>
      </c>
      <c r="G169" t="s">
        <v>204</v>
      </c>
      <c r="H169" t="s">
        <v>205</v>
      </c>
      <c r="I169">
        <v>1</v>
      </c>
      <c r="J169">
        <v>9</v>
      </c>
      <c r="K169">
        <v>2</v>
      </c>
      <c r="L169" s="28"/>
    </row>
    <row r="170" spans="1:15">
      <c r="A170" t="s">
        <v>69</v>
      </c>
      <c r="B170" t="s">
        <v>121</v>
      </c>
      <c r="C170" t="s">
        <v>129</v>
      </c>
      <c r="D170" t="s">
        <v>211</v>
      </c>
      <c r="E170" t="s">
        <v>156</v>
      </c>
      <c r="F170" t="s">
        <v>155</v>
      </c>
      <c r="G170" t="s">
        <v>204</v>
      </c>
      <c r="H170" t="s">
        <v>205</v>
      </c>
      <c r="I170">
        <v>1</v>
      </c>
      <c r="J170">
        <v>3</v>
      </c>
      <c r="K170">
        <v>1</v>
      </c>
      <c r="L170">
        <v>2</v>
      </c>
    </row>
    <row r="171" spans="1:15">
      <c r="A171" t="s">
        <v>69</v>
      </c>
      <c r="B171" t="s">
        <v>121</v>
      </c>
      <c r="C171" t="s">
        <v>131</v>
      </c>
      <c r="D171" t="s">
        <v>208</v>
      </c>
      <c r="E171" t="s">
        <v>156</v>
      </c>
      <c r="F171" t="s">
        <v>155</v>
      </c>
      <c r="G171" t="s">
        <v>204</v>
      </c>
      <c r="H171" t="s">
        <v>205</v>
      </c>
      <c r="I171">
        <v>1</v>
      </c>
      <c r="J171">
        <v>42</v>
      </c>
      <c r="K171">
        <v>8</v>
      </c>
      <c r="L171">
        <v>2</v>
      </c>
    </row>
    <row r="172" spans="1:15">
      <c r="A172" t="s">
        <v>69</v>
      </c>
      <c r="B172" t="s">
        <v>121</v>
      </c>
      <c r="C172" t="s">
        <v>131</v>
      </c>
      <c r="D172" t="s">
        <v>208</v>
      </c>
      <c r="E172" t="s">
        <v>156</v>
      </c>
      <c r="F172" t="s">
        <v>155</v>
      </c>
      <c r="G172" t="s">
        <v>204</v>
      </c>
      <c r="H172" t="s">
        <v>205</v>
      </c>
      <c r="I172">
        <v>4</v>
      </c>
      <c r="J172">
        <v>60</v>
      </c>
      <c r="K172">
        <v>10</v>
      </c>
      <c r="L172">
        <v>2</v>
      </c>
    </row>
    <row r="173" spans="1:15">
      <c r="A173" t="s">
        <v>69</v>
      </c>
      <c r="B173" t="s">
        <v>121</v>
      </c>
      <c r="C173" t="s">
        <v>131</v>
      </c>
      <c r="D173" t="s">
        <v>208</v>
      </c>
      <c r="E173" t="s">
        <v>156</v>
      </c>
      <c r="F173" t="s">
        <v>155</v>
      </c>
      <c r="G173" t="s">
        <v>204</v>
      </c>
      <c r="H173" t="s">
        <v>205</v>
      </c>
      <c r="I173">
        <v>1</v>
      </c>
      <c r="J173">
        <v>80</v>
      </c>
      <c r="K173">
        <v>13</v>
      </c>
      <c r="L173">
        <v>6</v>
      </c>
    </row>
    <row r="174" spans="1:15">
      <c r="A174" t="s">
        <v>69</v>
      </c>
      <c r="B174" t="s">
        <v>121</v>
      </c>
      <c r="C174" t="s">
        <v>131</v>
      </c>
      <c r="D174" t="s">
        <v>208</v>
      </c>
      <c r="E174" t="s">
        <v>156</v>
      </c>
      <c r="F174" t="s">
        <v>155</v>
      </c>
      <c r="G174" t="s">
        <v>204</v>
      </c>
      <c r="H174" t="s">
        <v>205</v>
      </c>
      <c r="I174">
        <v>1</v>
      </c>
      <c r="J174">
        <v>90</v>
      </c>
      <c r="K174">
        <v>17</v>
      </c>
      <c r="L174">
        <v>2</v>
      </c>
    </row>
    <row r="175" spans="1:15">
      <c r="A175" t="s">
        <v>69</v>
      </c>
      <c r="B175" t="s">
        <v>121</v>
      </c>
      <c r="C175" t="s">
        <v>131</v>
      </c>
      <c r="D175" t="s">
        <v>208</v>
      </c>
      <c r="E175" t="s">
        <v>156</v>
      </c>
      <c r="F175" t="s">
        <v>155</v>
      </c>
      <c r="G175" t="s">
        <v>204</v>
      </c>
      <c r="H175" t="s">
        <v>205</v>
      </c>
      <c r="I175">
        <v>1</v>
      </c>
      <c r="J175">
        <v>130</v>
      </c>
      <c r="K175">
        <v>19</v>
      </c>
      <c r="L175">
        <v>6</v>
      </c>
    </row>
    <row r="176" spans="1:15">
      <c r="A176" t="s">
        <v>69</v>
      </c>
      <c r="B176" t="s">
        <v>121</v>
      </c>
      <c r="C176" t="s">
        <v>131</v>
      </c>
      <c r="D176" t="s">
        <v>208</v>
      </c>
      <c r="E176" t="s">
        <v>171</v>
      </c>
      <c r="F176" t="s">
        <v>155</v>
      </c>
      <c r="G176" t="s">
        <v>204</v>
      </c>
      <c r="H176" t="s">
        <v>205</v>
      </c>
      <c r="I176">
        <v>1</v>
      </c>
      <c r="J176">
        <v>60</v>
      </c>
      <c r="K176">
        <v>10</v>
      </c>
      <c r="L176">
        <v>3</v>
      </c>
    </row>
    <row r="177" spans="1:15">
      <c r="A177" t="s">
        <v>69</v>
      </c>
      <c r="B177" t="s">
        <v>121</v>
      </c>
      <c r="C177" t="s">
        <v>131</v>
      </c>
      <c r="D177" t="s">
        <v>208</v>
      </c>
      <c r="E177" t="s">
        <v>156</v>
      </c>
      <c r="F177" t="s">
        <v>155</v>
      </c>
      <c r="G177" t="s">
        <v>204</v>
      </c>
      <c r="H177" t="s">
        <v>210</v>
      </c>
      <c r="M177">
        <v>2.8</v>
      </c>
      <c r="N177">
        <v>21</v>
      </c>
      <c r="O177">
        <v>2.2999999999999998</v>
      </c>
    </row>
    <row r="178" spans="1:15">
      <c r="A178" t="s">
        <v>69</v>
      </c>
      <c r="B178" t="s">
        <v>121</v>
      </c>
      <c r="C178" t="s">
        <v>131</v>
      </c>
      <c r="D178" t="s">
        <v>208</v>
      </c>
      <c r="E178" t="s">
        <v>156</v>
      </c>
      <c r="F178" t="s">
        <v>155</v>
      </c>
      <c r="G178" t="s">
        <v>204</v>
      </c>
      <c r="H178" t="s">
        <v>210</v>
      </c>
      <c r="M178">
        <v>1.6</v>
      </c>
      <c r="N178">
        <v>32</v>
      </c>
      <c r="O178">
        <v>2.7</v>
      </c>
    </row>
    <row r="179" spans="1:15">
      <c r="A179" t="s">
        <v>69</v>
      </c>
      <c r="B179" t="s">
        <v>121</v>
      </c>
      <c r="C179" t="s">
        <v>131</v>
      </c>
      <c r="D179" t="s">
        <v>208</v>
      </c>
      <c r="E179" t="s">
        <v>156</v>
      </c>
      <c r="F179" t="s">
        <v>155</v>
      </c>
      <c r="G179" t="s">
        <v>204</v>
      </c>
      <c r="H179" t="s">
        <v>210</v>
      </c>
      <c r="M179">
        <v>2</v>
      </c>
      <c r="N179">
        <v>30</v>
      </c>
      <c r="O179">
        <v>2.5</v>
      </c>
    </row>
    <row r="180" spans="1:15">
      <c r="A180" t="s">
        <v>69</v>
      </c>
      <c r="B180" t="s">
        <v>121</v>
      </c>
      <c r="C180" t="s">
        <v>131</v>
      </c>
      <c r="D180" t="s">
        <v>208</v>
      </c>
      <c r="E180" t="s">
        <v>156</v>
      </c>
      <c r="F180" t="s">
        <v>155</v>
      </c>
      <c r="G180" t="s">
        <v>204</v>
      </c>
      <c r="H180" t="s">
        <v>210</v>
      </c>
      <c r="M180">
        <v>1.9</v>
      </c>
      <c r="N180">
        <v>23</v>
      </c>
      <c r="O180">
        <v>2.2000000000000002</v>
      </c>
    </row>
    <row r="181" spans="1:15">
      <c r="A181" t="s">
        <v>69</v>
      </c>
      <c r="B181" t="s">
        <v>121</v>
      </c>
      <c r="C181" t="s">
        <v>131</v>
      </c>
      <c r="D181" t="s">
        <v>208</v>
      </c>
      <c r="E181" t="s">
        <v>156</v>
      </c>
      <c r="F181" t="s">
        <v>155</v>
      </c>
      <c r="G181" t="s">
        <v>204</v>
      </c>
      <c r="H181" t="s">
        <v>210</v>
      </c>
      <c r="M181">
        <v>1.9</v>
      </c>
      <c r="N181">
        <v>25</v>
      </c>
      <c r="O181">
        <v>2.2999999999999998</v>
      </c>
    </row>
    <row r="182" spans="1:15">
      <c r="A182" t="s">
        <v>69</v>
      </c>
      <c r="B182" t="s">
        <v>121</v>
      </c>
      <c r="C182" t="s">
        <v>131</v>
      </c>
      <c r="D182" t="s">
        <v>208</v>
      </c>
      <c r="E182" t="s">
        <v>156</v>
      </c>
      <c r="F182" t="s">
        <v>155</v>
      </c>
      <c r="G182" t="s">
        <v>204</v>
      </c>
      <c r="H182" t="s">
        <v>210</v>
      </c>
      <c r="M182">
        <v>3.2</v>
      </c>
      <c r="N182">
        <v>38</v>
      </c>
      <c r="O182">
        <v>3.1</v>
      </c>
    </row>
    <row r="183" spans="1:15">
      <c r="A183" t="s">
        <v>69</v>
      </c>
      <c r="B183" t="s">
        <v>121</v>
      </c>
      <c r="C183" t="s">
        <v>131</v>
      </c>
      <c r="D183" t="s">
        <v>208</v>
      </c>
      <c r="E183" t="s">
        <v>156</v>
      </c>
      <c r="F183" t="s">
        <v>155</v>
      </c>
      <c r="G183" t="s">
        <v>204</v>
      </c>
      <c r="H183" t="s">
        <v>210</v>
      </c>
      <c r="M183">
        <v>6.6</v>
      </c>
      <c r="N183">
        <v>38</v>
      </c>
      <c r="O183">
        <v>3</v>
      </c>
    </row>
    <row r="184" spans="1:15">
      <c r="A184" t="s">
        <v>69</v>
      </c>
      <c r="B184" t="s">
        <v>121</v>
      </c>
      <c r="C184" t="s">
        <v>131</v>
      </c>
      <c r="D184" t="s">
        <v>208</v>
      </c>
      <c r="E184" t="s">
        <v>156</v>
      </c>
      <c r="F184" t="s">
        <v>155</v>
      </c>
      <c r="G184" t="s">
        <v>204</v>
      </c>
      <c r="H184" t="s">
        <v>210</v>
      </c>
      <c r="M184">
        <v>7</v>
      </c>
      <c r="N184">
        <v>36</v>
      </c>
      <c r="O184">
        <v>2.9</v>
      </c>
    </row>
    <row r="185" spans="1:15">
      <c r="A185" t="s">
        <v>69</v>
      </c>
      <c r="B185" t="s">
        <v>121</v>
      </c>
      <c r="C185" t="s">
        <v>131</v>
      </c>
      <c r="D185" t="s">
        <v>208</v>
      </c>
      <c r="E185" t="s">
        <v>156</v>
      </c>
      <c r="F185" t="s">
        <v>155</v>
      </c>
      <c r="G185" t="s">
        <v>204</v>
      </c>
      <c r="H185" t="s">
        <v>210</v>
      </c>
      <c r="M185">
        <v>6.3</v>
      </c>
      <c r="N185">
        <v>35</v>
      </c>
      <c r="O185">
        <v>2.8</v>
      </c>
    </row>
    <row r="186" spans="1:15">
      <c r="A186" t="s">
        <v>69</v>
      </c>
      <c r="B186" t="s">
        <v>121</v>
      </c>
      <c r="C186" t="s">
        <v>131</v>
      </c>
      <c r="D186" t="s">
        <v>208</v>
      </c>
      <c r="E186" t="s">
        <v>156</v>
      </c>
      <c r="F186" t="s">
        <v>155</v>
      </c>
      <c r="G186" t="s">
        <v>204</v>
      </c>
      <c r="H186" t="s">
        <v>210</v>
      </c>
      <c r="M186">
        <v>5.8</v>
      </c>
      <c r="N186">
        <v>38</v>
      </c>
      <c r="O186">
        <v>3</v>
      </c>
    </row>
    <row r="187" spans="1:15">
      <c r="A187" t="s">
        <v>69</v>
      </c>
      <c r="B187" t="s">
        <v>121</v>
      </c>
      <c r="C187" t="s">
        <v>131</v>
      </c>
      <c r="D187" t="s">
        <v>208</v>
      </c>
      <c r="E187" t="s">
        <v>156</v>
      </c>
      <c r="F187" t="s">
        <v>155</v>
      </c>
      <c r="G187" t="s">
        <v>204</v>
      </c>
      <c r="H187" t="s">
        <v>210</v>
      </c>
      <c r="M187">
        <v>6.5</v>
      </c>
      <c r="N187">
        <v>40</v>
      </c>
      <c r="O187">
        <v>3.5</v>
      </c>
    </row>
    <row r="188" spans="1:15">
      <c r="A188" t="s">
        <v>69</v>
      </c>
      <c r="B188" t="s">
        <v>121</v>
      </c>
      <c r="C188" t="s">
        <v>131</v>
      </c>
      <c r="D188" t="s">
        <v>208</v>
      </c>
      <c r="E188" t="s">
        <v>156</v>
      </c>
      <c r="F188" t="s">
        <v>155</v>
      </c>
      <c r="G188" t="s">
        <v>204</v>
      </c>
      <c r="H188" t="s">
        <v>210</v>
      </c>
      <c r="M188">
        <v>6.5</v>
      </c>
      <c r="N188">
        <v>42</v>
      </c>
      <c r="O188">
        <v>4</v>
      </c>
    </row>
    <row r="189" spans="1:15">
      <c r="A189" t="s">
        <v>69</v>
      </c>
      <c r="B189" t="s">
        <v>121</v>
      </c>
      <c r="C189" t="s">
        <v>133</v>
      </c>
      <c r="D189" t="s">
        <v>203</v>
      </c>
      <c r="E189" t="s">
        <v>170</v>
      </c>
      <c r="F189" t="s">
        <v>155</v>
      </c>
      <c r="G189" t="s">
        <v>204</v>
      </c>
      <c r="H189" t="s">
        <v>205</v>
      </c>
      <c r="I189">
        <v>1</v>
      </c>
      <c r="J189">
        <v>5</v>
      </c>
      <c r="K189">
        <v>1</v>
      </c>
      <c r="L189">
        <v>1</v>
      </c>
    </row>
    <row r="190" spans="1:15">
      <c r="A190" t="s">
        <v>69</v>
      </c>
      <c r="B190" t="s">
        <v>121</v>
      </c>
      <c r="C190" t="s">
        <v>133</v>
      </c>
      <c r="D190" t="s">
        <v>203</v>
      </c>
      <c r="E190" t="s">
        <v>156</v>
      </c>
      <c r="F190" t="s">
        <v>155</v>
      </c>
      <c r="G190" t="s">
        <v>204</v>
      </c>
      <c r="H190" t="s">
        <v>210</v>
      </c>
      <c r="M190">
        <v>6</v>
      </c>
      <c r="N190">
        <v>44</v>
      </c>
      <c r="O190">
        <v>3.2</v>
      </c>
    </row>
    <row r="191" spans="1:15">
      <c r="A191" t="s">
        <v>69</v>
      </c>
      <c r="B191" t="s">
        <v>134</v>
      </c>
      <c r="C191" t="s">
        <v>135</v>
      </c>
      <c r="D191" t="s">
        <v>208</v>
      </c>
      <c r="E191" t="s">
        <v>156</v>
      </c>
      <c r="F191" t="s">
        <v>155</v>
      </c>
      <c r="G191" t="s">
        <v>204</v>
      </c>
      <c r="H191" t="s">
        <v>205</v>
      </c>
      <c r="I191">
        <v>1</v>
      </c>
      <c r="J191">
        <v>55</v>
      </c>
      <c r="K191">
        <v>8</v>
      </c>
      <c r="L191">
        <v>4</v>
      </c>
    </row>
    <row r="192" spans="1:15">
      <c r="A192" t="s">
        <v>69</v>
      </c>
      <c r="B192" t="s">
        <v>134</v>
      </c>
      <c r="C192" t="s">
        <v>135</v>
      </c>
      <c r="D192" t="s">
        <v>208</v>
      </c>
      <c r="E192" t="s">
        <v>156</v>
      </c>
      <c r="F192" t="s">
        <v>155</v>
      </c>
      <c r="G192" t="s">
        <v>204</v>
      </c>
      <c r="H192" t="s">
        <v>205</v>
      </c>
      <c r="I192">
        <v>1</v>
      </c>
      <c r="J192">
        <v>99</v>
      </c>
      <c r="K192">
        <v>13</v>
      </c>
      <c r="L192">
        <v>5</v>
      </c>
    </row>
    <row r="193" spans="1:15">
      <c r="A193" t="s">
        <v>69</v>
      </c>
      <c r="B193" t="s">
        <v>134</v>
      </c>
      <c r="C193" t="s">
        <v>135</v>
      </c>
      <c r="D193" t="s">
        <v>208</v>
      </c>
      <c r="E193" t="s">
        <v>156</v>
      </c>
      <c r="F193" t="s">
        <v>155</v>
      </c>
      <c r="G193" t="s">
        <v>204</v>
      </c>
      <c r="H193" t="s">
        <v>205</v>
      </c>
      <c r="I193">
        <v>1</v>
      </c>
      <c r="J193">
        <v>112</v>
      </c>
      <c r="K193">
        <v>16</v>
      </c>
      <c r="L193">
        <v>3</v>
      </c>
    </row>
    <row r="194" spans="1:15">
      <c r="A194" t="s">
        <v>69</v>
      </c>
      <c r="B194" t="s">
        <v>134</v>
      </c>
      <c r="C194" t="s">
        <v>135</v>
      </c>
      <c r="D194" t="s">
        <v>208</v>
      </c>
      <c r="E194" t="s">
        <v>156</v>
      </c>
      <c r="F194" t="s">
        <v>155</v>
      </c>
      <c r="G194" t="s">
        <v>204</v>
      </c>
      <c r="H194" t="s">
        <v>205</v>
      </c>
      <c r="I194">
        <v>1</v>
      </c>
      <c r="J194">
        <v>125</v>
      </c>
      <c r="K194">
        <v>24</v>
      </c>
      <c r="L194">
        <v>4</v>
      </c>
    </row>
    <row r="195" spans="1:15">
      <c r="A195" t="s">
        <v>69</v>
      </c>
      <c r="B195" t="s">
        <v>134</v>
      </c>
      <c r="C195" t="s">
        <v>135</v>
      </c>
      <c r="D195" t="s">
        <v>208</v>
      </c>
      <c r="E195" t="s">
        <v>170</v>
      </c>
      <c r="F195" t="s">
        <v>155</v>
      </c>
      <c r="G195" t="s">
        <v>204</v>
      </c>
      <c r="H195" t="s">
        <v>205</v>
      </c>
      <c r="I195">
        <v>1</v>
      </c>
      <c r="J195">
        <v>4</v>
      </c>
      <c r="K195">
        <v>0</v>
      </c>
      <c r="L195">
        <v>0</v>
      </c>
    </row>
    <row r="196" spans="1:15">
      <c r="A196" t="s">
        <v>69</v>
      </c>
      <c r="B196" t="s">
        <v>134</v>
      </c>
      <c r="C196" t="s">
        <v>135</v>
      </c>
      <c r="D196" t="s">
        <v>208</v>
      </c>
      <c r="E196" t="s">
        <v>156</v>
      </c>
      <c r="F196" t="s">
        <v>155</v>
      </c>
      <c r="G196" t="s">
        <v>204</v>
      </c>
      <c r="H196" t="s">
        <v>210</v>
      </c>
      <c r="I196">
        <v>1</v>
      </c>
      <c r="J196">
        <v>130</v>
      </c>
      <c r="K196" t="s">
        <v>219</v>
      </c>
      <c r="L196">
        <v>10</v>
      </c>
      <c r="M196">
        <v>2.2000000000000002</v>
      </c>
      <c r="N196">
        <v>21</v>
      </c>
      <c r="O196">
        <v>1.85</v>
      </c>
    </row>
    <row r="197" spans="1:15">
      <c r="A197" t="s">
        <v>69</v>
      </c>
      <c r="B197" t="s">
        <v>134</v>
      </c>
      <c r="C197" t="s">
        <v>137</v>
      </c>
      <c r="D197" t="s">
        <v>211</v>
      </c>
      <c r="E197" t="s">
        <v>156</v>
      </c>
      <c r="F197" t="s">
        <v>155</v>
      </c>
      <c r="G197" t="s">
        <v>204</v>
      </c>
      <c r="H197" t="s">
        <v>210</v>
      </c>
      <c r="I197">
        <v>1</v>
      </c>
      <c r="J197">
        <v>4.5</v>
      </c>
      <c r="K197">
        <v>2</v>
      </c>
      <c r="L197">
        <v>3</v>
      </c>
    </row>
    <row r="198" spans="1:15">
      <c r="A198" t="s">
        <v>69</v>
      </c>
      <c r="B198" t="s">
        <v>134</v>
      </c>
      <c r="C198" t="s">
        <v>137</v>
      </c>
      <c r="D198" t="s">
        <v>211</v>
      </c>
      <c r="E198" t="s">
        <v>156</v>
      </c>
      <c r="F198" t="s">
        <v>155</v>
      </c>
      <c r="G198" t="s">
        <v>204</v>
      </c>
      <c r="H198" t="s">
        <v>210</v>
      </c>
      <c r="I198">
        <v>2</v>
      </c>
      <c r="J198">
        <v>5.5</v>
      </c>
      <c r="K198">
        <v>0</v>
      </c>
      <c r="L198" t="s">
        <v>172</v>
      </c>
    </row>
    <row r="199" spans="1:15">
      <c r="A199" t="s">
        <v>69</v>
      </c>
      <c r="B199" t="s">
        <v>134</v>
      </c>
      <c r="C199" t="s">
        <v>137</v>
      </c>
      <c r="D199" t="s">
        <v>211</v>
      </c>
      <c r="E199" t="s">
        <v>170</v>
      </c>
      <c r="F199" t="s">
        <v>155</v>
      </c>
      <c r="G199" t="s">
        <v>204</v>
      </c>
      <c r="H199" t="s">
        <v>210</v>
      </c>
      <c r="I199">
        <v>1</v>
      </c>
      <c r="J199">
        <v>7</v>
      </c>
      <c r="K199">
        <v>3</v>
      </c>
      <c r="L199">
        <v>3</v>
      </c>
    </row>
    <row r="200" spans="1:15">
      <c r="A200" t="s">
        <v>69</v>
      </c>
      <c r="B200" t="s">
        <v>134</v>
      </c>
      <c r="C200" t="s">
        <v>137</v>
      </c>
      <c r="D200" t="s">
        <v>211</v>
      </c>
      <c r="E200" t="s">
        <v>170</v>
      </c>
      <c r="F200" t="s">
        <v>155</v>
      </c>
      <c r="G200" t="s">
        <v>204</v>
      </c>
      <c r="H200" t="s">
        <v>205</v>
      </c>
      <c r="I200">
        <v>1</v>
      </c>
      <c r="J200">
        <v>7</v>
      </c>
      <c r="K200">
        <v>3</v>
      </c>
      <c r="L200">
        <v>3</v>
      </c>
    </row>
    <row r="201" spans="1:15">
      <c r="A201" t="s">
        <v>69</v>
      </c>
      <c r="B201" t="s">
        <v>134</v>
      </c>
      <c r="C201" t="s">
        <v>138</v>
      </c>
      <c r="D201" t="s">
        <v>203</v>
      </c>
      <c r="E201" t="s">
        <v>156</v>
      </c>
      <c r="F201" t="s">
        <v>155</v>
      </c>
      <c r="G201" t="s">
        <v>204</v>
      </c>
      <c r="H201" t="s">
        <v>205</v>
      </c>
      <c r="I201">
        <v>1</v>
      </c>
      <c r="J201">
        <v>64</v>
      </c>
      <c r="K201">
        <v>19</v>
      </c>
      <c r="L201">
        <v>3</v>
      </c>
    </row>
    <row r="202" spans="1:15">
      <c r="A202" t="s">
        <v>69</v>
      </c>
      <c r="B202" t="s">
        <v>134</v>
      </c>
      <c r="C202" t="s">
        <v>138</v>
      </c>
      <c r="D202" t="s">
        <v>203</v>
      </c>
      <c r="E202" t="s">
        <v>156</v>
      </c>
      <c r="F202" t="s">
        <v>155</v>
      </c>
      <c r="G202" t="s">
        <v>204</v>
      </c>
      <c r="H202" t="s">
        <v>205</v>
      </c>
      <c r="I202">
        <v>1</v>
      </c>
      <c r="J202">
        <v>140</v>
      </c>
      <c r="K202">
        <v>32</v>
      </c>
      <c r="L202">
        <v>3</v>
      </c>
    </row>
    <row r="203" spans="1:15">
      <c r="A203" t="s">
        <v>69</v>
      </c>
      <c r="B203" t="s">
        <v>134</v>
      </c>
      <c r="C203" t="s">
        <v>138</v>
      </c>
      <c r="D203" t="s">
        <v>203</v>
      </c>
      <c r="E203" t="s">
        <v>156</v>
      </c>
      <c r="F203" t="s">
        <v>155</v>
      </c>
      <c r="G203" t="s">
        <v>204</v>
      </c>
      <c r="H203" t="s">
        <v>205</v>
      </c>
      <c r="I203">
        <v>1</v>
      </c>
      <c r="J203">
        <v>54</v>
      </c>
      <c r="K203">
        <v>15</v>
      </c>
      <c r="L203">
        <v>2</v>
      </c>
    </row>
    <row r="204" spans="1:15">
      <c r="A204" t="s">
        <v>69</v>
      </c>
      <c r="B204" t="s">
        <v>134</v>
      </c>
      <c r="C204" t="s">
        <v>138</v>
      </c>
      <c r="D204" t="s">
        <v>203</v>
      </c>
      <c r="E204" t="s">
        <v>171</v>
      </c>
      <c r="F204" t="s">
        <v>155</v>
      </c>
      <c r="G204" t="s">
        <v>204</v>
      </c>
      <c r="H204" t="s">
        <v>205</v>
      </c>
      <c r="I204">
        <v>1</v>
      </c>
      <c r="J204">
        <v>120</v>
      </c>
      <c r="K204">
        <v>18</v>
      </c>
      <c r="L204">
        <v>7</v>
      </c>
    </row>
    <row r="205" spans="1:15">
      <c r="A205" t="s">
        <v>69</v>
      </c>
      <c r="B205" t="s">
        <v>134</v>
      </c>
      <c r="C205" t="s">
        <v>138</v>
      </c>
      <c r="D205" t="s">
        <v>203</v>
      </c>
      <c r="E205" t="s">
        <v>156</v>
      </c>
      <c r="F205" t="s">
        <v>155</v>
      </c>
      <c r="G205" t="s">
        <v>204</v>
      </c>
      <c r="H205" t="s">
        <v>210</v>
      </c>
      <c r="M205">
        <v>1.1000000000000001</v>
      </c>
      <c r="N205">
        <v>31</v>
      </c>
      <c r="O205">
        <v>1.6</v>
      </c>
    </row>
    <row r="206" spans="1:15">
      <c r="A206" t="s">
        <v>69</v>
      </c>
      <c r="B206" t="s">
        <v>134</v>
      </c>
      <c r="C206" t="s">
        <v>139</v>
      </c>
      <c r="D206" t="s">
        <v>208</v>
      </c>
      <c r="E206" t="s">
        <v>156</v>
      </c>
      <c r="F206" t="s">
        <v>155</v>
      </c>
      <c r="G206" t="s">
        <v>204</v>
      </c>
      <c r="H206" t="s">
        <v>205</v>
      </c>
      <c r="I206">
        <v>1</v>
      </c>
      <c r="J206">
        <v>5</v>
      </c>
      <c r="K206">
        <v>2</v>
      </c>
      <c r="L206">
        <v>2</v>
      </c>
    </row>
    <row r="207" spans="1:15">
      <c r="A207" t="s">
        <v>69</v>
      </c>
      <c r="B207" t="s">
        <v>134</v>
      </c>
      <c r="C207" t="s">
        <v>139</v>
      </c>
      <c r="D207" t="s">
        <v>208</v>
      </c>
      <c r="E207" t="s">
        <v>156</v>
      </c>
      <c r="F207" t="s">
        <v>155</v>
      </c>
      <c r="G207" t="s">
        <v>204</v>
      </c>
      <c r="H207" t="s">
        <v>205</v>
      </c>
      <c r="I207">
        <v>1</v>
      </c>
      <c r="J207">
        <v>39</v>
      </c>
      <c r="K207">
        <v>7</v>
      </c>
      <c r="L207">
        <v>2</v>
      </c>
    </row>
    <row r="208" spans="1:15">
      <c r="A208" t="s">
        <v>69</v>
      </c>
      <c r="B208" t="s">
        <v>134</v>
      </c>
      <c r="C208" t="s">
        <v>139</v>
      </c>
      <c r="D208" t="s">
        <v>208</v>
      </c>
      <c r="E208" t="s">
        <v>171</v>
      </c>
      <c r="F208" t="s">
        <v>155</v>
      </c>
      <c r="G208" t="s">
        <v>204</v>
      </c>
      <c r="H208" t="s">
        <v>205</v>
      </c>
      <c r="I208">
        <v>1</v>
      </c>
      <c r="J208">
        <v>60</v>
      </c>
      <c r="K208">
        <v>9</v>
      </c>
      <c r="L208">
        <v>4</v>
      </c>
    </row>
    <row r="209" spans="1:15">
      <c r="A209" t="s">
        <v>69</v>
      </c>
      <c r="B209" t="s">
        <v>134</v>
      </c>
      <c r="C209" t="s">
        <v>139</v>
      </c>
      <c r="D209" t="s">
        <v>208</v>
      </c>
      <c r="E209" t="s">
        <v>171</v>
      </c>
      <c r="F209" t="s">
        <v>159</v>
      </c>
      <c r="G209" t="s">
        <v>204</v>
      </c>
      <c r="H209" t="s">
        <v>205</v>
      </c>
      <c r="I209">
        <v>2</v>
      </c>
      <c r="J209">
        <v>115</v>
      </c>
      <c r="K209" s="28"/>
      <c r="L209" s="28"/>
    </row>
    <row r="210" spans="1:15">
      <c r="A210" t="s">
        <v>69</v>
      </c>
      <c r="B210" t="s">
        <v>134</v>
      </c>
      <c r="C210" t="s">
        <v>139</v>
      </c>
      <c r="D210" t="s">
        <v>208</v>
      </c>
      <c r="E210" t="s">
        <v>171</v>
      </c>
      <c r="F210" t="s">
        <v>155</v>
      </c>
      <c r="G210" t="s">
        <v>204</v>
      </c>
      <c r="H210" t="s">
        <v>210</v>
      </c>
      <c r="M210">
        <v>4.5</v>
      </c>
      <c r="N210">
        <v>25</v>
      </c>
      <c r="O210">
        <v>2.2000000000000002</v>
      </c>
    </row>
    <row r="211" spans="1:15">
      <c r="A211" t="s">
        <v>69</v>
      </c>
      <c r="B211" t="s">
        <v>134</v>
      </c>
      <c r="C211" t="s">
        <v>139</v>
      </c>
      <c r="D211" t="s">
        <v>208</v>
      </c>
      <c r="E211" t="s">
        <v>171</v>
      </c>
      <c r="F211" t="s">
        <v>155</v>
      </c>
      <c r="G211" t="s">
        <v>204</v>
      </c>
      <c r="H211" t="s">
        <v>210</v>
      </c>
      <c r="M211" s="28">
        <v>2.8</v>
      </c>
      <c r="N211">
        <v>21</v>
      </c>
      <c r="O211">
        <v>1.8</v>
      </c>
    </row>
    <row r="212" spans="1:15">
      <c r="A212" t="s">
        <v>69</v>
      </c>
      <c r="B212" t="s">
        <v>134</v>
      </c>
      <c r="C212" t="s">
        <v>139</v>
      </c>
      <c r="D212" t="s">
        <v>208</v>
      </c>
      <c r="E212" t="s">
        <v>171</v>
      </c>
      <c r="F212" t="s">
        <v>155</v>
      </c>
      <c r="G212" t="s">
        <v>204</v>
      </c>
      <c r="H212" t="s">
        <v>210</v>
      </c>
      <c r="M212">
        <v>3.3</v>
      </c>
      <c r="N212">
        <v>16</v>
      </c>
      <c r="O212">
        <v>1.5</v>
      </c>
    </row>
    <row r="213" spans="1:15">
      <c r="A213" t="s">
        <v>69</v>
      </c>
      <c r="B213" t="s">
        <v>134</v>
      </c>
      <c r="C213" t="s">
        <v>139</v>
      </c>
      <c r="D213" t="s">
        <v>208</v>
      </c>
      <c r="E213" t="s">
        <v>171</v>
      </c>
      <c r="F213" t="s">
        <v>155</v>
      </c>
      <c r="G213" t="s">
        <v>204</v>
      </c>
      <c r="H213" t="s">
        <v>210</v>
      </c>
      <c r="M213">
        <v>1.7</v>
      </c>
      <c r="N213">
        <v>13</v>
      </c>
      <c r="O213">
        <v>1.5</v>
      </c>
    </row>
    <row r="214" spans="1:15">
      <c r="A214" t="s">
        <v>69</v>
      </c>
      <c r="B214" t="s">
        <v>134</v>
      </c>
      <c r="C214" t="s">
        <v>139</v>
      </c>
      <c r="D214" t="s">
        <v>208</v>
      </c>
      <c r="E214" t="s">
        <v>171</v>
      </c>
      <c r="F214" t="s">
        <v>155</v>
      </c>
      <c r="G214" t="s">
        <v>204</v>
      </c>
      <c r="H214" t="s">
        <v>210</v>
      </c>
      <c r="M214">
        <v>3.2</v>
      </c>
      <c r="N214">
        <v>20</v>
      </c>
      <c r="O214">
        <v>2.2999999999999998</v>
      </c>
    </row>
    <row r="215" spans="1:15">
      <c r="A215" t="s">
        <v>69</v>
      </c>
      <c r="B215" t="s">
        <v>134</v>
      </c>
      <c r="C215" t="s">
        <v>139</v>
      </c>
      <c r="D215" t="s">
        <v>208</v>
      </c>
      <c r="E215" t="s">
        <v>171</v>
      </c>
      <c r="F215" t="s">
        <v>155</v>
      </c>
      <c r="G215" t="s">
        <v>204</v>
      </c>
      <c r="H215" t="s">
        <v>210</v>
      </c>
      <c r="M215">
        <v>4.5</v>
      </c>
      <c r="N215">
        <v>21</v>
      </c>
      <c r="O215">
        <v>2.4</v>
      </c>
    </row>
    <row r="216" spans="1:15">
      <c r="A216" t="s">
        <v>69</v>
      </c>
      <c r="B216" t="s">
        <v>134</v>
      </c>
      <c r="C216" t="s">
        <v>139</v>
      </c>
      <c r="D216" t="s">
        <v>208</v>
      </c>
      <c r="E216" t="s">
        <v>171</v>
      </c>
      <c r="F216" t="s">
        <v>155</v>
      </c>
      <c r="G216" t="s">
        <v>204</v>
      </c>
      <c r="H216" t="s">
        <v>210</v>
      </c>
      <c r="M216">
        <v>5.0999999999999996</v>
      </c>
      <c r="N216">
        <v>17</v>
      </c>
      <c r="O216">
        <v>1.9</v>
      </c>
    </row>
    <row r="217" spans="1:15">
      <c r="A217" t="s">
        <v>69</v>
      </c>
      <c r="B217" t="s">
        <v>134</v>
      </c>
      <c r="C217" t="s">
        <v>139</v>
      </c>
      <c r="D217" t="s">
        <v>208</v>
      </c>
      <c r="E217" t="s">
        <v>171</v>
      </c>
      <c r="F217" t="s">
        <v>155</v>
      </c>
      <c r="G217" t="s">
        <v>204</v>
      </c>
      <c r="H217" t="s">
        <v>210</v>
      </c>
      <c r="M217">
        <v>4.0999999999999996</v>
      </c>
      <c r="N217">
        <v>22</v>
      </c>
      <c r="O217">
        <v>2.6</v>
      </c>
    </row>
    <row r="218" spans="1:15">
      <c r="A218" t="s">
        <v>69</v>
      </c>
      <c r="B218" t="s">
        <v>134</v>
      </c>
      <c r="C218" t="s">
        <v>139</v>
      </c>
      <c r="D218" t="s">
        <v>208</v>
      </c>
      <c r="E218" t="s">
        <v>171</v>
      </c>
      <c r="F218" t="s">
        <v>155</v>
      </c>
      <c r="G218" t="s">
        <v>204</v>
      </c>
      <c r="H218" t="s">
        <v>210</v>
      </c>
      <c r="M218">
        <v>4.3</v>
      </c>
      <c r="N218">
        <v>22</v>
      </c>
      <c r="O218">
        <v>2.5</v>
      </c>
    </row>
    <row r="219" spans="1:15">
      <c r="A219" t="s">
        <v>69</v>
      </c>
      <c r="B219" t="s">
        <v>134</v>
      </c>
      <c r="C219" t="s">
        <v>139</v>
      </c>
      <c r="D219" t="s">
        <v>208</v>
      </c>
      <c r="E219" t="s">
        <v>171</v>
      </c>
      <c r="F219" t="s">
        <v>155</v>
      </c>
      <c r="G219" t="s">
        <v>204</v>
      </c>
      <c r="H219" t="s">
        <v>210</v>
      </c>
      <c r="M219">
        <v>7.1</v>
      </c>
      <c r="N219">
        <v>24</v>
      </c>
      <c r="O219">
        <v>3</v>
      </c>
    </row>
    <row r="220" spans="1:15">
      <c r="A220" t="s">
        <v>69</v>
      </c>
      <c r="B220" t="s">
        <v>134</v>
      </c>
      <c r="C220" t="s">
        <v>139</v>
      </c>
      <c r="D220" t="s">
        <v>208</v>
      </c>
      <c r="E220" t="s">
        <v>171</v>
      </c>
      <c r="F220" t="s">
        <v>155</v>
      </c>
      <c r="G220" t="s">
        <v>204</v>
      </c>
      <c r="H220" t="s">
        <v>210</v>
      </c>
      <c r="M220">
        <v>3.6</v>
      </c>
      <c r="N220">
        <v>24</v>
      </c>
      <c r="O220">
        <v>2.2999999999999998</v>
      </c>
    </row>
    <row r="221" spans="1:15">
      <c r="A221" t="s">
        <v>69</v>
      </c>
      <c r="B221" t="s">
        <v>134</v>
      </c>
      <c r="C221" t="s">
        <v>139</v>
      </c>
      <c r="D221" t="s">
        <v>208</v>
      </c>
      <c r="E221" t="s">
        <v>171</v>
      </c>
      <c r="F221" t="s">
        <v>155</v>
      </c>
      <c r="G221" t="s">
        <v>204</v>
      </c>
      <c r="H221" t="s">
        <v>210</v>
      </c>
      <c r="M221">
        <v>3.6</v>
      </c>
      <c r="N221">
        <v>24</v>
      </c>
      <c r="O221">
        <v>2.2999999999999998</v>
      </c>
    </row>
    <row r="222" spans="1:15">
      <c r="A222" t="s">
        <v>69</v>
      </c>
      <c r="B222" t="s">
        <v>134</v>
      </c>
      <c r="C222" t="s">
        <v>139</v>
      </c>
      <c r="D222" t="s">
        <v>208</v>
      </c>
      <c r="E222" t="s">
        <v>171</v>
      </c>
      <c r="F222" t="s">
        <v>155</v>
      </c>
      <c r="G222" t="s">
        <v>204</v>
      </c>
      <c r="H222" t="s">
        <v>210</v>
      </c>
      <c r="M222">
        <v>4.3</v>
      </c>
      <c r="N222">
        <v>23</v>
      </c>
      <c r="O222">
        <v>2.4</v>
      </c>
    </row>
    <row r="223" spans="1:15">
      <c r="A223" t="s">
        <v>69</v>
      </c>
      <c r="B223" t="s">
        <v>134</v>
      </c>
      <c r="C223" t="s">
        <v>139</v>
      </c>
      <c r="D223" t="s">
        <v>208</v>
      </c>
      <c r="E223" t="s">
        <v>171</v>
      </c>
      <c r="F223" t="s">
        <v>155</v>
      </c>
      <c r="G223" t="s">
        <v>204</v>
      </c>
      <c r="H223" t="s">
        <v>210</v>
      </c>
      <c r="M223">
        <v>3</v>
      </c>
      <c r="N223">
        <v>16</v>
      </c>
      <c r="O223">
        <v>1.4</v>
      </c>
    </row>
    <row r="224" spans="1:15">
      <c r="A224" t="s">
        <v>69</v>
      </c>
      <c r="B224" t="s">
        <v>134</v>
      </c>
      <c r="C224" t="s">
        <v>139</v>
      </c>
      <c r="D224" t="s">
        <v>208</v>
      </c>
      <c r="E224" t="s">
        <v>171</v>
      </c>
      <c r="F224" t="s">
        <v>155</v>
      </c>
      <c r="G224" t="s">
        <v>204</v>
      </c>
      <c r="H224" t="s">
        <v>210</v>
      </c>
      <c r="M224">
        <v>7.5</v>
      </c>
      <c r="N224">
        <v>28</v>
      </c>
      <c r="O224">
        <v>3.5</v>
      </c>
    </row>
    <row r="225" spans="1:15">
      <c r="A225" t="s">
        <v>69</v>
      </c>
      <c r="B225" t="s">
        <v>134</v>
      </c>
      <c r="C225" t="s">
        <v>139</v>
      </c>
      <c r="D225" t="s">
        <v>208</v>
      </c>
      <c r="E225" t="s">
        <v>171</v>
      </c>
      <c r="F225" t="s">
        <v>155</v>
      </c>
      <c r="G225" t="s">
        <v>204</v>
      </c>
      <c r="H225" t="s">
        <v>210</v>
      </c>
      <c r="M225">
        <v>5.6</v>
      </c>
      <c r="N225">
        <v>25</v>
      </c>
      <c r="O225">
        <v>3</v>
      </c>
    </row>
    <row r="226" spans="1:15">
      <c r="A226" t="s">
        <v>69</v>
      </c>
      <c r="B226" t="s">
        <v>134</v>
      </c>
      <c r="C226" t="s">
        <v>139</v>
      </c>
      <c r="D226" t="s">
        <v>208</v>
      </c>
      <c r="E226" t="s">
        <v>171</v>
      </c>
      <c r="F226" t="s">
        <v>155</v>
      </c>
      <c r="G226" t="s">
        <v>204</v>
      </c>
      <c r="H226" t="s">
        <v>210</v>
      </c>
      <c r="M226">
        <v>4.5999999999999996</v>
      </c>
      <c r="N226">
        <v>20</v>
      </c>
      <c r="O226">
        <v>2.2999999999999998</v>
      </c>
    </row>
    <row r="227" spans="1:15">
      <c r="A227" t="s">
        <v>69</v>
      </c>
      <c r="B227" t="s">
        <v>134</v>
      </c>
      <c r="C227" t="s">
        <v>139</v>
      </c>
      <c r="D227" t="s">
        <v>208</v>
      </c>
      <c r="E227" t="s">
        <v>171</v>
      </c>
      <c r="F227" t="s">
        <v>155</v>
      </c>
      <c r="G227" t="s">
        <v>204</v>
      </c>
      <c r="H227" t="s">
        <v>210</v>
      </c>
      <c r="M227">
        <v>5</v>
      </c>
      <c r="N227">
        <v>24</v>
      </c>
      <c r="O227">
        <v>3</v>
      </c>
    </row>
    <row r="228" spans="1:15">
      <c r="A228" t="s">
        <v>69</v>
      </c>
      <c r="B228" t="s">
        <v>134</v>
      </c>
      <c r="C228" t="s">
        <v>139</v>
      </c>
      <c r="D228" t="s">
        <v>208</v>
      </c>
      <c r="E228" t="s">
        <v>171</v>
      </c>
      <c r="F228" t="s">
        <v>155</v>
      </c>
      <c r="G228" t="s">
        <v>204</v>
      </c>
      <c r="H228" t="s">
        <v>210</v>
      </c>
      <c r="M228">
        <v>2.9</v>
      </c>
      <c r="N228">
        <v>15</v>
      </c>
      <c r="O228">
        <v>1.8</v>
      </c>
    </row>
    <row r="229" spans="1:15">
      <c r="A229" t="s">
        <v>69</v>
      </c>
      <c r="B229" t="s">
        <v>134</v>
      </c>
      <c r="C229" t="s">
        <v>139</v>
      </c>
      <c r="D229" t="s">
        <v>208</v>
      </c>
      <c r="E229" t="s">
        <v>171</v>
      </c>
      <c r="F229" t="s">
        <v>159</v>
      </c>
      <c r="G229" t="s">
        <v>204</v>
      </c>
      <c r="H229" t="s">
        <v>210</v>
      </c>
      <c r="M229">
        <v>4.5</v>
      </c>
      <c r="N229" s="28"/>
      <c r="O229">
        <v>1.5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'drop down'!$B$3:$B$4</xm:f>
          </x14:formula1>
          <xm:sqref>G22:G631 H587:H631</xm:sqref>
        </x14:dataValidation>
        <x14:dataValidation type="list" allowBlank="1" showInputMessage="1" showErrorMessage="1" xr:uid="{00000000-0002-0000-0200-000001000000}">
          <x14:formula1>
            <xm:f>'drop down'!$A$3:$A$4</xm:f>
          </x14:formula1>
          <xm:sqref>F22:F539</xm:sqref>
        </x14:dataValidation>
        <x14:dataValidation type="list" allowBlank="1" showInputMessage="1" showErrorMessage="1" xr:uid="{00000000-0002-0000-0200-000002000000}">
          <x14:formula1>
            <xm:f>'drop down'!$E$2:$E$5</xm:f>
          </x14:formula1>
          <xm:sqref>H22:H586</xm:sqref>
        </x14:dataValidation>
        <x14:dataValidation type="list" allowBlank="1" showInputMessage="1" showErrorMessage="1" xr:uid="{00000000-0002-0000-0200-000003000000}">
          <x14:formula1>
            <xm:f>'E:\2019databackup\Lakes District\[Burtonweek1_merge.xlsx]drop down'!#REF!</xm:f>
          </x14:formula1>
          <xm:sqref>F2:H21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4"/>
  <sheetViews>
    <sheetView topLeftCell="A62" workbookViewId="0">
      <selection activeCell="G85" sqref="G85"/>
    </sheetView>
  </sheetViews>
  <sheetFormatPr defaultColWidth="9" defaultRowHeight="15"/>
  <cols>
    <col min="4" max="4" width="10.5703125" customWidth="1"/>
    <col min="9" max="9" width="17.140625" style="21" customWidth="1"/>
  </cols>
  <sheetData>
    <row r="1" spans="1:10" ht="30">
      <c r="A1" s="15" t="s">
        <v>0</v>
      </c>
      <c r="B1" s="15" t="s">
        <v>1</v>
      </c>
      <c r="C1" s="15" t="s">
        <v>2</v>
      </c>
      <c r="D1" s="15" t="s">
        <v>3</v>
      </c>
      <c r="E1" s="5" t="s">
        <v>187</v>
      </c>
      <c r="F1" s="5" t="s">
        <v>188</v>
      </c>
      <c r="G1" s="5" t="s">
        <v>220</v>
      </c>
      <c r="H1" s="5" t="s">
        <v>221</v>
      </c>
      <c r="I1" s="22" t="s">
        <v>222</v>
      </c>
      <c r="J1" s="23"/>
    </row>
    <row r="2" spans="1:10">
      <c r="A2" t="s">
        <v>69</v>
      </c>
      <c r="B2" t="s">
        <v>70</v>
      </c>
      <c r="C2" t="s">
        <v>71</v>
      </c>
      <c r="D2" t="s">
        <v>209</v>
      </c>
      <c r="E2" t="s">
        <v>156</v>
      </c>
      <c r="F2" t="s">
        <v>155</v>
      </c>
      <c r="G2">
        <v>20</v>
      </c>
      <c r="H2">
        <v>8</v>
      </c>
      <c r="I2" s="21">
        <f t="shared" ref="I2:I62" si="0">G2*H2</f>
        <v>160</v>
      </c>
    </row>
    <row r="3" spans="1:10">
      <c r="A3" t="s">
        <v>69</v>
      </c>
      <c r="B3" t="s">
        <v>70</v>
      </c>
      <c r="C3" t="s">
        <v>71</v>
      </c>
      <c r="D3" t="s">
        <v>209</v>
      </c>
      <c r="E3" t="s">
        <v>162</v>
      </c>
      <c r="F3" t="s">
        <v>155</v>
      </c>
      <c r="G3">
        <v>20</v>
      </c>
      <c r="H3">
        <v>1</v>
      </c>
      <c r="I3" s="21">
        <f t="shared" si="0"/>
        <v>20</v>
      </c>
    </row>
    <row r="4" spans="1:10">
      <c r="A4" t="s">
        <v>69</v>
      </c>
      <c r="B4" t="s">
        <v>70</v>
      </c>
      <c r="C4" t="s">
        <v>81</v>
      </c>
      <c r="D4" t="s">
        <v>223</v>
      </c>
      <c r="E4" t="s">
        <v>156</v>
      </c>
      <c r="F4" t="s">
        <v>155</v>
      </c>
      <c r="G4">
        <v>40</v>
      </c>
      <c r="H4">
        <v>5</v>
      </c>
      <c r="I4" s="21">
        <f t="shared" si="0"/>
        <v>200</v>
      </c>
    </row>
    <row r="5" spans="1:10">
      <c r="A5" t="s">
        <v>69</v>
      </c>
      <c r="B5" t="s">
        <v>70</v>
      </c>
      <c r="C5" t="s">
        <v>81</v>
      </c>
      <c r="D5" t="s">
        <v>223</v>
      </c>
      <c r="E5" t="s">
        <v>156</v>
      </c>
      <c r="F5" t="s">
        <v>159</v>
      </c>
      <c r="G5">
        <v>40</v>
      </c>
      <c r="H5">
        <v>1</v>
      </c>
      <c r="I5" s="21">
        <f t="shared" si="0"/>
        <v>40</v>
      </c>
    </row>
    <row r="6" spans="1:10">
      <c r="A6" t="s">
        <v>69</v>
      </c>
      <c r="B6" t="s">
        <v>70</v>
      </c>
      <c r="C6" t="s">
        <v>81</v>
      </c>
      <c r="D6" t="s">
        <v>223</v>
      </c>
      <c r="E6" t="s">
        <v>162</v>
      </c>
      <c r="F6" t="s">
        <v>155</v>
      </c>
      <c r="G6">
        <v>40</v>
      </c>
      <c r="H6">
        <v>1</v>
      </c>
      <c r="I6" s="21">
        <f t="shared" si="0"/>
        <v>40</v>
      </c>
    </row>
    <row r="7" spans="1:10">
      <c r="A7" t="s">
        <v>69</v>
      </c>
      <c r="B7" t="s">
        <v>70</v>
      </c>
      <c r="C7" t="s">
        <v>81</v>
      </c>
      <c r="D7" t="s">
        <v>223</v>
      </c>
      <c r="E7" t="s">
        <v>162</v>
      </c>
      <c r="F7" t="s">
        <v>159</v>
      </c>
      <c r="G7">
        <v>40</v>
      </c>
      <c r="H7">
        <v>2</v>
      </c>
      <c r="I7" s="21">
        <f t="shared" si="0"/>
        <v>80</v>
      </c>
    </row>
    <row r="8" spans="1:10">
      <c r="A8" t="s">
        <v>69</v>
      </c>
      <c r="B8" t="s">
        <v>70</v>
      </c>
      <c r="C8" t="s">
        <v>86</v>
      </c>
      <c r="D8" t="s">
        <v>223</v>
      </c>
      <c r="E8" t="s">
        <v>156</v>
      </c>
      <c r="F8" t="s">
        <v>155</v>
      </c>
      <c r="G8">
        <v>40</v>
      </c>
      <c r="H8">
        <v>7</v>
      </c>
      <c r="I8" s="21">
        <f t="shared" si="0"/>
        <v>280</v>
      </c>
    </row>
    <row r="9" spans="1:10">
      <c r="A9" t="s">
        <v>69</v>
      </c>
      <c r="B9" t="s">
        <v>70</v>
      </c>
      <c r="C9" t="s">
        <v>86</v>
      </c>
      <c r="D9" t="s">
        <v>223</v>
      </c>
      <c r="E9" t="s">
        <v>162</v>
      </c>
      <c r="F9" t="s">
        <v>155</v>
      </c>
      <c r="G9">
        <v>40</v>
      </c>
      <c r="H9">
        <v>3</v>
      </c>
      <c r="I9" s="21">
        <f t="shared" si="0"/>
        <v>120</v>
      </c>
    </row>
    <row r="10" spans="1:10">
      <c r="A10" t="s">
        <v>69</v>
      </c>
      <c r="B10" t="s">
        <v>70</v>
      </c>
      <c r="C10" t="s">
        <v>90</v>
      </c>
      <c r="D10" t="s">
        <v>209</v>
      </c>
      <c r="E10" t="s">
        <v>170</v>
      </c>
      <c r="F10" t="s">
        <v>155</v>
      </c>
      <c r="G10">
        <v>20</v>
      </c>
      <c r="H10">
        <v>3</v>
      </c>
      <c r="I10" s="21">
        <f t="shared" si="0"/>
        <v>60</v>
      </c>
    </row>
    <row r="11" spans="1:10">
      <c r="A11" t="s">
        <v>69</v>
      </c>
      <c r="B11" t="s">
        <v>70</v>
      </c>
      <c r="C11" t="s">
        <v>90</v>
      </c>
      <c r="D11" t="s">
        <v>209</v>
      </c>
      <c r="E11" t="s">
        <v>156</v>
      </c>
      <c r="F11" t="s">
        <v>155</v>
      </c>
      <c r="G11">
        <v>20</v>
      </c>
      <c r="H11">
        <v>4</v>
      </c>
      <c r="I11" s="21">
        <f t="shared" si="0"/>
        <v>80</v>
      </c>
    </row>
    <row r="12" spans="1:10">
      <c r="A12" t="s">
        <v>69</v>
      </c>
      <c r="B12" t="s">
        <v>70</v>
      </c>
      <c r="C12" t="s">
        <v>93</v>
      </c>
      <c r="D12" t="s">
        <v>223</v>
      </c>
      <c r="E12" t="s">
        <v>156</v>
      </c>
      <c r="F12" t="s">
        <v>155</v>
      </c>
      <c r="G12">
        <v>40</v>
      </c>
      <c r="H12">
        <v>4</v>
      </c>
      <c r="I12" s="21">
        <f t="shared" si="0"/>
        <v>160</v>
      </c>
    </row>
    <row r="13" spans="1:10">
      <c r="A13" t="s">
        <v>69</v>
      </c>
      <c r="B13" t="s">
        <v>70</v>
      </c>
      <c r="C13" t="s">
        <v>93</v>
      </c>
      <c r="D13" t="s">
        <v>223</v>
      </c>
      <c r="E13" t="s">
        <v>170</v>
      </c>
      <c r="F13" t="s">
        <v>155</v>
      </c>
      <c r="G13">
        <v>40</v>
      </c>
      <c r="H13">
        <v>3</v>
      </c>
      <c r="I13" s="21">
        <f t="shared" si="0"/>
        <v>120</v>
      </c>
    </row>
    <row r="14" spans="1:10">
      <c r="A14" t="s">
        <v>69</v>
      </c>
      <c r="B14" t="s">
        <v>97</v>
      </c>
      <c r="C14" t="s">
        <v>98</v>
      </c>
      <c r="D14" t="s">
        <v>223</v>
      </c>
      <c r="E14" t="s">
        <v>156</v>
      </c>
      <c r="F14" t="s">
        <v>155</v>
      </c>
      <c r="G14">
        <v>40</v>
      </c>
      <c r="H14">
        <v>7</v>
      </c>
      <c r="I14" s="21">
        <f t="shared" si="0"/>
        <v>280</v>
      </c>
    </row>
    <row r="15" spans="1:10">
      <c r="A15" t="s">
        <v>69</v>
      </c>
      <c r="B15" t="s">
        <v>97</v>
      </c>
      <c r="C15" t="s">
        <v>98</v>
      </c>
      <c r="D15" t="s">
        <v>223</v>
      </c>
      <c r="E15" t="s">
        <v>162</v>
      </c>
      <c r="F15" t="s">
        <v>159</v>
      </c>
      <c r="G15">
        <v>40</v>
      </c>
      <c r="H15">
        <v>1</v>
      </c>
      <c r="I15" s="21">
        <f t="shared" si="0"/>
        <v>40</v>
      </c>
    </row>
    <row r="16" spans="1:10">
      <c r="A16" t="s">
        <v>69</v>
      </c>
      <c r="B16" t="s">
        <v>100</v>
      </c>
      <c r="C16" t="s">
        <v>101</v>
      </c>
      <c r="D16" t="s">
        <v>208</v>
      </c>
      <c r="E16" t="s">
        <v>156</v>
      </c>
      <c r="F16" t="s">
        <v>155</v>
      </c>
      <c r="G16">
        <v>20</v>
      </c>
      <c r="H16">
        <v>5</v>
      </c>
      <c r="I16" s="21">
        <f t="shared" si="0"/>
        <v>100</v>
      </c>
    </row>
    <row r="17" spans="1:9">
      <c r="A17" t="s">
        <v>69</v>
      </c>
      <c r="B17" t="s">
        <v>100</v>
      </c>
      <c r="C17" t="s">
        <v>101</v>
      </c>
      <c r="D17" t="s">
        <v>208</v>
      </c>
      <c r="E17" t="s">
        <v>156</v>
      </c>
      <c r="F17" t="s">
        <v>159</v>
      </c>
      <c r="G17">
        <v>20</v>
      </c>
      <c r="H17">
        <v>2</v>
      </c>
      <c r="I17" s="21">
        <f t="shared" si="0"/>
        <v>40</v>
      </c>
    </row>
    <row r="18" spans="1:9">
      <c r="A18" t="s">
        <v>69</v>
      </c>
      <c r="B18" t="s">
        <v>100</v>
      </c>
      <c r="C18" t="s">
        <v>101</v>
      </c>
      <c r="D18" t="s">
        <v>208</v>
      </c>
      <c r="E18" t="s">
        <v>162</v>
      </c>
      <c r="F18" t="s">
        <v>155</v>
      </c>
      <c r="G18">
        <v>20</v>
      </c>
      <c r="H18">
        <v>1</v>
      </c>
      <c r="I18" s="21">
        <f t="shared" si="0"/>
        <v>20</v>
      </c>
    </row>
    <row r="19" spans="1:9">
      <c r="A19" t="s">
        <v>69</v>
      </c>
      <c r="B19" t="s">
        <v>100</v>
      </c>
      <c r="C19" t="s">
        <v>101</v>
      </c>
      <c r="D19" t="s">
        <v>208</v>
      </c>
      <c r="E19" t="s">
        <v>170</v>
      </c>
      <c r="F19" t="s">
        <v>155</v>
      </c>
      <c r="G19">
        <v>20</v>
      </c>
      <c r="H19">
        <v>1</v>
      </c>
      <c r="I19" s="21">
        <f t="shared" si="0"/>
        <v>20</v>
      </c>
    </row>
    <row r="20" spans="1:9">
      <c r="A20" t="s">
        <v>69</v>
      </c>
      <c r="B20" t="s">
        <v>100</v>
      </c>
      <c r="C20" t="s">
        <v>103</v>
      </c>
      <c r="D20" t="s">
        <v>208</v>
      </c>
      <c r="E20" t="s">
        <v>156</v>
      </c>
      <c r="F20" t="s">
        <v>155</v>
      </c>
      <c r="G20">
        <v>20</v>
      </c>
      <c r="H20">
        <v>7</v>
      </c>
      <c r="I20" s="21">
        <f t="shared" si="0"/>
        <v>140</v>
      </c>
    </row>
    <row r="21" spans="1:9">
      <c r="A21" t="s">
        <v>69</v>
      </c>
      <c r="B21" t="s">
        <v>100</v>
      </c>
      <c r="C21" t="s">
        <v>103</v>
      </c>
      <c r="D21" t="s">
        <v>208</v>
      </c>
      <c r="E21" t="s">
        <v>156</v>
      </c>
      <c r="F21" t="s">
        <v>159</v>
      </c>
      <c r="G21">
        <v>20</v>
      </c>
      <c r="H21">
        <v>1</v>
      </c>
      <c r="I21" s="21">
        <f t="shared" si="0"/>
        <v>20</v>
      </c>
    </row>
    <row r="22" spans="1:9">
      <c r="A22" t="s">
        <v>69</v>
      </c>
      <c r="B22" t="s">
        <v>100</v>
      </c>
      <c r="C22" t="s">
        <v>103</v>
      </c>
      <c r="D22" t="s">
        <v>208</v>
      </c>
      <c r="E22" t="s">
        <v>162</v>
      </c>
      <c r="F22" t="s">
        <v>155</v>
      </c>
      <c r="G22">
        <v>20</v>
      </c>
      <c r="H22">
        <v>2</v>
      </c>
      <c r="I22" s="21">
        <f t="shared" si="0"/>
        <v>40</v>
      </c>
    </row>
    <row r="23" spans="1:9">
      <c r="A23" t="s">
        <v>69</v>
      </c>
      <c r="B23" t="s">
        <v>100</v>
      </c>
      <c r="C23" t="s">
        <v>106</v>
      </c>
      <c r="D23" t="s">
        <v>209</v>
      </c>
      <c r="E23" t="s">
        <v>156</v>
      </c>
      <c r="F23" t="s">
        <v>155</v>
      </c>
      <c r="G23">
        <v>20</v>
      </c>
      <c r="H23">
        <v>4</v>
      </c>
      <c r="I23" s="21">
        <f t="shared" si="0"/>
        <v>80</v>
      </c>
    </row>
    <row r="24" spans="1:9">
      <c r="A24" t="s">
        <v>69</v>
      </c>
      <c r="B24" t="s">
        <v>100</v>
      </c>
      <c r="C24" t="s">
        <v>106</v>
      </c>
      <c r="D24" t="s">
        <v>209</v>
      </c>
      <c r="E24" t="s">
        <v>156</v>
      </c>
      <c r="F24" t="s">
        <v>159</v>
      </c>
      <c r="G24">
        <v>20</v>
      </c>
      <c r="H24">
        <v>3</v>
      </c>
      <c r="I24" s="21">
        <f t="shared" si="0"/>
        <v>60</v>
      </c>
    </row>
    <row r="25" spans="1:9">
      <c r="A25" t="s">
        <v>69</v>
      </c>
      <c r="B25" t="s">
        <v>100</v>
      </c>
      <c r="C25" t="s">
        <v>106</v>
      </c>
      <c r="D25" t="s">
        <v>209</v>
      </c>
      <c r="E25" t="s">
        <v>162</v>
      </c>
      <c r="F25" t="s">
        <v>155</v>
      </c>
      <c r="G25">
        <v>20</v>
      </c>
      <c r="H25">
        <v>1</v>
      </c>
      <c r="I25" s="21">
        <f t="shared" si="0"/>
        <v>20</v>
      </c>
    </row>
    <row r="26" spans="1:9">
      <c r="A26" t="s">
        <v>69</v>
      </c>
      <c r="B26" t="s">
        <v>100</v>
      </c>
      <c r="C26" t="s">
        <v>108</v>
      </c>
      <c r="D26" t="s">
        <v>209</v>
      </c>
      <c r="E26" t="s">
        <v>156</v>
      </c>
      <c r="F26" t="s">
        <v>155</v>
      </c>
      <c r="G26">
        <v>40</v>
      </c>
      <c r="H26">
        <v>5</v>
      </c>
      <c r="I26" s="21">
        <f t="shared" si="0"/>
        <v>200</v>
      </c>
    </row>
    <row r="27" spans="1:9">
      <c r="A27" t="s">
        <v>69</v>
      </c>
      <c r="B27" t="s">
        <v>100</v>
      </c>
      <c r="C27" t="s">
        <v>108</v>
      </c>
      <c r="D27" t="s">
        <v>209</v>
      </c>
      <c r="E27" t="s">
        <v>156</v>
      </c>
      <c r="F27" t="s">
        <v>159</v>
      </c>
      <c r="G27">
        <v>40</v>
      </c>
      <c r="H27">
        <v>1</v>
      </c>
      <c r="I27" s="21">
        <f t="shared" si="0"/>
        <v>40</v>
      </c>
    </row>
    <row r="28" spans="1:9">
      <c r="A28" t="s">
        <v>69</v>
      </c>
      <c r="B28" t="s">
        <v>100</v>
      </c>
      <c r="C28" t="s">
        <v>110</v>
      </c>
      <c r="D28" t="s">
        <v>208</v>
      </c>
      <c r="E28" t="s">
        <v>156</v>
      </c>
      <c r="F28" t="s">
        <v>155</v>
      </c>
      <c r="G28">
        <v>40</v>
      </c>
      <c r="H28">
        <v>3</v>
      </c>
      <c r="I28" s="21">
        <f t="shared" si="0"/>
        <v>120</v>
      </c>
    </row>
    <row r="29" spans="1:9">
      <c r="A29" t="s">
        <v>69</v>
      </c>
      <c r="B29" t="s">
        <v>100</v>
      </c>
      <c r="C29" t="s">
        <v>110</v>
      </c>
      <c r="D29" t="s">
        <v>208</v>
      </c>
      <c r="E29" t="s">
        <v>156</v>
      </c>
      <c r="F29" t="s">
        <v>159</v>
      </c>
      <c r="G29">
        <v>40</v>
      </c>
      <c r="H29">
        <v>2</v>
      </c>
      <c r="I29" s="21">
        <f t="shared" si="0"/>
        <v>80</v>
      </c>
    </row>
    <row r="30" spans="1:9">
      <c r="A30" t="s">
        <v>69</v>
      </c>
      <c r="B30" t="s">
        <v>100</v>
      </c>
      <c r="C30" t="s">
        <v>110</v>
      </c>
      <c r="D30" t="s">
        <v>208</v>
      </c>
      <c r="E30" t="s">
        <v>162</v>
      </c>
      <c r="F30" t="s">
        <v>155</v>
      </c>
      <c r="G30">
        <v>40</v>
      </c>
      <c r="H30">
        <v>1</v>
      </c>
      <c r="I30" s="21">
        <f t="shared" si="0"/>
        <v>40</v>
      </c>
    </row>
    <row r="31" spans="1:9">
      <c r="A31" t="s">
        <v>69</v>
      </c>
      <c r="B31" t="s">
        <v>112</v>
      </c>
      <c r="C31" t="s">
        <v>113</v>
      </c>
      <c r="D31" t="s">
        <v>208</v>
      </c>
      <c r="E31" t="s">
        <v>171</v>
      </c>
      <c r="F31" t="s">
        <v>155</v>
      </c>
      <c r="G31">
        <v>10</v>
      </c>
      <c r="H31">
        <v>1</v>
      </c>
      <c r="I31" s="21">
        <f t="shared" si="0"/>
        <v>10</v>
      </c>
    </row>
    <row r="32" spans="1:9">
      <c r="A32" t="s">
        <v>69</v>
      </c>
      <c r="B32" t="s">
        <v>112</v>
      </c>
      <c r="C32" t="s">
        <v>113</v>
      </c>
      <c r="D32" t="s">
        <v>208</v>
      </c>
      <c r="E32" t="s">
        <v>168</v>
      </c>
      <c r="F32" t="s">
        <v>155</v>
      </c>
      <c r="G32">
        <v>10</v>
      </c>
      <c r="H32">
        <v>1</v>
      </c>
      <c r="I32" s="21">
        <f t="shared" si="0"/>
        <v>10</v>
      </c>
    </row>
    <row r="33" spans="1:9">
      <c r="A33" t="s">
        <v>69</v>
      </c>
      <c r="B33" t="s">
        <v>112</v>
      </c>
      <c r="C33" t="s">
        <v>113</v>
      </c>
      <c r="D33" t="s">
        <v>208</v>
      </c>
      <c r="E33" t="s">
        <v>156</v>
      </c>
      <c r="F33" t="s">
        <v>159</v>
      </c>
      <c r="G33">
        <v>10</v>
      </c>
      <c r="H33">
        <v>3</v>
      </c>
      <c r="I33" s="21">
        <f t="shared" si="0"/>
        <v>30</v>
      </c>
    </row>
    <row r="34" spans="1:9">
      <c r="A34" t="s">
        <v>69</v>
      </c>
      <c r="B34" t="s">
        <v>112</v>
      </c>
      <c r="C34" t="s">
        <v>113</v>
      </c>
      <c r="D34" t="s">
        <v>208</v>
      </c>
      <c r="E34" t="s">
        <v>156</v>
      </c>
      <c r="F34" t="s">
        <v>155</v>
      </c>
      <c r="G34">
        <v>10</v>
      </c>
      <c r="H34">
        <v>5</v>
      </c>
      <c r="I34" s="21">
        <f t="shared" si="0"/>
        <v>50</v>
      </c>
    </row>
    <row r="35" spans="1:9">
      <c r="A35" t="s">
        <v>69</v>
      </c>
      <c r="B35" t="s">
        <v>112</v>
      </c>
      <c r="C35" t="s">
        <v>113</v>
      </c>
      <c r="D35" t="s">
        <v>208</v>
      </c>
      <c r="E35" t="s">
        <v>170</v>
      </c>
      <c r="F35" t="s">
        <v>155</v>
      </c>
      <c r="G35">
        <v>10</v>
      </c>
      <c r="H35">
        <v>1</v>
      </c>
      <c r="I35" s="21">
        <f t="shared" si="0"/>
        <v>10</v>
      </c>
    </row>
    <row r="36" spans="1:9">
      <c r="A36" t="s">
        <v>69</v>
      </c>
      <c r="B36" t="s">
        <v>112</v>
      </c>
      <c r="C36" t="s">
        <v>116</v>
      </c>
      <c r="D36" t="s">
        <v>203</v>
      </c>
      <c r="E36" t="s">
        <v>156</v>
      </c>
      <c r="F36" t="s">
        <v>155</v>
      </c>
      <c r="G36">
        <v>40</v>
      </c>
      <c r="H36">
        <v>4</v>
      </c>
      <c r="I36" s="21">
        <f t="shared" si="0"/>
        <v>160</v>
      </c>
    </row>
    <row r="37" spans="1:9">
      <c r="A37" t="s">
        <v>69</v>
      </c>
      <c r="B37" t="s">
        <v>112</v>
      </c>
      <c r="C37" t="s">
        <v>116</v>
      </c>
      <c r="D37" t="s">
        <v>203</v>
      </c>
      <c r="E37" t="s">
        <v>170</v>
      </c>
      <c r="F37" t="s">
        <v>155</v>
      </c>
      <c r="G37">
        <v>40</v>
      </c>
      <c r="H37">
        <v>2</v>
      </c>
      <c r="I37" s="21">
        <f t="shared" si="0"/>
        <v>80</v>
      </c>
    </row>
    <row r="38" spans="1:9">
      <c r="A38" t="s">
        <v>69</v>
      </c>
      <c r="B38" t="s">
        <v>112</v>
      </c>
      <c r="C38" t="s">
        <v>118</v>
      </c>
      <c r="D38" t="s">
        <v>203</v>
      </c>
      <c r="E38" t="s">
        <v>156</v>
      </c>
      <c r="F38" t="s">
        <v>155</v>
      </c>
      <c r="G38">
        <v>20</v>
      </c>
      <c r="H38">
        <v>6</v>
      </c>
      <c r="I38" s="21">
        <f t="shared" si="0"/>
        <v>120</v>
      </c>
    </row>
    <row r="39" spans="1:9">
      <c r="A39" t="s">
        <v>69</v>
      </c>
      <c r="B39" t="s">
        <v>112</v>
      </c>
      <c r="C39" t="s">
        <v>118</v>
      </c>
      <c r="D39" t="s">
        <v>203</v>
      </c>
      <c r="E39" t="s">
        <v>156</v>
      </c>
      <c r="F39" t="s">
        <v>159</v>
      </c>
      <c r="G39">
        <v>20</v>
      </c>
      <c r="H39">
        <v>1</v>
      </c>
      <c r="I39" s="21">
        <f t="shared" si="0"/>
        <v>20</v>
      </c>
    </row>
    <row r="40" spans="1:9">
      <c r="A40" t="s">
        <v>69</v>
      </c>
      <c r="B40" t="s">
        <v>112</v>
      </c>
      <c r="C40" t="s">
        <v>118</v>
      </c>
      <c r="D40" t="s">
        <v>203</v>
      </c>
      <c r="E40" t="s">
        <v>182</v>
      </c>
      <c r="F40" t="s">
        <v>155</v>
      </c>
      <c r="G40">
        <v>20</v>
      </c>
      <c r="H40">
        <v>3</v>
      </c>
      <c r="I40" s="21">
        <f t="shared" si="0"/>
        <v>60</v>
      </c>
    </row>
    <row r="41" spans="1:9">
      <c r="A41" t="s">
        <v>69</v>
      </c>
      <c r="B41" t="s">
        <v>112</v>
      </c>
      <c r="C41" t="s">
        <v>119</v>
      </c>
      <c r="D41" t="s">
        <v>209</v>
      </c>
      <c r="E41" t="s">
        <v>170</v>
      </c>
      <c r="F41" t="s">
        <v>155</v>
      </c>
      <c r="G41">
        <v>5</v>
      </c>
      <c r="H41">
        <v>5</v>
      </c>
      <c r="I41" s="21">
        <f t="shared" si="0"/>
        <v>25</v>
      </c>
    </row>
    <row r="42" spans="1:9">
      <c r="A42" t="s">
        <v>69</v>
      </c>
      <c r="B42" t="s">
        <v>112</v>
      </c>
      <c r="C42" t="s">
        <v>119</v>
      </c>
      <c r="D42" t="s">
        <v>209</v>
      </c>
      <c r="E42" t="s">
        <v>162</v>
      </c>
      <c r="F42" t="s">
        <v>155</v>
      </c>
      <c r="G42">
        <v>5</v>
      </c>
      <c r="H42">
        <v>8</v>
      </c>
      <c r="I42" s="21">
        <f t="shared" si="0"/>
        <v>40</v>
      </c>
    </row>
    <row r="43" spans="1:9">
      <c r="A43" t="s">
        <v>69</v>
      </c>
      <c r="B43" t="s">
        <v>112</v>
      </c>
      <c r="C43" t="s">
        <v>119</v>
      </c>
      <c r="D43" t="s">
        <v>209</v>
      </c>
      <c r="E43" t="s">
        <v>162</v>
      </c>
      <c r="F43" t="s">
        <v>159</v>
      </c>
      <c r="G43">
        <v>5</v>
      </c>
      <c r="H43">
        <v>2</v>
      </c>
      <c r="I43" s="21">
        <f t="shared" si="0"/>
        <v>10</v>
      </c>
    </row>
    <row r="44" spans="1:9">
      <c r="A44" t="s">
        <v>69</v>
      </c>
      <c r="B44" t="s">
        <v>112</v>
      </c>
      <c r="C44" t="s">
        <v>119</v>
      </c>
      <c r="D44" t="s">
        <v>209</v>
      </c>
      <c r="E44" t="s">
        <v>156</v>
      </c>
      <c r="F44" t="s">
        <v>155</v>
      </c>
      <c r="G44">
        <v>5</v>
      </c>
      <c r="H44">
        <v>9</v>
      </c>
      <c r="I44" s="21">
        <f t="shared" si="0"/>
        <v>45</v>
      </c>
    </row>
    <row r="45" spans="1:9">
      <c r="A45" t="s">
        <v>69</v>
      </c>
      <c r="B45" t="s">
        <v>112</v>
      </c>
      <c r="C45" t="s">
        <v>119</v>
      </c>
      <c r="D45" t="s">
        <v>209</v>
      </c>
      <c r="E45" t="s">
        <v>182</v>
      </c>
      <c r="F45" t="s">
        <v>155</v>
      </c>
      <c r="G45">
        <v>5</v>
      </c>
      <c r="H45">
        <v>1</v>
      </c>
      <c r="I45" s="21">
        <f t="shared" si="0"/>
        <v>5</v>
      </c>
    </row>
    <row r="46" spans="1:9">
      <c r="A46" t="s">
        <v>69</v>
      </c>
      <c r="B46" t="s">
        <v>112</v>
      </c>
      <c r="C46" t="s">
        <v>119</v>
      </c>
      <c r="D46" t="s">
        <v>209</v>
      </c>
      <c r="E46" t="s">
        <v>156</v>
      </c>
      <c r="F46" t="s">
        <v>155</v>
      </c>
      <c r="G46">
        <v>5</v>
      </c>
      <c r="H46">
        <v>1</v>
      </c>
      <c r="I46" s="21">
        <f t="shared" si="0"/>
        <v>5</v>
      </c>
    </row>
    <row r="47" spans="1:9">
      <c r="A47" t="s">
        <v>69</v>
      </c>
      <c r="B47" t="s">
        <v>121</v>
      </c>
      <c r="C47" t="s">
        <v>122</v>
      </c>
      <c r="D47" t="s">
        <v>203</v>
      </c>
      <c r="E47" t="s">
        <v>156</v>
      </c>
      <c r="F47" t="s">
        <v>155</v>
      </c>
      <c r="G47">
        <v>20</v>
      </c>
      <c r="H47">
        <v>5</v>
      </c>
      <c r="I47" s="21">
        <f t="shared" si="0"/>
        <v>100</v>
      </c>
    </row>
    <row r="48" spans="1:9">
      <c r="A48" t="s">
        <v>69</v>
      </c>
      <c r="B48" t="s">
        <v>121</v>
      </c>
      <c r="C48" t="s">
        <v>122</v>
      </c>
      <c r="D48" t="s">
        <v>203</v>
      </c>
      <c r="E48" t="s">
        <v>156</v>
      </c>
      <c r="F48" t="s">
        <v>159</v>
      </c>
      <c r="G48">
        <v>20</v>
      </c>
      <c r="H48">
        <v>1</v>
      </c>
      <c r="I48" s="21">
        <f t="shared" si="0"/>
        <v>20</v>
      </c>
    </row>
    <row r="49" spans="1:9">
      <c r="A49" t="s">
        <v>69</v>
      </c>
      <c r="B49" t="s">
        <v>121</v>
      </c>
      <c r="C49" t="s">
        <v>122</v>
      </c>
      <c r="D49" t="s">
        <v>203</v>
      </c>
      <c r="E49" t="s">
        <v>162</v>
      </c>
      <c r="F49" t="s">
        <v>155</v>
      </c>
      <c r="G49">
        <v>20</v>
      </c>
      <c r="H49">
        <v>1</v>
      </c>
      <c r="I49" s="21">
        <f t="shared" si="0"/>
        <v>20</v>
      </c>
    </row>
    <row r="50" spans="1:9">
      <c r="A50" t="s">
        <v>69</v>
      </c>
      <c r="B50" t="s">
        <v>121</v>
      </c>
      <c r="C50" t="s">
        <v>122</v>
      </c>
      <c r="D50" t="s">
        <v>203</v>
      </c>
      <c r="E50" t="s">
        <v>170</v>
      </c>
      <c r="F50" t="s">
        <v>155</v>
      </c>
      <c r="G50">
        <v>20</v>
      </c>
      <c r="H50">
        <v>1</v>
      </c>
      <c r="I50" s="21">
        <f t="shared" si="0"/>
        <v>20</v>
      </c>
    </row>
    <row r="51" spans="1:9">
      <c r="A51" t="s">
        <v>69</v>
      </c>
      <c r="B51" t="s">
        <v>121</v>
      </c>
      <c r="C51" t="s">
        <v>124</v>
      </c>
      <c r="D51" t="s">
        <v>203</v>
      </c>
      <c r="E51" t="s">
        <v>156</v>
      </c>
      <c r="F51" t="s">
        <v>155</v>
      </c>
      <c r="G51">
        <v>40</v>
      </c>
      <c r="H51">
        <v>5</v>
      </c>
      <c r="I51" s="21">
        <f t="shared" si="0"/>
        <v>200</v>
      </c>
    </row>
    <row r="52" spans="1:9">
      <c r="A52" t="s">
        <v>69</v>
      </c>
      <c r="B52" t="s">
        <v>121</v>
      </c>
      <c r="C52" t="s">
        <v>124</v>
      </c>
      <c r="D52" t="s">
        <v>203</v>
      </c>
      <c r="E52" t="s">
        <v>156</v>
      </c>
      <c r="F52" t="s">
        <v>159</v>
      </c>
      <c r="G52">
        <v>40</v>
      </c>
      <c r="H52">
        <v>3</v>
      </c>
      <c r="I52" s="21">
        <f t="shared" si="0"/>
        <v>120</v>
      </c>
    </row>
    <row r="53" spans="1:9">
      <c r="A53" t="s">
        <v>69</v>
      </c>
      <c r="B53" t="s">
        <v>121</v>
      </c>
      <c r="C53" t="s">
        <v>129</v>
      </c>
      <c r="D53" t="s">
        <v>203</v>
      </c>
      <c r="E53" t="s">
        <v>156</v>
      </c>
      <c r="F53" t="s">
        <v>155</v>
      </c>
      <c r="G53">
        <v>40</v>
      </c>
      <c r="H53">
        <v>4</v>
      </c>
      <c r="I53" s="21">
        <f t="shared" si="0"/>
        <v>160</v>
      </c>
    </row>
    <row r="54" spans="1:9">
      <c r="A54" t="s">
        <v>69</v>
      </c>
      <c r="B54" t="s">
        <v>121</v>
      </c>
      <c r="C54" t="s">
        <v>129</v>
      </c>
      <c r="D54" t="s">
        <v>203</v>
      </c>
      <c r="E54" t="s">
        <v>156</v>
      </c>
      <c r="F54" t="s">
        <v>159</v>
      </c>
      <c r="G54">
        <v>40</v>
      </c>
      <c r="H54">
        <v>1</v>
      </c>
      <c r="I54" s="21">
        <f t="shared" si="0"/>
        <v>40</v>
      </c>
    </row>
    <row r="55" spans="1:9">
      <c r="A55" t="s">
        <v>69</v>
      </c>
      <c r="B55" t="s">
        <v>121</v>
      </c>
      <c r="C55" t="s">
        <v>129</v>
      </c>
      <c r="D55" t="s">
        <v>203</v>
      </c>
      <c r="E55" t="s">
        <v>170</v>
      </c>
      <c r="F55" t="s">
        <v>155</v>
      </c>
      <c r="G55">
        <v>40</v>
      </c>
      <c r="H55">
        <v>3</v>
      </c>
      <c r="I55" s="21">
        <f t="shared" si="0"/>
        <v>120</v>
      </c>
    </row>
    <row r="56" spans="1:9">
      <c r="A56" t="s">
        <v>69</v>
      </c>
      <c r="B56" t="s">
        <v>121</v>
      </c>
      <c r="C56" t="s">
        <v>131</v>
      </c>
      <c r="D56" t="s">
        <v>203</v>
      </c>
      <c r="E56" t="s">
        <v>156</v>
      </c>
      <c r="F56" t="s">
        <v>155</v>
      </c>
      <c r="G56">
        <v>20</v>
      </c>
      <c r="H56">
        <v>5</v>
      </c>
      <c r="I56" s="21">
        <f t="shared" si="0"/>
        <v>100</v>
      </c>
    </row>
    <row r="57" spans="1:9">
      <c r="A57" t="s">
        <v>69</v>
      </c>
      <c r="B57" t="s">
        <v>121</v>
      </c>
      <c r="C57" t="s">
        <v>131</v>
      </c>
      <c r="D57" t="s">
        <v>203</v>
      </c>
      <c r="E57" t="s">
        <v>156</v>
      </c>
      <c r="F57" t="s">
        <v>159</v>
      </c>
      <c r="G57">
        <v>20</v>
      </c>
      <c r="H57">
        <v>1</v>
      </c>
      <c r="I57" s="21">
        <f t="shared" si="0"/>
        <v>20</v>
      </c>
    </row>
    <row r="58" spans="1:9">
      <c r="A58" t="s">
        <v>69</v>
      </c>
      <c r="B58" t="s">
        <v>121</v>
      </c>
      <c r="C58" t="s">
        <v>131</v>
      </c>
      <c r="D58" t="s">
        <v>203</v>
      </c>
      <c r="E58" t="s">
        <v>162</v>
      </c>
      <c r="F58" t="s">
        <v>159</v>
      </c>
      <c r="G58">
        <v>20</v>
      </c>
      <c r="H58">
        <v>1</v>
      </c>
      <c r="I58" s="21">
        <f t="shared" si="0"/>
        <v>20</v>
      </c>
    </row>
    <row r="59" spans="1:9">
      <c r="A59" t="s">
        <v>69</v>
      </c>
      <c r="B59" t="s">
        <v>121</v>
      </c>
      <c r="C59" t="s">
        <v>131</v>
      </c>
      <c r="D59" t="s">
        <v>203</v>
      </c>
      <c r="E59" t="s">
        <v>170</v>
      </c>
      <c r="F59" t="s">
        <v>155</v>
      </c>
      <c r="G59">
        <v>20</v>
      </c>
      <c r="H59">
        <v>1</v>
      </c>
      <c r="I59" s="21">
        <f t="shared" si="0"/>
        <v>20</v>
      </c>
    </row>
    <row r="60" spans="1:9">
      <c r="A60" t="s">
        <v>69</v>
      </c>
      <c r="B60" t="s">
        <v>121</v>
      </c>
      <c r="C60" t="s">
        <v>133</v>
      </c>
      <c r="D60" t="s">
        <v>209</v>
      </c>
      <c r="E60" t="s">
        <v>156</v>
      </c>
      <c r="F60" t="s">
        <v>155</v>
      </c>
      <c r="G60">
        <v>20</v>
      </c>
      <c r="H60">
        <v>9</v>
      </c>
      <c r="I60" s="21">
        <f t="shared" si="0"/>
        <v>180</v>
      </c>
    </row>
    <row r="61" spans="1:9">
      <c r="A61" t="s">
        <v>69</v>
      </c>
      <c r="B61" t="s">
        <v>121</v>
      </c>
      <c r="C61" t="s">
        <v>133</v>
      </c>
      <c r="D61" t="s">
        <v>209</v>
      </c>
      <c r="E61" t="s">
        <v>156</v>
      </c>
      <c r="F61" t="s">
        <v>159</v>
      </c>
      <c r="G61">
        <v>20</v>
      </c>
      <c r="H61">
        <v>2</v>
      </c>
      <c r="I61" s="21">
        <f t="shared" si="0"/>
        <v>40</v>
      </c>
    </row>
    <row r="62" spans="1:9">
      <c r="A62" t="s">
        <v>69</v>
      </c>
      <c r="B62" t="s">
        <v>121</v>
      </c>
      <c r="C62" t="s">
        <v>133</v>
      </c>
      <c r="D62" t="s">
        <v>209</v>
      </c>
      <c r="E62" t="s">
        <v>170</v>
      </c>
      <c r="F62" t="s">
        <v>155</v>
      </c>
      <c r="G62">
        <v>20</v>
      </c>
      <c r="H62">
        <v>1</v>
      </c>
      <c r="I62" s="21">
        <f t="shared" si="0"/>
        <v>20</v>
      </c>
    </row>
    <row r="63" spans="1:9">
      <c r="A63" t="s">
        <v>69</v>
      </c>
      <c r="B63" t="s">
        <v>134</v>
      </c>
      <c r="C63" t="s">
        <v>135</v>
      </c>
      <c r="D63" t="s">
        <v>203</v>
      </c>
      <c r="E63" t="s">
        <v>156</v>
      </c>
      <c r="F63" t="s">
        <v>155</v>
      </c>
      <c r="G63">
        <v>40</v>
      </c>
      <c r="H63">
        <v>4</v>
      </c>
      <c r="I63" s="21">
        <f t="shared" ref="I63:I126" si="1">G63*H63</f>
        <v>160</v>
      </c>
    </row>
    <row r="64" spans="1:9">
      <c r="A64" t="s">
        <v>69</v>
      </c>
      <c r="B64" t="s">
        <v>134</v>
      </c>
      <c r="C64" t="s">
        <v>135</v>
      </c>
      <c r="D64" t="s">
        <v>203</v>
      </c>
      <c r="E64" t="s">
        <v>162</v>
      </c>
      <c r="F64" t="s">
        <v>159</v>
      </c>
      <c r="G64">
        <v>40</v>
      </c>
      <c r="H64">
        <v>2</v>
      </c>
      <c r="I64" s="21">
        <f t="shared" si="1"/>
        <v>80</v>
      </c>
    </row>
    <row r="65" spans="1:9">
      <c r="A65" t="s">
        <v>69</v>
      </c>
      <c r="B65" t="s">
        <v>134</v>
      </c>
      <c r="C65" t="s">
        <v>135</v>
      </c>
      <c r="D65" t="s">
        <v>203</v>
      </c>
      <c r="E65" t="s">
        <v>170</v>
      </c>
      <c r="F65" t="s">
        <v>155</v>
      </c>
      <c r="G65">
        <v>40</v>
      </c>
      <c r="H65">
        <v>2</v>
      </c>
      <c r="I65" s="21">
        <f t="shared" si="1"/>
        <v>80</v>
      </c>
    </row>
    <row r="66" spans="1:9">
      <c r="A66" t="s">
        <v>69</v>
      </c>
      <c r="B66" t="s">
        <v>134</v>
      </c>
      <c r="C66" t="s">
        <v>137</v>
      </c>
      <c r="D66" t="s">
        <v>203</v>
      </c>
      <c r="E66" t="s">
        <v>156</v>
      </c>
      <c r="F66" t="s">
        <v>155</v>
      </c>
      <c r="G66">
        <v>40</v>
      </c>
      <c r="H66">
        <v>6</v>
      </c>
      <c r="I66" s="21">
        <f t="shared" si="1"/>
        <v>240</v>
      </c>
    </row>
    <row r="67" spans="1:9">
      <c r="A67" t="s">
        <v>69</v>
      </c>
      <c r="B67" t="s">
        <v>134</v>
      </c>
      <c r="C67" t="s">
        <v>137</v>
      </c>
      <c r="D67" t="s">
        <v>203</v>
      </c>
      <c r="E67" t="s">
        <v>170</v>
      </c>
      <c r="F67" t="s">
        <v>155</v>
      </c>
      <c r="G67">
        <v>40</v>
      </c>
      <c r="H67">
        <v>2</v>
      </c>
      <c r="I67" s="21">
        <f t="shared" si="1"/>
        <v>80</v>
      </c>
    </row>
    <row r="68" spans="1:9">
      <c r="A68" t="s">
        <v>69</v>
      </c>
      <c r="B68" t="s">
        <v>134</v>
      </c>
      <c r="C68" t="s">
        <v>138</v>
      </c>
      <c r="D68" t="s">
        <v>209</v>
      </c>
      <c r="E68" t="s">
        <v>156</v>
      </c>
      <c r="F68" t="s">
        <v>155</v>
      </c>
      <c r="G68">
        <v>20</v>
      </c>
      <c r="H68">
        <v>4</v>
      </c>
      <c r="I68" s="21">
        <f t="shared" si="1"/>
        <v>80</v>
      </c>
    </row>
    <row r="69" spans="1:9">
      <c r="A69" t="s">
        <v>69</v>
      </c>
      <c r="B69" t="s">
        <v>134</v>
      </c>
      <c r="C69" t="s">
        <v>138</v>
      </c>
      <c r="D69" t="s">
        <v>209</v>
      </c>
      <c r="E69" t="s">
        <v>168</v>
      </c>
      <c r="F69" t="s">
        <v>155</v>
      </c>
      <c r="G69">
        <v>20</v>
      </c>
      <c r="H69">
        <v>1</v>
      </c>
      <c r="I69" s="21">
        <f t="shared" si="1"/>
        <v>20</v>
      </c>
    </row>
    <row r="70" spans="1:9">
      <c r="A70" t="s">
        <v>69</v>
      </c>
      <c r="B70" t="s">
        <v>134</v>
      </c>
      <c r="C70" t="s">
        <v>138</v>
      </c>
      <c r="D70" t="s">
        <v>209</v>
      </c>
      <c r="E70" t="s">
        <v>170</v>
      </c>
      <c r="F70" t="s">
        <v>155</v>
      </c>
      <c r="G70">
        <v>20</v>
      </c>
      <c r="H70">
        <v>2</v>
      </c>
      <c r="I70" s="21">
        <f t="shared" si="1"/>
        <v>40</v>
      </c>
    </row>
    <row r="71" spans="1:9">
      <c r="A71" t="s">
        <v>69</v>
      </c>
      <c r="B71" t="s">
        <v>134</v>
      </c>
      <c r="C71" t="s">
        <v>139</v>
      </c>
      <c r="D71" t="s">
        <v>209</v>
      </c>
      <c r="E71" t="s">
        <v>170</v>
      </c>
      <c r="F71" t="s">
        <v>155</v>
      </c>
      <c r="G71">
        <v>10</v>
      </c>
      <c r="H71">
        <v>4</v>
      </c>
      <c r="I71" s="21">
        <f t="shared" si="1"/>
        <v>40</v>
      </c>
    </row>
    <row r="72" spans="1:9">
      <c r="A72" t="s">
        <v>69</v>
      </c>
      <c r="B72" t="s">
        <v>134</v>
      </c>
      <c r="C72" t="s">
        <v>139</v>
      </c>
      <c r="D72" t="s">
        <v>209</v>
      </c>
      <c r="E72" t="s">
        <v>156</v>
      </c>
      <c r="F72" t="s">
        <v>155</v>
      </c>
      <c r="G72">
        <v>10</v>
      </c>
      <c r="H72">
        <v>1</v>
      </c>
      <c r="I72" s="21">
        <f t="shared" si="1"/>
        <v>10</v>
      </c>
    </row>
    <row r="73" spans="1:9">
      <c r="A73" t="s">
        <v>69</v>
      </c>
      <c r="B73" t="s">
        <v>134</v>
      </c>
      <c r="C73" t="s">
        <v>139</v>
      </c>
      <c r="D73" t="s">
        <v>209</v>
      </c>
      <c r="E73" t="s">
        <v>171</v>
      </c>
      <c r="F73" t="s">
        <v>155</v>
      </c>
      <c r="G73">
        <v>10</v>
      </c>
      <c r="H73">
        <v>3</v>
      </c>
      <c r="I73" s="21">
        <f t="shared" si="1"/>
        <v>30</v>
      </c>
    </row>
    <row r="74" spans="1:9">
      <c r="I74" s="21">
        <f t="shared" si="1"/>
        <v>0</v>
      </c>
    </row>
    <row r="75" spans="1:9">
      <c r="I75" s="21">
        <f t="shared" si="1"/>
        <v>0</v>
      </c>
    </row>
    <row r="76" spans="1:9">
      <c r="I76" s="21">
        <f t="shared" si="1"/>
        <v>0</v>
      </c>
    </row>
    <row r="77" spans="1:9">
      <c r="I77" s="21">
        <f t="shared" si="1"/>
        <v>0</v>
      </c>
    </row>
    <row r="78" spans="1:9">
      <c r="I78" s="21">
        <f t="shared" si="1"/>
        <v>0</v>
      </c>
    </row>
    <row r="79" spans="1:9">
      <c r="I79" s="21">
        <f t="shared" si="1"/>
        <v>0</v>
      </c>
    </row>
    <row r="80" spans="1:9">
      <c r="I80" s="21">
        <f t="shared" si="1"/>
        <v>0</v>
      </c>
    </row>
    <row r="81" spans="9:9">
      <c r="I81" s="21">
        <f t="shared" si="1"/>
        <v>0</v>
      </c>
    </row>
    <row r="82" spans="9:9">
      <c r="I82" s="21">
        <f t="shared" si="1"/>
        <v>0</v>
      </c>
    </row>
    <row r="83" spans="9:9">
      <c r="I83" s="21">
        <f t="shared" si="1"/>
        <v>0</v>
      </c>
    </row>
    <row r="84" spans="9:9">
      <c r="I84" s="21">
        <f t="shared" si="1"/>
        <v>0</v>
      </c>
    </row>
    <row r="85" spans="9:9">
      <c r="I85" s="21">
        <f t="shared" si="1"/>
        <v>0</v>
      </c>
    </row>
    <row r="86" spans="9:9">
      <c r="I86" s="21">
        <f t="shared" si="1"/>
        <v>0</v>
      </c>
    </row>
    <row r="87" spans="9:9">
      <c r="I87" s="21">
        <f t="shared" si="1"/>
        <v>0</v>
      </c>
    </row>
    <row r="88" spans="9:9">
      <c r="I88" s="21">
        <f t="shared" si="1"/>
        <v>0</v>
      </c>
    </row>
    <row r="89" spans="9:9">
      <c r="I89" s="21">
        <f t="shared" si="1"/>
        <v>0</v>
      </c>
    </row>
    <row r="90" spans="9:9">
      <c r="I90" s="21">
        <f t="shared" si="1"/>
        <v>0</v>
      </c>
    </row>
    <row r="91" spans="9:9">
      <c r="I91" s="21">
        <f t="shared" si="1"/>
        <v>0</v>
      </c>
    </row>
    <row r="92" spans="9:9">
      <c r="I92" s="21">
        <f t="shared" si="1"/>
        <v>0</v>
      </c>
    </row>
    <row r="93" spans="9:9">
      <c r="I93" s="21">
        <f t="shared" si="1"/>
        <v>0</v>
      </c>
    </row>
    <row r="94" spans="9:9">
      <c r="I94" s="21">
        <f t="shared" si="1"/>
        <v>0</v>
      </c>
    </row>
    <row r="95" spans="9:9">
      <c r="I95" s="21">
        <f t="shared" si="1"/>
        <v>0</v>
      </c>
    </row>
    <row r="96" spans="9:9">
      <c r="I96" s="21">
        <f t="shared" si="1"/>
        <v>0</v>
      </c>
    </row>
    <row r="97" spans="9:9">
      <c r="I97" s="21">
        <f t="shared" si="1"/>
        <v>0</v>
      </c>
    </row>
    <row r="98" spans="9:9">
      <c r="I98" s="21">
        <f t="shared" si="1"/>
        <v>0</v>
      </c>
    </row>
    <row r="99" spans="9:9">
      <c r="I99" s="21">
        <f t="shared" si="1"/>
        <v>0</v>
      </c>
    </row>
    <row r="100" spans="9:9">
      <c r="I100" s="21">
        <f t="shared" si="1"/>
        <v>0</v>
      </c>
    </row>
    <row r="101" spans="9:9">
      <c r="I101" s="21">
        <f t="shared" si="1"/>
        <v>0</v>
      </c>
    </row>
    <row r="102" spans="9:9">
      <c r="I102" s="21">
        <f t="shared" si="1"/>
        <v>0</v>
      </c>
    </row>
    <row r="103" spans="9:9">
      <c r="I103" s="21">
        <f t="shared" si="1"/>
        <v>0</v>
      </c>
    </row>
    <row r="104" spans="9:9">
      <c r="I104" s="21">
        <f t="shared" si="1"/>
        <v>0</v>
      </c>
    </row>
    <row r="105" spans="9:9">
      <c r="I105" s="21">
        <f t="shared" si="1"/>
        <v>0</v>
      </c>
    </row>
    <row r="106" spans="9:9">
      <c r="I106" s="21">
        <f t="shared" si="1"/>
        <v>0</v>
      </c>
    </row>
    <row r="107" spans="9:9">
      <c r="I107" s="21">
        <f t="shared" si="1"/>
        <v>0</v>
      </c>
    </row>
    <row r="108" spans="9:9">
      <c r="I108" s="21">
        <f t="shared" si="1"/>
        <v>0</v>
      </c>
    </row>
    <row r="109" spans="9:9">
      <c r="I109" s="21">
        <f t="shared" si="1"/>
        <v>0</v>
      </c>
    </row>
    <row r="110" spans="9:9">
      <c r="I110" s="21">
        <f t="shared" si="1"/>
        <v>0</v>
      </c>
    </row>
    <row r="111" spans="9:9">
      <c r="I111" s="21">
        <f t="shared" si="1"/>
        <v>0</v>
      </c>
    </row>
    <row r="112" spans="9:9">
      <c r="I112" s="21">
        <f t="shared" si="1"/>
        <v>0</v>
      </c>
    </row>
    <row r="113" spans="9:9">
      <c r="I113" s="21">
        <f t="shared" si="1"/>
        <v>0</v>
      </c>
    </row>
    <row r="114" spans="9:9">
      <c r="I114" s="21">
        <f t="shared" si="1"/>
        <v>0</v>
      </c>
    </row>
    <row r="115" spans="9:9">
      <c r="I115" s="21">
        <f t="shared" si="1"/>
        <v>0</v>
      </c>
    </row>
    <row r="116" spans="9:9">
      <c r="I116" s="21">
        <f t="shared" si="1"/>
        <v>0</v>
      </c>
    </row>
    <row r="117" spans="9:9">
      <c r="I117" s="21">
        <f t="shared" si="1"/>
        <v>0</v>
      </c>
    </row>
    <row r="118" spans="9:9">
      <c r="I118" s="21">
        <f t="shared" si="1"/>
        <v>0</v>
      </c>
    </row>
    <row r="119" spans="9:9">
      <c r="I119" s="21">
        <f t="shared" si="1"/>
        <v>0</v>
      </c>
    </row>
    <row r="120" spans="9:9">
      <c r="I120" s="21">
        <f t="shared" si="1"/>
        <v>0</v>
      </c>
    </row>
    <row r="121" spans="9:9">
      <c r="I121" s="21">
        <f t="shared" si="1"/>
        <v>0</v>
      </c>
    </row>
    <row r="122" spans="9:9">
      <c r="I122" s="21">
        <f t="shared" si="1"/>
        <v>0</v>
      </c>
    </row>
    <row r="123" spans="9:9">
      <c r="I123" s="21">
        <f t="shared" si="1"/>
        <v>0</v>
      </c>
    </row>
    <row r="124" spans="9:9">
      <c r="I124" s="21">
        <f t="shared" si="1"/>
        <v>0</v>
      </c>
    </row>
    <row r="125" spans="9:9">
      <c r="I125" s="21">
        <f t="shared" si="1"/>
        <v>0</v>
      </c>
    </row>
    <row r="126" spans="9:9">
      <c r="I126" s="21">
        <f t="shared" si="1"/>
        <v>0</v>
      </c>
    </row>
    <row r="127" spans="9:9">
      <c r="I127" s="21">
        <f t="shared" ref="I127:I190" si="2">G127*H127</f>
        <v>0</v>
      </c>
    </row>
    <row r="128" spans="9:9">
      <c r="I128" s="21">
        <f t="shared" si="2"/>
        <v>0</v>
      </c>
    </row>
    <row r="129" spans="9:9">
      <c r="I129" s="21">
        <f t="shared" si="2"/>
        <v>0</v>
      </c>
    </row>
    <row r="130" spans="9:9">
      <c r="I130" s="21">
        <f t="shared" si="2"/>
        <v>0</v>
      </c>
    </row>
    <row r="131" spans="9:9">
      <c r="I131" s="21">
        <f t="shared" si="2"/>
        <v>0</v>
      </c>
    </row>
    <row r="132" spans="9:9">
      <c r="I132" s="21">
        <f t="shared" si="2"/>
        <v>0</v>
      </c>
    </row>
    <row r="133" spans="9:9">
      <c r="I133" s="21">
        <f t="shared" si="2"/>
        <v>0</v>
      </c>
    </row>
    <row r="134" spans="9:9">
      <c r="I134" s="21">
        <f t="shared" si="2"/>
        <v>0</v>
      </c>
    </row>
    <row r="135" spans="9:9">
      <c r="I135" s="21">
        <f t="shared" si="2"/>
        <v>0</v>
      </c>
    </row>
    <row r="136" spans="9:9">
      <c r="I136" s="21">
        <f t="shared" si="2"/>
        <v>0</v>
      </c>
    </row>
    <row r="137" spans="9:9">
      <c r="I137" s="21">
        <f t="shared" si="2"/>
        <v>0</v>
      </c>
    </row>
    <row r="138" spans="9:9">
      <c r="I138" s="21">
        <f t="shared" si="2"/>
        <v>0</v>
      </c>
    </row>
    <row r="139" spans="9:9">
      <c r="I139" s="21">
        <f t="shared" si="2"/>
        <v>0</v>
      </c>
    </row>
    <row r="140" spans="9:9">
      <c r="I140" s="21">
        <f t="shared" si="2"/>
        <v>0</v>
      </c>
    </row>
    <row r="141" spans="9:9">
      <c r="I141" s="21">
        <f t="shared" si="2"/>
        <v>0</v>
      </c>
    </row>
    <row r="142" spans="9:9">
      <c r="I142" s="21">
        <f t="shared" si="2"/>
        <v>0</v>
      </c>
    </row>
    <row r="143" spans="9:9">
      <c r="I143" s="21">
        <f t="shared" si="2"/>
        <v>0</v>
      </c>
    </row>
    <row r="144" spans="9:9">
      <c r="I144" s="21">
        <f t="shared" si="2"/>
        <v>0</v>
      </c>
    </row>
    <row r="145" spans="9:9">
      <c r="I145" s="21">
        <f t="shared" si="2"/>
        <v>0</v>
      </c>
    </row>
    <row r="146" spans="9:9">
      <c r="I146" s="21">
        <f t="shared" si="2"/>
        <v>0</v>
      </c>
    </row>
    <row r="147" spans="9:9">
      <c r="I147" s="21">
        <f t="shared" si="2"/>
        <v>0</v>
      </c>
    </row>
    <row r="148" spans="9:9">
      <c r="I148" s="21">
        <f t="shared" si="2"/>
        <v>0</v>
      </c>
    </row>
    <row r="149" spans="9:9">
      <c r="I149" s="21">
        <f t="shared" si="2"/>
        <v>0</v>
      </c>
    </row>
    <row r="150" spans="9:9">
      <c r="I150" s="21">
        <f t="shared" si="2"/>
        <v>0</v>
      </c>
    </row>
    <row r="151" spans="9:9">
      <c r="I151" s="21">
        <f t="shared" si="2"/>
        <v>0</v>
      </c>
    </row>
    <row r="152" spans="9:9">
      <c r="I152" s="21">
        <f t="shared" si="2"/>
        <v>0</v>
      </c>
    </row>
    <row r="153" spans="9:9">
      <c r="I153" s="21">
        <f t="shared" si="2"/>
        <v>0</v>
      </c>
    </row>
    <row r="154" spans="9:9">
      <c r="I154" s="21">
        <f t="shared" si="2"/>
        <v>0</v>
      </c>
    </row>
    <row r="155" spans="9:9">
      <c r="I155" s="21">
        <f t="shared" si="2"/>
        <v>0</v>
      </c>
    </row>
    <row r="156" spans="9:9">
      <c r="I156" s="21">
        <f t="shared" si="2"/>
        <v>0</v>
      </c>
    </row>
    <row r="157" spans="9:9">
      <c r="I157" s="21">
        <f t="shared" si="2"/>
        <v>0</v>
      </c>
    </row>
    <row r="158" spans="9:9">
      <c r="I158" s="21">
        <f t="shared" si="2"/>
        <v>0</v>
      </c>
    </row>
    <row r="159" spans="9:9">
      <c r="I159" s="21">
        <f t="shared" si="2"/>
        <v>0</v>
      </c>
    </row>
    <row r="160" spans="9:9">
      <c r="I160" s="21">
        <f t="shared" si="2"/>
        <v>0</v>
      </c>
    </row>
    <row r="161" spans="9:9">
      <c r="I161" s="21">
        <f t="shared" si="2"/>
        <v>0</v>
      </c>
    </row>
    <row r="162" spans="9:9">
      <c r="I162" s="21">
        <f t="shared" si="2"/>
        <v>0</v>
      </c>
    </row>
    <row r="163" spans="9:9">
      <c r="I163" s="21">
        <f t="shared" si="2"/>
        <v>0</v>
      </c>
    </row>
    <row r="164" spans="9:9">
      <c r="I164" s="21">
        <f t="shared" si="2"/>
        <v>0</v>
      </c>
    </row>
    <row r="165" spans="9:9">
      <c r="I165" s="21">
        <f t="shared" si="2"/>
        <v>0</v>
      </c>
    </row>
    <row r="166" spans="9:9">
      <c r="I166" s="21">
        <f t="shared" si="2"/>
        <v>0</v>
      </c>
    </row>
    <row r="167" spans="9:9">
      <c r="I167" s="21">
        <f t="shared" si="2"/>
        <v>0</v>
      </c>
    </row>
    <row r="168" spans="9:9">
      <c r="I168" s="21">
        <f t="shared" si="2"/>
        <v>0</v>
      </c>
    </row>
    <row r="169" spans="9:9">
      <c r="I169" s="21">
        <f t="shared" si="2"/>
        <v>0</v>
      </c>
    </row>
    <row r="170" spans="9:9">
      <c r="I170" s="21">
        <f t="shared" si="2"/>
        <v>0</v>
      </c>
    </row>
    <row r="171" spans="9:9">
      <c r="I171" s="21">
        <f t="shared" si="2"/>
        <v>0</v>
      </c>
    </row>
    <row r="172" spans="9:9">
      <c r="I172" s="21">
        <f t="shared" si="2"/>
        <v>0</v>
      </c>
    </row>
    <row r="173" spans="9:9">
      <c r="I173" s="21">
        <f t="shared" si="2"/>
        <v>0</v>
      </c>
    </row>
    <row r="174" spans="9:9">
      <c r="I174" s="21">
        <f t="shared" si="2"/>
        <v>0</v>
      </c>
    </row>
    <row r="175" spans="9:9">
      <c r="I175" s="21">
        <f t="shared" si="2"/>
        <v>0</v>
      </c>
    </row>
    <row r="176" spans="9:9">
      <c r="I176" s="21">
        <f t="shared" si="2"/>
        <v>0</v>
      </c>
    </row>
    <row r="177" spans="9:9">
      <c r="I177" s="21">
        <f t="shared" si="2"/>
        <v>0</v>
      </c>
    </row>
    <row r="178" spans="9:9">
      <c r="I178" s="21">
        <f t="shared" si="2"/>
        <v>0</v>
      </c>
    </row>
    <row r="179" spans="9:9">
      <c r="I179" s="21">
        <f t="shared" si="2"/>
        <v>0</v>
      </c>
    </row>
    <row r="180" spans="9:9">
      <c r="I180" s="21">
        <f t="shared" si="2"/>
        <v>0</v>
      </c>
    </row>
    <row r="181" spans="9:9">
      <c r="I181" s="21">
        <f t="shared" si="2"/>
        <v>0</v>
      </c>
    </row>
    <row r="182" spans="9:9">
      <c r="I182" s="21">
        <f t="shared" si="2"/>
        <v>0</v>
      </c>
    </row>
    <row r="183" spans="9:9">
      <c r="I183" s="21">
        <f t="shared" si="2"/>
        <v>0</v>
      </c>
    </row>
    <row r="184" spans="9:9">
      <c r="I184" s="21">
        <f t="shared" si="2"/>
        <v>0</v>
      </c>
    </row>
    <row r="185" spans="9:9">
      <c r="I185" s="21">
        <f t="shared" si="2"/>
        <v>0</v>
      </c>
    </row>
    <row r="186" spans="9:9">
      <c r="I186" s="21">
        <f t="shared" si="2"/>
        <v>0</v>
      </c>
    </row>
    <row r="187" spans="9:9">
      <c r="I187" s="21">
        <f t="shared" si="2"/>
        <v>0</v>
      </c>
    </row>
    <row r="188" spans="9:9">
      <c r="I188" s="21">
        <f t="shared" si="2"/>
        <v>0</v>
      </c>
    </row>
    <row r="189" spans="9:9">
      <c r="I189" s="21">
        <f t="shared" si="2"/>
        <v>0</v>
      </c>
    </row>
    <row r="190" spans="9:9">
      <c r="I190" s="21">
        <f t="shared" si="2"/>
        <v>0</v>
      </c>
    </row>
    <row r="191" spans="9:9">
      <c r="I191" s="21">
        <f t="shared" ref="I191:I254" si="3">G191*H191</f>
        <v>0</v>
      </c>
    </row>
    <row r="192" spans="9:9">
      <c r="I192" s="21">
        <f t="shared" si="3"/>
        <v>0</v>
      </c>
    </row>
    <row r="193" spans="9:9">
      <c r="I193" s="21">
        <f t="shared" si="3"/>
        <v>0</v>
      </c>
    </row>
    <row r="194" spans="9:9">
      <c r="I194" s="21">
        <f t="shared" si="3"/>
        <v>0</v>
      </c>
    </row>
    <row r="195" spans="9:9">
      <c r="I195" s="21">
        <f t="shared" si="3"/>
        <v>0</v>
      </c>
    </row>
    <row r="196" spans="9:9">
      <c r="I196" s="21">
        <f t="shared" si="3"/>
        <v>0</v>
      </c>
    </row>
    <row r="197" spans="9:9">
      <c r="I197" s="21">
        <f t="shared" si="3"/>
        <v>0</v>
      </c>
    </row>
    <row r="198" spans="9:9">
      <c r="I198" s="21">
        <f t="shared" si="3"/>
        <v>0</v>
      </c>
    </row>
    <row r="199" spans="9:9">
      <c r="I199" s="21">
        <f t="shared" si="3"/>
        <v>0</v>
      </c>
    </row>
    <row r="200" spans="9:9">
      <c r="I200" s="21">
        <f t="shared" si="3"/>
        <v>0</v>
      </c>
    </row>
    <row r="201" spans="9:9">
      <c r="I201" s="21">
        <f t="shared" si="3"/>
        <v>0</v>
      </c>
    </row>
    <row r="202" spans="9:9">
      <c r="I202" s="21">
        <f t="shared" si="3"/>
        <v>0</v>
      </c>
    </row>
    <row r="203" spans="9:9">
      <c r="I203" s="21">
        <f t="shared" si="3"/>
        <v>0</v>
      </c>
    </row>
    <row r="204" spans="9:9">
      <c r="I204" s="21">
        <f t="shared" si="3"/>
        <v>0</v>
      </c>
    </row>
    <row r="205" spans="9:9">
      <c r="I205" s="21">
        <f t="shared" si="3"/>
        <v>0</v>
      </c>
    </row>
    <row r="206" spans="9:9">
      <c r="I206" s="21">
        <f t="shared" si="3"/>
        <v>0</v>
      </c>
    </row>
    <row r="207" spans="9:9">
      <c r="I207" s="21">
        <f t="shared" si="3"/>
        <v>0</v>
      </c>
    </row>
    <row r="208" spans="9:9">
      <c r="I208" s="21">
        <f t="shared" si="3"/>
        <v>0</v>
      </c>
    </row>
    <row r="209" spans="9:9">
      <c r="I209" s="21">
        <f t="shared" si="3"/>
        <v>0</v>
      </c>
    </row>
    <row r="210" spans="9:9">
      <c r="I210" s="21">
        <f t="shared" si="3"/>
        <v>0</v>
      </c>
    </row>
    <row r="211" spans="9:9">
      <c r="I211" s="21">
        <f t="shared" si="3"/>
        <v>0</v>
      </c>
    </row>
    <row r="212" spans="9:9">
      <c r="I212" s="21">
        <f t="shared" si="3"/>
        <v>0</v>
      </c>
    </row>
    <row r="213" spans="9:9">
      <c r="I213" s="21">
        <f t="shared" si="3"/>
        <v>0</v>
      </c>
    </row>
    <row r="214" spans="9:9">
      <c r="I214" s="21">
        <f t="shared" si="3"/>
        <v>0</v>
      </c>
    </row>
    <row r="215" spans="9:9">
      <c r="I215" s="21">
        <f t="shared" si="3"/>
        <v>0</v>
      </c>
    </row>
    <row r="216" spans="9:9">
      <c r="I216" s="21">
        <f t="shared" si="3"/>
        <v>0</v>
      </c>
    </row>
    <row r="217" spans="9:9">
      <c r="I217" s="21">
        <f t="shared" si="3"/>
        <v>0</v>
      </c>
    </row>
    <row r="218" spans="9:9">
      <c r="I218" s="21">
        <f t="shared" si="3"/>
        <v>0</v>
      </c>
    </row>
    <row r="219" spans="9:9">
      <c r="I219" s="21">
        <f t="shared" si="3"/>
        <v>0</v>
      </c>
    </row>
    <row r="220" spans="9:9">
      <c r="I220" s="21">
        <f t="shared" si="3"/>
        <v>0</v>
      </c>
    </row>
    <row r="221" spans="9:9">
      <c r="I221" s="21">
        <f t="shared" si="3"/>
        <v>0</v>
      </c>
    </row>
    <row r="222" spans="9:9">
      <c r="I222" s="21">
        <f t="shared" si="3"/>
        <v>0</v>
      </c>
    </row>
    <row r="223" spans="9:9">
      <c r="I223" s="21">
        <f t="shared" si="3"/>
        <v>0</v>
      </c>
    </row>
    <row r="224" spans="9:9">
      <c r="I224" s="21">
        <f t="shared" si="3"/>
        <v>0</v>
      </c>
    </row>
    <row r="225" spans="9:9">
      <c r="I225" s="21">
        <f t="shared" si="3"/>
        <v>0</v>
      </c>
    </row>
    <row r="226" spans="9:9">
      <c r="I226" s="21">
        <f t="shared" si="3"/>
        <v>0</v>
      </c>
    </row>
    <row r="227" spans="9:9">
      <c r="I227" s="21">
        <f t="shared" si="3"/>
        <v>0</v>
      </c>
    </row>
    <row r="228" spans="9:9">
      <c r="I228" s="21">
        <f t="shared" si="3"/>
        <v>0</v>
      </c>
    </row>
    <row r="229" spans="9:9">
      <c r="I229" s="21">
        <f t="shared" si="3"/>
        <v>0</v>
      </c>
    </row>
    <row r="230" spans="9:9">
      <c r="I230" s="21">
        <f t="shared" si="3"/>
        <v>0</v>
      </c>
    </row>
    <row r="231" spans="9:9">
      <c r="I231" s="21">
        <f t="shared" si="3"/>
        <v>0</v>
      </c>
    </row>
    <row r="232" spans="9:9">
      <c r="I232" s="21">
        <f t="shared" si="3"/>
        <v>0</v>
      </c>
    </row>
    <row r="233" spans="9:9">
      <c r="I233" s="21">
        <f t="shared" si="3"/>
        <v>0</v>
      </c>
    </row>
    <row r="234" spans="9:9">
      <c r="I234" s="21">
        <f t="shared" si="3"/>
        <v>0</v>
      </c>
    </row>
    <row r="235" spans="9:9">
      <c r="I235" s="21">
        <f t="shared" si="3"/>
        <v>0</v>
      </c>
    </row>
    <row r="236" spans="9:9">
      <c r="I236" s="21">
        <f t="shared" si="3"/>
        <v>0</v>
      </c>
    </row>
    <row r="237" spans="9:9">
      <c r="I237" s="21">
        <f t="shared" si="3"/>
        <v>0</v>
      </c>
    </row>
    <row r="238" spans="9:9">
      <c r="I238" s="21">
        <f t="shared" si="3"/>
        <v>0</v>
      </c>
    </row>
    <row r="239" spans="9:9">
      <c r="I239" s="21">
        <f t="shared" si="3"/>
        <v>0</v>
      </c>
    </row>
    <row r="240" spans="9:9">
      <c r="I240" s="21">
        <f t="shared" si="3"/>
        <v>0</v>
      </c>
    </row>
    <row r="241" spans="9:9">
      <c r="I241" s="21">
        <f t="shared" si="3"/>
        <v>0</v>
      </c>
    </row>
    <row r="242" spans="9:9">
      <c r="I242" s="21">
        <f t="shared" si="3"/>
        <v>0</v>
      </c>
    </row>
    <row r="243" spans="9:9">
      <c r="I243" s="21">
        <f t="shared" si="3"/>
        <v>0</v>
      </c>
    </row>
    <row r="244" spans="9:9">
      <c r="I244" s="21">
        <f t="shared" si="3"/>
        <v>0</v>
      </c>
    </row>
    <row r="245" spans="9:9">
      <c r="I245" s="21">
        <f t="shared" si="3"/>
        <v>0</v>
      </c>
    </row>
    <row r="246" spans="9:9">
      <c r="I246" s="21">
        <f t="shared" si="3"/>
        <v>0</v>
      </c>
    </row>
    <row r="247" spans="9:9">
      <c r="I247" s="21">
        <f t="shared" si="3"/>
        <v>0</v>
      </c>
    </row>
    <row r="248" spans="9:9">
      <c r="I248" s="21">
        <f t="shared" si="3"/>
        <v>0</v>
      </c>
    </row>
    <row r="249" spans="9:9">
      <c r="I249" s="21">
        <f t="shared" si="3"/>
        <v>0</v>
      </c>
    </row>
    <row r="250" spans="9:9">
      <c r="I250" s="21">
        <f t="shared" si="3"/>
        <v>0</v>
      </c>
    </row>
    <row r="251" spans="9:9">
      <c r="I251" s="21">
        <f t="shared" si="3"/>
        <v>0</v>
      </c>
    </row>
    <row r="252" spans="9:9">
      <c r="I252" s="21">
        <f t="shared" si="3"/>
        <v>0</v>
      </c>
    </row>
    <row r="253" spans="9:9">
      <c r="I253" s="21">
        <f t="shared" si="3"/>
        <v>0</v>
      </c>
    </row>
    <row r="254" spans="9:9">
      <c r="I254" s="21">
        <f t="shared" si="3"/>
        <v>0</v>
      </c>
    </row>
    <row r="255" spans="9:9">
      <c r="I255" s="21">
        <f t="shared" ref="I255:I318" si="4">G255*H255</f>
        <v>0</v>
      </c>
    </row>
    <row r="256" spans="9:9">
      <c r="I256" s="21">
        <f t="shared" si="4"/>
        <v>0</v>
      </c>
    </row>
    <row r="257" spans="9:9">
      <c r="I257" s="21">
        <f t="shared" si="4"/>
        <v>0</v>
      </c>
    </row>
    <row r="258" spans="9:9">
      <c r="I258" s="21">
        <f t="shared" si="4"/>
        <v>0</v>
      </c>
    </row>
    <row r="259" spans="9:9">
      <c r="I259" s="21">
        <f t="shared" si="4"/>
        <v>0</v>
      </c>
    </row>
    <row r="260" spans="9:9">
      <c r="I260" s="21">
        <f t="shared" si="4"/>
        <v>0</v>
      </c>
    </row>
    <row r="261" spans="9:9">
      <c r="I261" s="21">
        <f t="shared" si="4"/>
        <v>0</v>
      </c>
    </row>
    <row r="262" spans="9:9">
      <c r="I262" s="21">
        <f t="shared" si="4"/>
        <v>0</v>
      </c>
    </row>
    <row r="263" spans="9:9">
      <c r="I263" s="21">
        <f t="shared" si="4"/>
        <v>0</v>
      </c>
    </row>
    <row r="264" spans="9:9">
      <c r="I264" s="21">
        <f t="shared" si="4"/>
        <v>0</v>
      </c>
    </row>
    <row r="265" spans="9:9">
      <c r="I265" s="21">
        <f t="shared" si="4"/>
        <v>0</v>
      </c>
    </row>
    <row r="266" spans="9:9">
      <c r="I266" s="21">
        <f t="shared" si="4"/>
        <v>0</v>
      </c>
    </row>
    <row r="267" spans="9:9">
      <c r="I267" s="21">
        <f t="shared" si="4"/>
        <v>0</v>
      </c>
    </row>
    <row r="268" spans="9:9">
      <c r="I268" s="21">
        <f t="shared" si="4"/>
        <v>0</v>
      </c>
    </row>
    <row r="269" spans="9:9">
      <c r="I269" s="21">
        <f t="shared" si="4"/>
        <v>0</v>
      </c>
    </row>
    <row r="270" spans="9:9">
      <c r="I270" s="21">
        <f t="shared" si="4"/>
        <v>0</v>
      </c>
    </row>
    <row r="271" spans="9:9">
      <c r="I271" s="21">
        <f t="shared" si="4"/>
        <v>0</v>
      </c>
    </row>
    <row r="272" spans="9:9">
      <c r="I272" s="21">
        <f t="shared" si="4"/>
        <v>0</v>
      </c>
    </row>
    <row r="273" spans="9:9">
      <c r="I273" s="21">
        <f t="shared" si="4"/>
        <v>0</v>
      </c>
    </row>
    <row r="274" spans="9:9">
      <c r="I274" s="21">
        <f t="shared" si="4"/>
        <v>0</v>
      </c>
    </row>
    <row r="275" spans="9:9">
      <c r="I275" s="21">
        <f t="shared" si="4"/>
        <v>0</v>
      </c>
    </row>
    <row r="276" spans="9:9">
      <c r="I276" s="21">
        <f t="shared" si="4"/>
        <v>0</v>
      </c>
    </row>
    <row r="277" spans="9:9">
      <c r="I277" s="21">
        <f t="shared" si="4"/>
        <v>0</v>
      </c>
    </row>
    <row r="278" spans="9:9">
      <c r="I278" s="21">
        <f t="shared" si="4"/>
        <v>0</v>
      </c>
    </row>
    <row r="279" spans="9:9">
      <c r="I279" s="21">
        <f t="shared" si="4"/>
        <v>0</v>
      </c>
    </row>
    <row r="280" spans="9:9">
      <c r="I280" s="21">
        <f t="shared" si="4"/>
        <v>0</v>
      </c>
    </row>
    <row r="281" spans="9:9">
      <c r="I281" s="21">
        <f t="shared" si="4"/>
        <v>0</v>
      </c>
    </row>
    <row r="282" spans="9:9">
      <c r="I282" s="21">
        <f t="shared" si="4"/>
        <v>0</v>
      </c>
    </row>
    <row r="283" spans="9:9">
      <c r="I283" s="21">
        <f t="shared" si="4"/>
        <v>0</v>
      </c>
    </row>
    <row r="284" spans="9:9">
      <c r="I284" s="21">
        <f t="shared" si="4"/>
        <v>0</v>
      </c>
    </row>
    <row r="285" spans="9:9">
      <c r="I285" s="21">
        <f t="shared" si="4"/>
        <v>0</v>
      </c>
    </row>
    <row r="286" spans="9:9">
      <c r="I286" s="21">
        <f t="shared" si="4"/>
        <v>0</v>
      </c>
    </row>
    <row r="287" spans="9:9">
      <c r="I287" s="21">
        <f t="shared" si="4"/>
        <v>0</v>
      </c>
    </row>
    <row r="288" spans="9:9">
      <c r="I288" s="21">
        <f t="shared" si="4"/>
        <v>0</v>
      </c>
    </row>
    <row r="289" spans="9:9">
      <c r="I289" s="21">
        <f t="shared" si="4"/>
        <v>0</v>
      </c>
    </row>
    <row r="290" spans="9:9">
      <c r="I290" s="21">
        <f t="shared" si="4"/>
        <v>0</v>
      </c>
    </row>
    <row r="291" spans="9:9">
      <c r="I291" s="21">
        <f t="shared" si="4"/>
        <v>0</v>
      </c>
    </row>
    <row r="292" spans="9:9">
      <c r="I292" s="21">
        <f t="shared" si="4"/>
        <v>0</v>
      </c>
    </row>
    <row r="293" spans="9:9">
      <c r="I293" s="21">
        <f t="shared" si="4"/>
        <v>0</v>
      </c>
    </row>
    <row r="294" spans="9:9">
      <c r="I294" s="21">
        <f t="shared" si="4"/>
        <v>0</v>
      </c>
    </row>
    <row r="295" spans="9:9">
      <c r="I295" s="21">
        <f t="shared" si="4"/>
        <v>0</v>
      </c>
    </row>
    <row r="296" spans="9:9">
      <c r="I296" s="21">
        <f t="shared" si="4"/>
        <v>0</v>
      </c>
    </row>
    <row r="297" spans="9:9">
      <c r="I297" s="21">
        <f t="shared" si="4"/>
        <v>0</v>
      </c>
    </row>
    <row r="298" spans="9:9">
      <c r="I298" s="21">
        <f t="shared" si="4"/>
        <v>0</v>
      </c>
    </row>
    <row r="299" spans="9:9">
      <c r="I299" s="21">
        <f t="shared" si="4"/>
        <v>0</v>
      </c>
    </row>
    <row r="300" spans="9:9">
      <c r="I300" s="21">
        <f t="shared" si="4"/>
        <v>0</v>
      </c>
    </row>
    <row r="301" spans="9:9">
      <c r="I301" s="21">
        <f t="shared" si="4"/>
        <v>0</v>
      </c>
    </row>
    <row r="302" spans="9:9">
      <c r="I302" s="21">
        <f t="shared" si="4"/>
        <v>0</v>
      </c>
    </row>
    <row r="303" spans="9:9">
      <c r="I303" s="21">
        <f t="shared" si="4"/>
        <v>0</v>
      </c>
    </row>
    <row r="304" spans="9:9">
      <c r="I304" s="21">
        <f t="shared" si="4"/>
        <v>0</v>
      </c>
    </row>
    <row r="305" spans="9:9">
      <c r="I305" s="21">
        <f t="shared" si="4"/>
        <v>0</v>
      </c>
    </row>
    <row r="306" spans="9:9">
      <c r="I306" s="21">
        <f t="shared" si="4"/>
        <v>0</v>
      </c>
    </row>
    <row r="307" spans="9:9">
      <c r="I307" s="21">
        <f t="shared" si="4"/>
        <v>0</v>
      </c>
    </row>
    <row r="308" spans="9:9">
      <c r="I308" s="21">
        <f t="shared" si="4"/>
        <v>0</v>
      </c>
    </row>
    <row r="309" spans="9:9">
      <c r="I309" s="21">
        <f t="shared" si="4"/>
        <v>0</v>
      </c>
    </row>
    <row r="310" spans="9:9">
      <c r="I310" s="21">
        <f t="shared" si="4"/>
        <v>0</v>
      </c>
    </row>
    <row r="311" spans="9:9">
      <c r="I311" s="21">
        <f t="shared" si="4"/>
        <v>0</v>
      </c>
    </row>
    <row r="312" spans="9:9">
      <c r="I312" s="21">
        <f t="shared" si="4"/>
        <v>0</v>
      </c>
    </row>
    <row r="313" spans="9:9">
      <c r="I313" s="21">
        <f t="shared" si="4"/>
        <v>0</v>
      </c>
    </row>
    <row r="314" spans="9:9">
      <c r="I314" s="21">
        <f t="shared" si="4"/>
        <v>0</v>
      </c>
    </row>
    <row r="315" spans="9:9">
      <c r="I315" s="21">
        <f t="shared" si="4"/>
        <v>0</v>
      </c>
    </row>
    <row r="316" spans="9:9">
      <c r="I316" s="21">
        <f t="shared" si="4"/>
        <v>0</v>
      </c>
    </row>
    <row r="317" spans="9:9">
      <c r="I317" s="21">
        <f t="shared" si="4"/>
        <v>0</v>
      </c>
    </row>
    <row r="318" spans="9:9">
      <c r="I318" s="21">
        <f t="shared" si="4"/>
        <v>0</v>
      </c>
    </row>
    <row r="319" spans="9:9">
      <c r="I319" s="21">
        <f t="shared" ref="I319:I374" si="5">G319*H319</f>
        <v>0</v>
      </c>
    </row>
    <row r="320" spans="9:9">
      <c r="I320" s="21">
        <f t="shared" si="5"/>
        <v>0</v>
      </c>
    </row>
    <row r="321" spans="9:9">
      <c r="I321" s="21">
        <f t="shared" si="5"/>
        <v>0</v>
      </c>
    </row>
    <row r="322" spans="9:9">
      <c r="I322" s="21">
        <f t="shared" si="5"/>
        <v>0</v>
      </c>
    </row>
    <row r="323" spans="9:9">
      <c r="I323" s="21">
        <f t="shared" si="5"/>
        <v>0</v>
      </c>
    </row>
    <row r="324" spans="9:9">
      <c r="I324" s="21">
        <f t="shared" si="5"/>
        <v>0</v>
      </c>
    </row>
    <row r="325" spans="9:9">
      <c r="I325" s="21">
        <f t="shared" si="5"/>
        <v>0</v>
      </c>
    </row>
    <row r="326" spans="9:9">
      <c r="I326" s="21">
        <f t="shared" si="5"/>
        <v>0</v>
      </c>
    </row>
    <row r="327" spans="9:9">
      <c r="I327" s="21">
        <f t="shared" si="5"/>
        <v>0</v>
      </c>
    </row>
    <row r="328" spans="9:9">
      <c r="I328" s="21">
        <f t="shared" si="5"/>
        <v>0</v>
      </c>
    </row>
    <row r="329" spans="9:9">
      <c r="I329" s="21">
        <f t="shared" si="5"/>
        <v>0</v>
      </c>
    </row>
    <row r="330" spans="9:9">
      <c r="I330" s="21">
        <f t="shared" si="5"/>
        <v>0</v>
      </c>
    </row>
    <row r="331" spans="9:9">
      <c r="I331" s="21">
        <f t="shared" si="5"/>
        <v>0</v>
      </c>
    </row>
    <row r="332" spans="9:9">
      <c r="I332" s="21">
        <f t="shared" si="5"/>
        <v>0</v>
      </c>
    </row>
    <row r="333" spans="9:9">
      <c r="I333" s="21">
        <f t="shared" si="5"/>
        <v>0</v>
      </c>
    </row>
    <row r="334" spans="9:9">
      <c r="I334" s="21">
        <f t="shared" si="5"/>
        <v>0</v>
      </c>
    </row>
    <row r="335" spans="9:9">
      <c r="I335" s="21">
        <f t="shared" si="5"/>
        <v>0</v>
      </c>
    </row>
    <row r="336" spans="9:9">
      <c r="I336" s="21">
        <f t="shared" si="5"/>
        <v>0</v>
      </c>
    </row>
    <row r="337" spans="9:9">
      <c r="I337" s="21">
        <f t="shared" si="5"/>
        <v>0</v>
      </c>
    </row>
    <row r="338" spans="9:9">
      <c r="I338" s="21">
        <f t="shared" si="5"/>
        <v>0</v>
      </c>
    </row>
    <row r="339" spans="9:9">
      <c r="I339" s="21">
        <f t="shared" si="5"/>
        <v>0</v>
      </c>
    </row>
    <row r="340" spans="9:9">
      <c r="I340" s="21">
        <f t="shared" si="5"/>
        <v>0</v>
      </c>
    </row>
    <row r="341" spans="9:9">
      <c r="I341" s="21">
        <f t="shared" si="5"/>
        <v>0</v>
      </c>
    </row>
    <row r="342" spans="9:9">
      <c r="I342" s="21">
        <f t="shared" si="5"/>
        <v>0</v>
      </c>
    </row>
    <row r="343" spans="9:9">
      <c r="I343" s="21">
        <f t="shared" si="5"/>
        <v>0</v>
      </c>
    </row>
    <row r="344" spans="9:9">
      <c r="I344" s="21">
        <f t="shared" si="5"/>
        <v>0</v>
      </c>
    </row>
    <row r="345" spans="9:9">
      <c r="I345" s="21">
        <f t="shared" si="5"/>
        <v>0</v>
      </c>
    </row>
    <row r="346" spans="9:9">
      <c r="I346" s="21">
        <f t="shared" si="5"/>
        <v>0</v>
      </c>
    </row>
    <row r="347" spans="9:9">
      <c r="I347" s="21">
        <f t="shared" si="5"/>
        <v>0</v>
      </c>
    </row>
    <row r="348" spans="9:9">
      <c r="I348" s="21">
        <f t="shared" si="5"/>
        <v>0</v>
      </c>
    </row>
    <row r="349" spans="9:9">
      <c r="I349" s="21">
        <f t="shared" si="5"/>
        <v>0</v>
      </c>
    </row>
    <row r="350" spans="9:9">
      <c r="I350" s="21">
        <f t="shared" si="5"/>
        <v>0</v>
      </c>
    </row>
    <row r="351" spans="9:9">
      <c r="I351" s="21">
        <f t="shared" si="5"/>
        <v>0</v>
      </c>
    </row>
    <row r="352" spans="9:9">
      <c r="I352" s="21">
        <f t="shared" si="5"/>
        <v>0</v>
      </c>
    </row>
    <row r="353" spans="9:9">
      <c r="I353" s="21">
        <f t="shared" si="5"/>
        <v>0</v>
      </c>
    </row>
    <row r="354" spans="9:9">
      <c r="I354" s="21">
        <f t="shared" si="5"/>
        <v>0</v>
      </c>
    </row>
    <row r="355" spans="9:9">
      <c r="I355" s="21">
        <f t="shared" si="5"/>
        <v>0</v>
      </c>
    </row>
    <row r="356" spans="9:9">
      <c r="I356" s="21">
        <f t="shared" si="5"/>
        <v>0</v>
      </c>
    </row>
    <row r="357" spans="9:9">
      <c r="I357" s="21">
        <f t="shared" si="5"/>
        <v>0</v>
      </c>
    </row>
    <row r="358" spans="9:9">
      <c r="I358" s="21">
        <f t="shared" si="5"/>
        <v>0</v>
      </c>
    </row>
    <row r="359" spans="9:9">
      <c r="I359" s="21">
        <f t="shared" si="5"/>
        <v>0</v>
      </c>
    </row>
    <row r="360" spans="9:9">
      <c r="I360" s="21">
        <f t="shared" si="5"/>
        <v>0</v>
      </c>
    </row>
    <row r="361" spans="9:9">
      <c r="I361" s="21">
        <f t="shared" si="5"/>
        <v>0</v>
      </c>
    </row>
    <row r="362" spans="9:9">
      <c r="I362" s="21">
        <f t="shared" si="5"/>
        <v>0</v>
      </c>
    </row>
    <row r="363" spans="9:9">
      <c r="I363" s="21">
        <f t="shared" si="5"/>
        <v>0</v>
      </c>
    </row>
    <row r="364" spans="9:9">
      <c r="I364" s="21">
        <f t="shared" si="5"/>
        <v>0</v>
      </c>
    </row>
    <row r="365" spans="9:9">
      <c r="I365" s="21">
        <f t="shared" si="5"/>
        <v>0</v>
      </c>
    </row>
    <row r="366" spans="9:9">
      <c r="I366" s="21">
        <f t="shared" si="5"/>
        <v>0</v>
      </c>
    </row>
    <row r="367" spans="9:9">
      <c r="I367" s="21">
        <f t="shared" si="5"/>
        <v>0</v>
      </c>
    </row>
    <row r="368" spans="9:9">
      <c r="I368" s="21">
        <f t="shared" si="5"/>
        <v>0</v>
      </c>
    </row>
    <row r="369" spans="9:9">
      <c r="I369" s="21">
        <f t="shared" si="5"/>
        <v>0</v>
      </c>
    </row>
    <row r="370" spans="9:9">
      <c r="I370" s="21">
        <f t="shared" si="5"/>
        <v>0</v>
      </c>
    </row>
    <row r="371" spans="9:9">
      <c r="I371" s="21">
        <f t="shared" si="5"/>
        <v>0</v>
      </c>
    </row>
    <row r="372" spans="9:9">
      <c r="I372" s="21">
        <f t="shared" si="5"/>
        <v>0</v>
      </c>
    </row>
    <row r="373" spans="9:9">
      <c r="I373" s="21">
        <f t="shared" si="5"/>
        <v>0</v>
      </c>
    </row>
    <row r="374" spans="9:9">
      <c r="I374" s="21">
        <f t="shared" si="5"/>
        <v>0</v>
      </c>
    </row>
  </sheetData>
  <dataValidations count="1">
    <dataValidation allowBlank="1" promptTitle="don't touch!" sqref="I1:I1048576" xr:uid="{00000000-0002-0000-0300-000001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down'!$A$3:$A$4</xm:f>
          </x14:formula1>
          <xm:sqref>F2:F370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54"/>
  <sheetViews>
    <sheetView workbookViewId="0">
      <pane xSplit="3" ySplit="1" topLeftCell="D536" activePane="bottomRight" state="frozen"/>
      <selection pane="topRight"/>
      <selection pane="bottomLeft"/>
      <selection pane="bottomRight" activeCell="J178" sqref="J178"/>
    </sheetView>
  </sheetViews>
  <sheetFormatPr defaultColWidth="9" defaultRowHeight="15"/>
  <cols>
    <col min="4" max="4" width="10.28515625" customWidth="1"/>
    <col min="5" max="5" width="13.140625" customWidth="1"/>
  </cols>
  <sheetData>
    <row r="1" spans="1:10" ht="30">
      <c r="A1" s="15" t="s">
        <v>0</v>
      </c>
      <c r="B1" s="15" t="s">
        <v>1</v>
      </c>
      <c r="C1" s="15" t="s">
        <v>2</v>
      </c>
      <c r="D1" s="15" t="s">
        <v>3</v>
      </c>
      <c r="E1" s="16" t="s">
        <v>187</v>
      </c>
      <c r="F1" s="16" t="s">
        <v>188</v>
      </c>
      <c r="G1" s="16" t="s">
        <v>224</v>
      </c>
      <c r="H1" s="16" t="s">
        <v>225</v>
      </c>
      <c r="I1" s="16" t="s">
        <v>226</v>
      </c>
      <c r="J1" s="16" t="s">
        <v>227</v>
      </c>
    </row>
    <row r="2" spans="1:10">
      <c r="A2" t="s">
        <v>69</v>
      </c>
      <c r="B2" t="s">
        <v>70</v>
      </c>
      <c r="C2" t="s">
        <v>71</v>
      </c>
      <c r="D2" t="s">
        <v>223</v>
      </c>
      <c r="E2" t="s">
        <v>156</v>
      </c>
      <c r="F2" t="s">
        <v>155</v>
      </c>
      <c r="G2" t="s">
        <v>228</v>
      </c>
      <c r="H2" t="s">
        <v>229</v>
      </c>
      <c r="I2">
        <v>33</v>
      </c>
    </row>
    <row r="3" spans="1:10">
      <c r="A3" t="s">
        <v>69</v>
      </c>
      <c r="B3" t="s">
        <v>70</v>
      </c>
      <c r="C3" t="s">
        <v>71</v>
      </c>
      <c r="D3" t="s">
        <v>223</v>
      </c>
      <c r="E3" t="s">
        <v>156</v>
      </c>
      <c r="F3" t="s">
        <v>155</v>
      </c>
      <c r="G3" t="s">
        <v>228</v>
      </c>
      <c r="H3" t="s">
        <v>205</v>
      </c>
      <c r="I3" t="s">
        <v>79</v>
      </c>
    </row>
    <row r="4" spans="1:10">
      <c r="A4" t="s">
        <v>69</v>
      </c>
      <c r="B4" t="s">
        <v>70</v>
      </c>
      <c r="C4" t="s">
        <v>71</v>
      </c>
      <c r="D4" t="s">
        <v>223</v>
      </c>
      <c r="E4" t="s">
        <v>156</v>
      </c>
      <c r="F4" t="s">
        <v>159</v>
      </c>
      <c r="G4" t="s">
        <v>228</v>
      </c>
      <c r="H4" t="s">
        <v>229</v>
      </c>
      <c r="I4" t="s">
        <v>79</v>
      </c>
    </row>
    <row r="5" spans="1:10">
      <c r="A5" s="17" t="s">
        <v>69</v>
      </c>
      <c r="B5" s="17" t="s">
        <v>70</v>
      </c>
      <c r="C5" s="17" t="s">
        <v>71</v>
      </c>
      <c r="D5" s="17" t="s">
        <v>223</v>
      </c>
      <c r="E5" s="17" t="s">
        <v>162</v>
      </c>
      <c r="F5" s="17" t="s">
        <v>155</v>
      </c>
      <c r="G5" s="17" t="s">
        <v>228</v>
      </c>
      <c r="H5" s="17" t="s">
        <v>229</v>
      </c>
      <c r="I5" s="17">
        <v>2</v>
      </c>
      <c r="J5" s="17"/>
    </row>
    <row r="6" spans="1:10">
      <c r="A6" s="17" t="s">
        <v>69</v>
      </c>
      <c r="B6" s="17" t="s">
        <v>70</v>
      </c>
      <c r="C6" s="17" t="s">
        <v>71</v>
      </c>
      <c r="D6" s="17" t="s">
        <v>223</v>
      </c>
      <c r="E6" s="17" t="s">
        <v>162</v>
      </c>
      <c r="F6" s="17" t="s">
        <v>155</v>
      </c>
      <c r="G6" s="17" t="s">
        <v>228</v>
      </c>
      <c r="H6" s="17" t="s">
        <v>205</v>
      </c>
      <c r="I6" s="17" t="s">
        <v>79</v>
      </c>
      <c r="J6" s="17"/>
    </row>
    <row r="7" spans="1:10">
      <c r="A7" s="17" t="s">
        <v>69</v>
      </c>
      <c r="B7" s="17" t="s">
        <v>70</v>
      </c>
      <c r="C7" s="17" t="s">
        <v>71</v>
      </c>
      <c r="D7" s="17" t="s">
        <v>223</v>
      </c>
      <c r="E7" s="17" t="s">
        <v>230</v>
      </c>
      <c r="F7" s="17" t="s">
        <v>155</v>
      </c>
      <c r="G7" s="17" t="s">
        <v>231</v>
      </c>
      <c r="H7" s="14"/>
      <c r="I7" s="17" t="s">
        <v>79</v>
      </c>
    </row>
    <row r="8" spans="1:10">
      <c r="A8" s="17" t="s">
        <v>69</v>
      </c>
      <c r="B8" s="17" t="s">
        <v>70</v>
      </c>
      <c r="C8" s="17" t="s">
        <v>71</v>
      </c>
      <c r="D8" s="17" t="s">
        <v>223</v>
      </c>
      <c r="E8" s="17" t="s">
        <v>232</v>
      </c>
      <c r="F8" s="17" t="s">
        <v>155</v>
      </c>
      <c r="G8" s="17" t="s">
        <v>233</v>
      </c>
      <c r="H8" s="17" t="s">
        <v>234</v>
      </c>
      <c r="I8" s="17">
        <v>1</v>
      </c>
      <c r="J8" s="17"/>
    </row>
    <row r="9" spans="1:10">
      <c r="A9" s="17" t="s">
        <v>69</v>
      </c>
      <c r="B9" s="17" t="s">
        <v>70</v>
      </c>
      <c r="C9" s="17" t="s">
        <v>71</v>
      </c>
      <c r="D9" s="17" t="s">
        <v>223</v>
      </c>
      <c r="E9" s="17" t="s">
        <v>235</v>
      </c>
      <c r="F9" s="17" t="s">
        <v>155</v>
      </c>
      <c r="G9" s="17" t="s">
        <v>233</v>
      </c>
      <c r="H9" s="17" t="s">
        <v>234</v>
      </c>
      <c r="I9" s="17" t="s">
        <v>79</v>
      </c>
      <c r="J9" s="17"/>
    </row>
    <row r="10" spans="1:10">
      <c r="A10" s="17" t="s">
        <v>69</v>
      </c>
      <c r="B10" s="17" t="s">
        <v>70</v>
      </c>
      <c r="C10" s="17" t="s">
        <v>71</v>
      </c>
      <c r="D10" s="17" t="s">
        <v>223</v>
      </c>
      <c r="E10" s="17" t="s">
        <v>236</v>
      </c>
      <c r="F10" s="17" t="s">
        <v>155</v>
      </c>
      <c r="G10" s="17" t="s">
        <v>233</v>
      </c>
      <c r="H10" s="17" t="s">
        <v>234</v>
      </c>
      <c r="I10" s="17">
        <v>31</v>
      </c>
      <c r="J10" s="14"/>
    </row>
    <row r="11" spans="1:10">
      <c r="A11" s="17" t="s">
        <v>69</v>
      </c>
      <c r="B11" s="17" t="s">
        <v>70</v>
      </c>
      <c r="C11" s="17" t="s">
        <v>71</v>
      </c>
      <c r="D11" s="17" t="s">
        <v>223</v>
      </c>
      <c r="E11" s="17" t="s">
        <v>237</v>
      </c>
      <c r="F11" s="17" t="s">
        <v>155</v>
      </c>
      <c r="G11" s="17" t="s">
        <v>231</v>
      </c>
      <c r="H11" s="17"/>
      <c r="I11" s="17" t="s">
        <v>79</v>
      </c>
    </row>
    <row r="12" spans="1:10">
      <c r="A12" s="17" t="s">
        <v>69</v>
      </c>
      <c r="B12" s="17" t="s">
        <v>70</v>
      </c>
      <c r="C12" s="17" t="s">
        <v>71</v>
      </c>
      <c r="D12" s="17" t="s">
        <v>223</v>
      </c>
      <c r="E12" s="17" t="s">
        <v>238</v>
      </c>
      <c r="F12" s="17" t="s">
        <v>155</v>
      </c>
      <c r="G12" s="17" t="s">
        <v>231</v>
      </c>
      <c r="H12" s="14"/>
      <c r="I12" s="17" t="s">
        <v>79</v>
      </c>
      <c r="J12" s="14"/>
    </row>
    <row r="13" spans="1:10">
      <c r="A13" s="17" t="s">
        <v>69</v>
      </c>
      <c r="B13" s="17" t="s">
        <v>70</v>
      </c>
      <c r="C13" s="17" t="s">
        <v>71</v>
      </c>
      <c r="D13" s="17" t="s">
        <v>223</v>
      </c>
      <c r="E13" s="17" t="s">
        <v>239</v>
      </c>
      <c r="F13" s="17" t="s">
        <v>155</v>
      </c>
      <c r="G13" s="17" t="s">
        <v>231</v>
      </c>
      <c r="H13" s="14"/>
      <c r="I13" s="17" t="s">
        <v>79</v>
      </c>
      <c r="J13" s="14"/>
    </row>
    <row r="14" spans="1:10">
      <c r="A14" s="17" t="s">
        <v>69</v>
      </c>
      <c r="B14" s="17" t="s">
        <v>70</v>
      </c>
      <c r="C14" s="17" t="s">
        <v>71</v>
      </c>
      <c r="D14" s="17" t="s">
        <v>223</v>
      </c>
      <c r="E14" s="17" t="s">
        <v>240</v>
      </c>
      <c r="F14" s="17" t="s">
        <v>155</v>
      </c>
      <c r="G14" s="17" t="s">
        <v>231</v>
      </c>
      <c r="H14" s="17"/>
      <c r="I14" s="17" t="s">
        <v>79</v>
      </c>
    </row>
    <row r="15" spans="1:10">
      <c r="A15" s="17" t="s">
        <v>69</v>
      </c>
      <c r="B15" s="17" t="s">
        <v>70</v>
      </c>
      <c r="C15" s="17" t="s">
        <v>71</v>
      </c>
      <c r="D15" s="17" t="s">
        <v>223</v>
      </c>
      <c r="E15" s="17" t="s">
        <v>241</v>
      </c>
      <c r="F15" s="17" t="s">
        <v>155</v>
      </c>
      <c r="G15" s="17" t="s">
        <v>231</v>
      </c>
      <c r="H15" s="17"/>
      <c r="I15" s="17" t="s">
        <v>79</v>
      </c>
    </row>
    <row r="16" spans="1:10">
      <c r="A16" s="17" t="s">
        <v>69</v>
      </c>
      <c r="B16" s="17" t="s">
        <v>70</v>
      </c>
      <c r="C16" s="17" t="s">
        <v>71</v>
      </c>
      <c r="D16" s="17" t="s">
        <v>223</v>
      </c>
      <c r="E16" s="17" t="s">
        <v>242</v>
      </c>
      <c r="F16" s="17" t="s">
        <v>155</v>
      </c>
      <c r="G16" s="17" t="s">
        <v>231</v>
      </c>
      <c r="H16" s="14"/>
      <c r="I16" s="17" t="s">
        <v>79</v>
      </c>
    </row>
    <row r="17" spans="1:10">
      <c r="A17" s="17" t="s">
        <v>69</v>
      </c>
      <c r="B17" s="17" t="s">
        <v>70</v>
      </c>
      <c r="C17" s="17" t="s">
        <v>71</v>
      </c>
      <c r="D17" s="17" t="s">
        <v>223</v>
      </c>
      <c r="E17" s="17" t="s">
        <v>243</v>
      </c>
      <c r="F17" s="17" t="s">
        <v>155</v>
      </c>
      <c r="G17" s="17" t="s">
        <v>231</v>
      </c>
      <c r="H17" s="14"/>
      <c r="I17" s="17" t="s">
        <v>79</v>
      </c>
      <c r="J17" s="14"/>
    </row>
    <row r="18" spans="1:10">
      <c r="A18" s="17" t="s">
        <v>69</v>
      </c>
      <c r="B18" s="17" t="s">
        <v>70</v>
      </c>
      <c r="C18" s="17" t="s">
        <v>71</v>
      </c>
      <c r="D18" s="17" t="s">
        <v>223</v>
      </c>
      <c r="E18" s="17" t="s">
        <v>170</v>
      </c>
      <c r="F18" s="17" t="s">
        <v>155</v>
      </c>
      <c r="G18" s="17" t="s">
        <v>228</v>
      </c>
      <c r="H18" s="17" t="s">
        <v>205</v>
      </c>
      <c r="I18" s="17" t="s">
        <v>79</v>
      </c>
    </row>
    <row r="19" spans="1:10">
      <c r="A19" s="17" t="s">
        <v>69</v>
      </c>
      <c r="B19" s="17" t="s">
        <v>70</v>
      </c>
      <c r="C19" s="17" t="s">
        <v>71</v>
      </c>
      <c r="D19" s="17" t="s">
        <v>223</v>
      </c>
      <c r="E19" s="17" t="s">
        <v>182</v>
      </c>
      <c r="F19" s="17" t="s">
        <v>155</v>
      </c>
      <c r="G19" s="17" t="s">
        <v>228</v>
      </c>
      <c r="H19" s="17" t="s">
        <v>205</v>
      </c>
      <c r="I19" s="17" t="s">
        <v>79</v>
      </c>
    </row>
    <row r="20" spans="1:10">
      <c r="A20" s="17" t="s">
        <v>69</v>
      </c>
      <c r="B20" s="17" t="s">
        <v>70</v>
      </c>
      <c r="C20" s="17" t="s">
        <v>71</v>
      </c>
      <c r="D20" s="17" t="s">
        <v>223</v>
      </c>
      <c r="E20" s="17" t="s">
        <v>244</v>
      </c>
      <c r="F20" s="17" t="s">
        <v>155</v>
      </c>
      <c r="G20" s="17" t="s">
        <v>231</v>
      </c>
      <c r="H20" s="17"/>
      <c r="I20" s="17" t="s">
        <v>79</v>
      </c>
      <c r="J20" s="17"/>
    </row>
    <row r="21" spans="1:10">
      <c r="A21" s="17" t="s">
        <v>69</v>
      </c>
      <c r="B21" s="17" t="s">
        <v>70</v>
      </c>
      <c r="C21" s="17" t="s">
        <v>71</v>
      </c>
      <c r="D21" s="17" t="s">
        <v>223</v>
      </c>
      <c r="E21" s="17" t="s">
        <v>245</v>
      </c>
      <c r="F21" s="17" t="s">
        <v>155</v>
      </c>
      <c r="G21" s="17" t="s">
        <v>231</v>
      </c>
      <c r="H21" s="17"/>
      <c r="I21" s="17" t="s">
        <v>79</v>
      </c>
      <c r="J21" s="17"/>
    </row>
    <row r="22" spans="1:10">
      <c r="A22" s="17" t="s">
        <v>69</v>
      </c>
      <c r="B22" s="17" t="s">
        <v>70</v>
      </c>
      <c r="C22" s="17" t="s">
        <v>71</v>
      </c>
      <c r="D22" s="17" t="s">
        <v>223</v>
      </c>
      <c r="E22" s="17" t="s">
        <v>246</v>
      </c>
      <c r="F22" s="17" t="s">
        <v>155</v>
      </c>
      <c r="G22" s="17" t="s">
        <v>233</v>
      </c>
      <c r="H22" s="17" t="s">
        <v>234</v>
      </c>
      <c r="I22" s="17">
        <v>0.25</v>
      </c>
      <c r="J22" s="17"/>
    </row>
    <row r="23" spans="1:10">
      <c r="A23" s="17" t="s">
        <v>69</v>
      </c>
      <c r="B23" s="17" t="s">
        <v>70</v>
      </c>
      <c r="C23" s="17" t="s">
        <v>71</v>
      </c>
      <c r="D23" s="17" t="s">
        <v>223</v>
      </c>
      <c r="E23" s="17" t="s">
        <v>246</v>
      </c>
      <c r="F23" s="17" t="s">
        <v>155</v>
      </c>
      <c r="G23" s="17" t="s">
        <v>233</v>
      </c>
      <c r="H23" s="17" t="s">
        <v>247</v>
      </c>
      <c r="I23" s="17">
        <v>0.25</v>
      </c>
    </row>
    <row r="24" spans="1:10">
      <c r="A24" s="17" t="s">
        <v>69</v>
      </c>
      <c r="B24" s="17" t="s">
        <v>70</v>
      </c>
      <c r="C24" s="17" t="s">
        <v>71</v>
      </c>
      <c r="D24" s="17" t="s">
        <v>223</v>
      </c>
      <c r="E24" s="17" t="s">
        <v>248</v>
      </c>
      <c r="F24" s="17" t="s">
        <v>155</v>
      </c>
      <c r="G24" s="17" t="s">
        <v>233</v>
      </c>
      <c r="H24" s="17" t="s">
        <v>234</v>
      </c>
      <c r="I24" s="17" t="s">
        <v>79</v>
      </c>
    </row>
    <row r="25" spans="1:10">
      <c r="A25" s="17" t="s">
        <v>69</v>
      </c>
      <c r="B25" s="17" t="s">
        <v>70</v>
      </c>
      <c r="C25" s="17" t="s">
        <v>71</v>
      </c>
      <c r="D25" s="17" t="s">
        <v>223</v>
      </c>
      <c r="E25" s="17" t="s">
        <v>249</v>
      </c>
      <c r="F25" s="17" t="s">
        <v>155</v>
      </c>
      <c r="G25" s="17" t="s">
        <v>231</v>
      </c>
      <c r="H25" s="14"/>
      <c r="I25" s="17" t="s">
        <v>79</v>
      </c>
    </row>
    <row r="26" spans="1:10">
      <c r="A26" s="17" t="s">
        <v>69</v>
      </c>
      <c r="B26" s="17" t="s">
        <v>70</v>
      </c>
      <c r="C26" s="17" t="s">
        <v>71</v>
      </c>
      <c r="D26" s="17" t="s">
        <v>223</v>
      </c>
      <c r="E26" s="17" t="s">
        <v>250</v>
      </c>
      <c r="F26" s="17" t="s">
        <v>155</v>
      </c>
      <c r="G26" s="17" t="s">
        <v>233</v>
      </c>
      <c r="H26" s="17" t="s">
        <v>234</v>
      </c>
      <c r="I26" s="17">
        <v>0.2</v>
      </c>
    </row>
    <row r="27" spans="1:10">
      <c r="A27" s="17" t="s">
        <v>69</v>
      </c>
      <c r="B27" s="17" t="s">
        <v>100</v>
      </c>
      <c r="C27" s="17" t="s">
        <v>108</v>
      </c>
      <c r="D27" s="17" t="s">
        <v>209</v>
      </c>
      <c r="E27" s="17" t="s">
        <v>156</v>
      </c>
      <c r="F27" s="17" t="s">
        <v>155</v>
      </c>
      <c r="G27" s="17" t="s">
        <v>228</v>
      </c>
      <c r="H27" s="17" t="s">
        <v>229</v>
      </c>
      <c r="I27" s="17">
        <v>20</v>
      </c>
    </row>
    <row r="28" spans="1:10">
      <c r="A28" s="17" t="s">
        <v>69</v>
      </c>
      <c r="B28" s="17" t="s">
        <v>100</v>
      </c>
      <c r="C28" s="17" t="s">
        <v>108</v>
      </c>
      <c r="D28" s="17" t="s">
        <v>209</v>
      </c>
      <c r="E28" s="17" t="s">
        <v>251</v>
      </c>
      <c r="F28" s="17" t="s">
        <v>155</v>
      </c>
      <c r="G28" s="17" t="s">
        <v>231</v>
      </c>
      <c r="H28" s="14"/>
      <c r="I28" s="17" t="s">
        <v>79</v>
      </c>
    </row>
    <row r="29" spans="1:10">
      <c r="A29" s="17" t="s">
        <v>69</v>
      </c>
      <c r="B29" s="17" t="s">
        <v>100</v>
      </c>
      <c r="C29" s="17" t="s">
        <v>108</v>
      </c>
      <c r="D29" s="17" t="s">
        <v>209</v>
      </c>
      <c r="E29" s="17" t="s">
        <v>230</v>
      </c>
      <c r="F29" s="17" t="s">
        <v>155</v>
      </c>
      <c r="G29" s="17" t="s">
        <v>231</v>
      </c>
      <c r="H29" s="14"/>
      <c r="I29" s="17" t="s">
        <v>79</v>
      </c>
    </row>
    <row r="30" spans="1:10">
      <c r="A30" s="17" t="s">
        <v>69</v>
      </c>
      <c r="B30" s="17" t="s">
        <v>100</v>
      </c>
      <c r="C30" s="17" t="s">
        <v>108</v>
      </c>
      <c r="D30" s="17" t="s">
        <v>209</v>
      </c>
      <c r="E30" s="17" t="s">
        <v>232</v>
      </c>
      <c r="F30" s="17" t="s">
        <v>155</v>
      </c>
      <c r="G30" s="17" t="s">
        <v>231</v>
      </c>
      <c r="H30" s="14"/>
      <c r="I30" s="17" t="s">
        <v>79</v>
      </c>
      <c r="J30" s="14"/>
    </row>
    <row r="31" spans="1:10">
      <c r="A31" s="17" t="s">
        <v>69</v>
      </c>
      <c r="B31" s="17" t="s">
        <v>100</v>
      </c>
      <c r="C31" s="17" t="s">
        <v>108</v>
      </c>
      <c r="D31" s="17" t="s">
        <v>209</v>
      </c>
      <c r="E31" s="17" t="s">
        <v>252</v>
      </c>
      <c r="F31" s="17" t="s">
        <v>155</v>
      </c>
      <c r="G31" s="17" t="s">
        <v>233</v>
      </c>
      <c r="H31" s="17" t="s">
        <v>234</v>
      </c>
      <c r="I31" s="17">
        <v>1</v>
      </c>
      <c r="J31" s="14"/>
    </row>
    <row r="32" spans="1:10">
      <c r="A32" s="17" t="s">
        <v>69</v>
      </c>
      <c r="B32" s="17" t="s">
        <v>100</v>
      </c>
      <c r="C32" s="17" t="s">
        <v>108</v>
      </c>
      <c r="D32" s="17" t="s">
        <v>209</v>
      </c>
      <c r="E32" s="17" t="s">
        <v>252</v>
      </c>
      <c r="F32" s="17" t="s">
        <v>155</v>
      </c>
      <c r="G32" s="17" t="s">
        <v>233</v>
      </c>
      <c r="H32" s="17" t="s">
        <v>247</v>
      </c>
      <c r="I32" s="17">
        <v>1</v>
      </c>
    </row>
    <row r="33" spans="1:10">
      <c r="A33" s="17" t="s">
        <v>69</v>
      </c>
      <c r="B33" s="17" t="s">
        <v>100</v>
      </c>
      <c r="C33" s="17" t="s">
        <v>108</v>
      </c>
      <c r="D33" s="17" t="s">
        <v>209</v>
      </c>
      <c r="E33" s="17" t="s">
        <v>235</v>
      </c>
      <c r="F33" s="17" t="s">
        <v>155</v>
      </c>
      <c r="G33" s="17" t="s">
        <v>233</v>
      </c>
      <c r="H33" s="17" t="s">
        <v>234</v>
      </c>
      <c r="I33" s="17">
        <v>5</v>
      </c>
    </row>
    <row r="34" spans="1:10">
      <c r="A34" s="17" t="s">
        <v>69</v>
      </c>
      <c r="B34" s="17" t="s">
        <v>100</v>
      </c>
      <c r="C34" s="17" t="s">
        <v>108</v>
      </c>
      <c r="D34" s="17" t="s">
        <v>209</v>
      </c>
      <c r="E34" s="17" t="s">
        <v>235</v>
      </c>
      <c r="F34" s="17" t="s">
        <v>155</v>
      </c>
      <c r="G34" s="17" t="s">
        <v>233</v>
      </c>
      <c r="H34" s="17" t="s">
        <v>247</v>
      </c>
      <c r="I34" s="17">
        <v>3</v>
      </c>
      <c r="J34" s="17"/>
    </row>
    <row r="35" spans="1:10">
      <c r="A35" s="17" t="s">
        <v>69</v>
      </c>
      <c r="B35" s="17" t="s">
        <v>100</v>
      </c>
      <c r="C35" s="17" t="s">
        <v>108</v>
      </c>
      <c r="D35" s="17" t="s">
        <v>209</v>
      </c>
      <c r="E35" s="17" t="s">
        <v>236</v>
      </c>
      <c r="F35" s="17" t="s">
        <v>155</v>
      </c>
      <c r="G35" s="17" t="s">
        <v>233</v>
      </c>
      <c r="H35" s="17" t="s">
        <v>234</v>
      </c>
      <c r="I35" s="14"/>
    </row>
    <row r="36" spans="1:10">
      <c r="A36" s="17" t="s">
        <v>69</v>
      </c>
      <c r="B36" s="17" t="s">
        <v>100</v>
      </c>
      <c r="C36" s="17" t="s">
        <v>108</v>
      </c>
      <c r="D36" s="17" t="s">
        <v>209</v>
      </c>
      <c r="E36" s="17" t="s">
        <v>253</v>
      </c>
      <c r="F36" s="17" t="s">
        <v>155</v>
      </c>
      <c r="G36" s="17" t="s">
        <v>231</v>
      </c>
      <c r="H36" s="14"/>
      <c r="I36" s="17" t="s">
        <v>79</v>
      </c>
    </row>
    <row r="37" spans="1:10">
      <c r="A37" s="17" t="s">
        <v>69</v>
      </c>
      <c r="B37" s="17" t="s">
        <v>100</v>
      </c>
      <c r="C37" s="17" t="s">
        <v>108</v>
      </c>
      <c r="D37" s="17" t="s">
        <v>209</v>
      </c>
      <c r="E37" s="17" t="s">
        <v>240</v>
      </c>
      <c r="F37" s="17" t="s">
        <v>155</v>
      </c>
      <c r="G37" s="17" t="s">
        <v>231</v>
      </c>
      <c r="H37" s="17"/>
      <c r="I37" s="17" t="s">
        <v>79</v>
      </c>
      <c r="J37" s="17"/>
    </row>
    <row r="38" spans="1:10">
      <c r="A38" s="17" t="s">
        <v>69</v>
      </c>
      <c r="B38" s="17" t="s">
        <v>100</v>
      </c>
      <c r="C38" s="17" t="s">
        <v>108</v>
      </c>
      <c r="D38" s="17" t="s">
        <v>209</v>
      </c>
      <c r="E38" s="17" t="s">
        <v>254</v>
      </c>
      <c r="F38" s="17" t="s">
        <v>155</v>
      </c>
      <c r="G38" s="17" t="s">
        <v>231</v>
      </c>
      <c r="H38" s="14"/>
      <c r="I38" s="17" t="s">
        <v>79</v>
      </c>
      <c r="J38" s="14"/>
    </row>
    <row r="39" spans="1:10">
      <c r="A39" s="17" t="s">
        <v>69</v>
      </c>
      <c r="B39" s="17" t="s">
        <v>100</v>
      </c>
      <c r="C39" s="17" t="s">
        <v>108</v>
      </c>
      <c r="D39" s="17" t="s">
        <v>209</v>
      </c>
      <c r="E39" s="17" t="s">
        <v>255</v>
      </c>
      <c r="F39" s="17" t="s">
        <v>155</v>
      </c>
      <c r="G39" s="17" t="s">
        <v>231</v>
      </c>
      <c r="H39" s="17"/>
      <c r="I39" s="17" t="s">
        <v>79</v>
      </c>
      <c r="J39" s="17"/>
    </row>
    <row r="40" spans="1:10">
      <c r="A40" s="17" t="s">
        <v>69</v>
      </c>
      <c r="B40" s="17" t="s">
        <v>100</v>
      </c>
      <c r="C40" s="17" t="s">
        <v>108</v>
      </c>
      <c r="D40" s="17" t="s">
        <v>209</v>
      </c>
      <c r="E40" s="17" t="s">
        <v>255</v>
      </c>
      <c r="F40" s="17" t="s">
        <v>155</v>
      </c>
      <c r="G40" s="17" t="s">
        <v>231</v>
      </c>
      <c r="H40" s="17"/>
      <c r="I40" s="17" t="s">
        <v>79</v>
      </c>
      <c r="J40" s="17"/>
    </row>
    <row r="41" spans="1:10">
      <c r="A41" s="17" t="s">
        <v>69</v>
      </c>
      <c r="B41" s="17" t="s">
        <v>100</v>
      </c>
      <c r="C41" s="17" t="s">
        <v>108</v>
      </c>
      <c r="D41" s="17" t="s">
        <v>209</v>
      </c>
      <c r="E41" s="17" t="s">
        <v>256</v>
      </c>
      <c r="F41" s="17" t="s">
        <v>155</v>
      </c>
      <c r="G41" s="17" t="s">
        <v>231</v>
      </c>
      <c r="H41" s="17"/>
      <c r="I41" s="17" t="s">
        <v>79</v>
      </c>
      <c r="J41" s="17"/>
    </row>
    <row r="42" spans="1:10">
      <c r="A42" s="17" t="s">
        <v>69</v>
      </c>
      <c r="B42" s="17" t="s">
        <v>100</v>
      </c>
      <c r="C42" s="17" t="s">
        <v>108</v>
      </c>
      <c r="D42" s="17" t="s">
        <v>209</v>
      </c>
      <c r="E42" s="17" t="s">
        <v>170</v>
      </c>
      <c r="F42" s="17" t="s">
        <v>155</v>
      </c>
      <c r="G42" s="17" t="s">
        <v>228</v>
      </c>
      <c r="H42" s="17" t="s">
        <v>229</v>
      </c>
      <c r="I42" s="17">
        <v>0.5</v>
      </c>
      <c r="J42" s="14"/>
    </row>
    <row r="43" spans="1:10">
      <c r="A43" s="17" t="s">
        <v>69</v>
      </c>
      <c r="B43" s="17" t="s">
        <v>100</v>
      </c>
      <c r="C43" s="17" t="s">
        <v>108</v>
      </c>
      <c r="D43" s="17" t="s">
        <v>209</v>
      </c>
      <c r="E43" s="17" t="s">
        <v>244</v>
      </c>
      <c r="F43" s="17" t="s">
        <v>155</v>
      </c>
      <c r="G43" s="17" t="s">
        <v>231</v>
      </c>
      <c r="H43" s="17"/>
      <c r="I43" s="17" t="s">
        <v>79</v>
      </c>
      <c r="J43" s="17"/>
    </row>
    <row r="44" spans="1:10">
      <c r="A44" s="17" t="s">
        <v>69</v>
      </c>
      <c r="B44" s="17" t="s">
        <v>100</v>
      </c>
      <c r="C44" s="17" t="s">
        <v>108</v>
      </c>
      <c r="D44" s="17" t="s">
        <v>209</v>
      </c>
      <c r="E44" s="17" t="s">
        <v>245</v>
      </c>
      <c r="F44" s="17" t="s">
        <v>155</v>
      </c>
      <c r="G44" s="17" t="s">
        <v>231</v>
      </c>
      <c r="H44" s="14"/>
      <c r="I44" s="17" t="s">
        <v>79</v>
      </c>
    </row>
    <row r="45" spans="1:10">
      <c r="A45" s="17" t="s">
        <v>69</v>
      </c>
      <c r="B45" s="17" t="s">
        <v>100</v>
      </c>
      <c r="C45" s="17" t="s">
        <v>108</v>
      </c>
      <c r="D45" s="17" t="s">
        <v>209</v>
      </c>
      <c r="E45" s="17" t="s">
        <v>248</v>
      </c>
      <c r="F45" s="17" t="s">
        <v>155</v>
      </c>
      <c r="G45" s="17" t="s">
        <v>231</v>
      </c>
      <c r="H45" s="14"/>
      <c r="I45" s="17" t="s">
        <v>79</v>
      </c>
    </row>
    <row r="46" spans="1:10">
      <c r="A46" s="17" t="s">
        <v>69</v>
      </c>
      <c r="B46" s="17" t="s">
        <v>100</v>
      </c>
      <c r="C46" s="17" t="s">
        <v>108</v>
      </c>
      <c r="D46" s="17" t="s">
        <v>209</v>
      </c>
      <c r="E46" s="17" t="s">
        <v>215</v>
      </c>
      <c r="F46" s="17" t="s">
        <v>155</v>
      </c>
      <c r="G46" s="17" t="s">
        <v>231</v>
      </c>
      <c r="H46" s="17"/>
      <c r="I46" s="17" t="s">
        <v>79</v>
      </c>
      <c r="J46" s="17"/>
    </row>
    <row r="47" spans="1:10">
      <c r="A47" s="17" t="s">
        <v>69</v>
      </c>
      <c r="B47" s="17" t="s">
        <v>100</v>
      </c>
      <c r="C47" s="17" t="s">
        <v>108</v>
      </c>
      <c r="D47" s="17" t="s">
        <v>209</v>
      </c>
      <c r="E47" s="17" t="s">
        <v>250</v>
      </c>
      <c r="F47" s="17" t="s">
        <v>155</v>
      </c>
      <c r="G47" s="17" t="s">
        <v>233</v>
      </c>
      <c r="H47" s="17" t="s">
        <v>234</v>
      </c>
      <c r="I47" s="17">
        <v>1</v>
      </c>
    </row>
    <row r="48" spans="1:10">
      <c r="A48" s="17" t="s">
        <v>69</v>
      </c>
      <c r="B48" s="17" t="s">
        <v>100</v>
      </c>
      <c r="C48" s="17" t="s">
        <v>110</v>
      </c>
      <c r="D48" s="17" t="s">
        <v>209</v>
      </c>
      <c r="E48" s="17" t="s">
        <v>156</v>
      </c>
      <c r="F48" s="17" t="s">
        <v>155</v>
      </c>
      <c r="G48" s="17" t="s">
        <v>228</v>
      </c>
      <c r="H48" s="17" t="s">
        <v>205</v>
      </c>
      <c r="I48" s="17" t="s">
        <v>79</v>
      </c>
      <c r="J48" s="17"/>
    </row>
    <row r="49" spans="1:10">
      <c r="A49" s="17" t="s">
        <v>69</v>
      </c>
      <c r="B49" s="17" t="s">
        <v>100</v>
      </c>
      <c r="C49" s="17" t="s">
        <v>110</v>
      </c>
      <c r="D49" s="17" t="s">
        <v>209</v>
      </c>
      <c r="E49" s="17" t="s">
        <v>156</v>
      </c>
      <c r="F49" s="17" t="s">
        <v>159</v>
      </c>
      <c r="G49" s="17" t="s">
        <v>228</v>
      </c>
      <c r="H49" s="17" t="s">
        <v>229</v>
      </c>
      <c r="I49" s="17">
        <v>0.5</v>
      </c>
      <c r="J49" s="14"/>
    </row>
    <row r="50" spans="1:10">
      <c r="A50" s="17" t="s">
        <v>69</v>
      </c>
      <c r="B50" s="17" t="s">
        <v>100</v>
      </c>
      <c r="C50" s="17" t="s">
        <v>110</v>
      </c>
      <c r="D50" s="17" t="s">
        <v>209</v>
      </c>
      <c r="E50" s="17" t="s">
        <v>156</v>
      </c>
      <c r="F50" s="17" t="s">
        <v>155</v>
      </c>
      <c r="G50" s="17" t="s">
        <v>228</v>
      </c>
      <c r="H50" s="17" t="s">
        <v>229</v>
      </c>
      <c r="I50" s="17">
        <v>16</v>
      </c>
    </row>
    <row r="51" spans="1:10">
      <c r="A51" s="17" t="s">
        <v>69</v>
      </c>
      <c r="B51" s="17" t="s">
        <v>100</v>
      </c>
      <c r="C51" s="17" t="s">
        <v>110</v>
      </c>
      <c r="D51" s="17" t="s">
        <v>209</v>
      </c>
      <c r="E51" s="17" t="s">
        <v>162</v>
      </c>
      <c r="F51" s="17" t="s">
        <v>155</v>
      </c>
      <c r="G51" s="17" t="s">
        <v>228</v>
      </c>
      <c r="H51" s="17" t="s">
        <v>205</v>
      </c>
      <c r="I51" s="17" t="s">
        <v>79</v>
      </c>
    </row>
    <row r="52" spans="1:10">
      <c r="A52" s="17" t="s">
        <v>69</v>
      </c>
      <c r="B52" s="17" t="s">
        <v>100</v>
      </c>
      <c r="C52" s="17" t="s">
        <v>110</v>
      </c>
      <c r="D52" s="17" t="s">
        <v>209</v>
      </c>
      <c r="E52" s="17" t="s">
        <v>178</v>
      </c>
      <c r="F52" s="17" t="s">
        <v>155</v>
      </c>
      <c r="G52" s="17" t="s">
        <v>228</v>
      </c>
      <c r="H52" s="17" t="s">
        <v>229</v>
      </c>
      <c r="I52" s="17">
        <v>8.5</v>
      </c>
    </row>
    <row r="53" spans="1:10">
      <c r="A53" s="17" t="s">
        <v>69</v>
      </c>
      <c r="B53" s="17" t="s">
        <v>100</v>
      </c>
      <c r="C53" s="17" t="s">
        <v>110</v>
      </c>
      <c r="D53" s="17" t="s">
        <v>209</v>
      </c>
      <c r="E53" s="17" t="s">
        <v>253</v>
      </c>
      <c r="F53" s="17" t="s">
        <v>155</v>
      </c>
      <c r="G53" s="17" t="s">
        <v>231</v>
      </c>
      <c r="H53" s="14"/>
      <c r="I53" s="17" t="s">
        <v>79</v>
      </c>
    </row>
    <row r="54" spans="1:10">
      <c r="A54" s="17" t="s">
        <v>69</v>
      </c>
      <c r="B54" s="17" t="s">
        <v>100</v>
      </c>
      <c r="C54" s="17" t="s">
        <v>110</v>
      </c>
      <c r="D54" s="17" t="s">
        <v>209</v>
      </c>
      <c r="E54" s="17" t="s">
        <v>240</v>
      </c>
      <c r="F54" s="17" t="s">
        <v>155</v>
      </c>
      <c r="G54" s="17" t="s">
        <v>231</v>
      </c>
      <c r="H54" s="14"/>
      <c r="I54" s="17" t="s">
        <v>79</v>
      </c>
    </row>
    <row r="55" spans="1:10">
      <c r="A55" s="17" t="s">
        <v>69</v>
      </c>
      <c r="B55" s="17" t="s">
        <v>100</v>
      </c>
      <c r="C55" s="17" t="s">
        <v>110</v>
      </c>
      <c r="D55" s="17" t="s">
        <v>209</v>
      </c>
      <c r="E55" s="17" t="s">
        <v>256</v>
      </c>
      <c r="F55" s="17" t="s">
        <v>155</v>
      </c>
      <c r="G55" s="17" t="s">
        <v>231</v>
      </c>
      <c r="H55" s="17"/>
      <c r="I55" s="17" t="s">
        <v>79</v>
      </c>
      <c r="J55" s="17"/>
    </row>
    <row r="56" spans="1:10">
      <c r="A56" s="17" t="s">
        <v>69</v>
      </c>
      <c r="B56" s="17" t="s">
        <v>100</v>
      </c>
      <c r="C56" s="17" t="s">
        <v>110</v>
      </c>
      <c r="D56" s="17" t="s">
        <v>209</v>
      </c>
      <c r="E56" s="17" t="s">
        <v>170</v>
      </c>
      <c r="F56" s="17" t="s">
        <v>155</v>
      </c>
      <c r="G56" s="17" t="s">
        <v>228</v>
      </c>
      <c r="H56" s="17" t="s">
        <v>205</v>
      </c>
      <c r="I56" s="17" t="s">
        <v>79</v>
      </c>
      <c r="J56" s="14"/>
    </row>
    <row r="57" spans="1:10">
      <c r="A57" s="17" t="s">
        <v>69</v>
      </c>
      <c r="B57" s="17" t="s">
        <v>100</v>
      </c>
      <c r="C57" s="17" t="s">
        <v>110</v>
      </c>
      <c r="D57" s="17" t="s">
        <v>209</v>
      </c>
      <c r="E57" s="17" t="s">
        <v>245</v>
      </c>
      <c r="F57" s="17" t="s">
        <v>155</v>
      </c>
      <c r="G57" s="17" t="s">
        <v>231</v>
      </c>
      <c r="H57" s="17"/>
      <c r="I57" s="17" t="s">
        <v>79</v>
      </c>
      <c r="J57" s="17"/>
    </row>
    <row r="58" spans="1:10">
      <c r="A58" s="17" t="s">
        <v>69</v>
      </c>
      <c r="B58" s="17" t="s">
        <v>100</v>
      </c>
      <c r="C58" s="17" t="s">
        <v>110</v>
      </c>
      <c r="D58" s="17" t="s">
        <v>209</v>
      </c>
      <c r="E58" s="17" t="s">
        <v>248</v>
      </c>
      <c r="F58" s="17" t="s">
        <v>155</v>
      </c>
      <c r="G58" s="17" t="s">
        <v>233</v>
      </c>
      <c r="H58" s="17" t="s">
        <v>234</v>
      </c>
      <c r="I58" s="17">
        <v>0.5</v>
      </c>
    </row>
    <row r="59" spans="1:10">
      <c r="A59" s="17" t="s">
        <v>69</v>
      </c>
      <c r="B59" s="17" t="s">
        <v>112</v>
      </c>
      <c r="C59" s="17" t="s">
        <v>113</v>
      </c>
      <c r="D59" s="17" t="s">
        <v>209</v>
      </c>
      <c r="E59" s="17" t="s">
        <v>156</v>
      </c>
      <c r="F59" s="17" t="s">
        <v>155</v>
      </c>
      <c r="G59" s="17" t="s">
        <v>228</v>
      </c>
      <c r="H59" s="17" t="s">
        <v>205</v>
      </c>
      <c r="I59" s="17" t="s">
        <v>79</v>
      </c>
    </row>
    <row r="60" spans="1:10">
      <c r="A60" s="17" t="s">
        <v>69</v>
      </c>
      <c r="B60" s="17" t="s">
        <v>112</v>
      </c>
      <c r="C60" s="17" t="s">
        <v>113</v>
      </c>
      <c r="D60" s="17" t="s">
        <v>209</v>
      </c>
      <c r="E60" s="17" t="s">
        <v>156</v>
      </c>
      <c r="F60" s="17" t="s">
        <v>155</v>
      </c>
      <c r="G60" s="17" t="s">
        <v>228</v>
      </c>
      <c r="H60" s="17" t="s">
        <v>229</v>
      </c>
      <c r="I60" s="17"/>
      <c r="J60" s="17"/>
    </row>
    <row r="61" spans="1:10">
      <c r="A61" s="17" t="s">
        <v>69</v>
      </c>
      <c r="B61" s="17" t="s">
        <v>112</v>
      </c>
      <c r="C61" s="17" t="s">
        <v>113</v>
      </c>
      <c r="D61" s="17" t="s">
        <v>209</v>
      </c>
      <c r="E61" s="17" t="s">
        <v>156</v>
      </c>
      <c r="F61" s="17" t="s">
        <v>159</v>
      </c>
      <c r="G61" s="17" t="s">
        <v>228</v>
      </c>
      <c r="H61" s="17" t="s">
        <v>229</v>
      </c>
      <c r="I61" s="17">
        <v>2</v>
      </c>
      <c r="J61" s="14"/>
    </row>
    <row r="62" spans="1:10">
      <c r="A62" s="17" t="s">
        <v>69</v>
      </c>
      <c r="B62" s="17" t="s">
        <v>112</v>
      </c>
      <c r="C62" s="17" t="s">
        <v>113</v>
      </c>
      <c r="D62" s="17" t="s">
        <v>209</v>
      </c>
      <c r="E62" s="17" t="s">
        <v>257</v>
      </c>
      <c r="F62" s="17" t="s">
        <v>155</v>
      </c>
      <c r="G62" s="17" t="s">
        <v>231</v>
      </c>
      <c r="H62" s="17"/>
      <c r="I62" s="17">
        <v>0.5</v>
      </c>
    </row>
    <row r="63" spans="1:10">
      <c r="A63" s="17" t="s">
        <v>69</v>
      </c>
      <c r="B63" s="17" t="s">
        <v>112</v>
      </c>
      <c r="C63" s="17" t="s">
        <v>113</v>
      </c>
      <c r="D63" s="17" t="s">
        <v>209</v>
      </c>
      <c r="E63" s="17" t="s">
        <v>230</v>
      </c>
      <c r="F63" s="17" t="s">
        <v>155</v>
      </c>
      <c r="G63" s="17" t="s">
        <v>231</v>
      </c>
      <c r="H63" s="17"/>
      <c r="I63" s="17" t="s">
        <v>79</v>
      </c>
      <c r="J63" s="17"/>
    </row>
    <row r="64" spans="1:10">
      <c r="A64" s="17" t="s">
        <v>69</v>
      </c>
      <c r="B64" s="17" t="s">
        <v>112</v>
      </c>
      <c r="C64" s="17" t="s">
        <v>113</v>
      </c>
      <c r="D64" s="17" t="s">
        <v>209</v>
      </c>
      <c r="E64" s="17" t="s">
        <v>252</v>
      </c>
      <c r="F64" s="17" t="s">
        <v>155</v>
      </c>
      <c r="G64" s="17" t="s">
        <v>233</v>
      </c>
      <c r="H64" s="17" t="s">
        <v>234</v>
      </c>
      <c r="I64" s="17" t="s">
        <v>79</v>
      </c>
    </row>
    <row r="65" spans="1:10">
      <c r="A65" s="17" t="s">
        <v>69</v>
      </c>
      <c r="B65" s="17" t="s">
        <v>112</v>
      </c>
      <c r="C65" s="17" t="s">
        <v>113</v>
      </c>
      <c r="D65" s="17" t="s">
        <v>209</v>
      </c>
      <c r="E65" s="17" t="s">
        <v>171</v>
      </c>
      <c r="F65" s="17" t="s">
        <v>155</v>
      </c>
      <c r="G65" s="17" t="s">
        <v>228</v>
      </c>
      <c r="H65" s="17" t="s">
        <v>205</v>
      </c>
      <c r="I65" s="17" t="s">
        <v>79</v>
      </c>
    </row>
    <row r="66" spans="1:10">
      <c r="A66" s="17" t="s">
        <v>69</v>
      </c>
      <c r="B66" s="17" t="s">
        <v>112</v>
      </c>
      <c r="C66" s="17" t="s">
        <v>113</v>
      </c>
      <c r="D66" s="17" t="s">
        <v>209</v>
      </c>
      <c r="E66" s="17" t="s">
        <v>171</v>
      </c>
      <c r="F66" s="17" t="s">
        <v>155</v>
      </c>
      <c r="G66" s="17" t="s">
        <v>228</v>
      </c>
      <c r="H66" s="17" t="s">
        <v>210</v>
      </c>
      <c r="I66" s="17">
        <v>2</v>
      </c>
    </row>
    <row r="67" spans="1:10">
      <c r="A67" s="17" t="s">
        <v>69</v>
      </c>
      <c r="B67" s="17" t="s">
        <v>112</v>
      </c>
      <c r="C67" s="17" t="s">
        <v>113</v>
      </c>
      <c r="D67" s="17" t="s">
        <v>209</v>
      </c>
      <c r="E67" s="17" t="s">
        <v>171</v>
      </c>
      <c r="F67" s="17" t="s">
        <v>155</v>
      </c>
      <c r="G67" s="17" t="s">
        <v>228</v>
      </c>
      <c r="H67" s="17" t="s">
        <v>229</v>
      </c>
      <c r="I67" s="17">
        <v>3</v>
      </c>
      <c r="J67" s="17"/>
    </row>
    <row r="68" spans="1:10">
      <c r="A68" s="17" t="s">
        <v>69</v>
      </c>
      <c r="B68" s="17" t="s">
        <v>112</v>
      </c>
      <c r="C68" s="17" t="s">
        <v>113</v>
      </c>
      <c r="D68" s="17" t="s">
        <v>209</v>
      </c>
      <c r="E68" s="17" t="s">
        <v>258</v>
      </c>
      <c r="F68" s="17" t="s">
        <v>155</v>
      </c>
      <c r="G68" s="17" t="s">
        <v>231</v>
      </c>
      <c r="H68" s="17"/>
      <c r="I68" s="17" t="s">
        <v>79</v>
      </c>
      <c r="J68" s="17"/>
    </row>
    <row r="69" spans="1:10">
      <c r="A69" s="17" t="s">
        <v>69</v>
      </c>
      <c r="B69" s="17" t="s">
        <v>112</v>
      </c>
      <c r="C69" s="17" t="s">
        <v>113</v>
      </c>
      <c r="D69" s="17" t="s">
        <v>209</v>
      </c>
      <c r="E69" s="17" t="s">
        <v>235</v>
      </c>
      <c r="F69" s="17" t="s">
        <v>155</v>
      </c>
      <c r="G69" s="17" t="s">
        <v>233</v>
      </c>
      <c r="H69" s="17" t="s">
        <v>234</v>
      </c>
      <c r="I69" s="17" t="s">
        <v>79</v>
      </c>
    </row>
    <row r="70" spans="1:10">
      <c r="A70" s="17" t="s">
        <v>69</v>
      </c>
      <c r="B70" s="17" t="s">
        <v>112</v>
      </c>
      <c r="C70" s="17" t="s">
        <v>113</v>
      </c>
      <c r="D70" s="17" t="s">
        <v>209</v>
      </c>
      <c r="E70" s="17" t="s">
        <v>235</v>
      </c>
      <c r="F70" s="17" t="s">
        <v>155</v>
      </c>
      <c r="G70" s="17" t="s">
        <v>233</v>
      </c>
      <c r="H70" s="17" t="s">
        <v>247</v>
      </c>
      <c r="I70" s="17" t="s">
        <v>79</v>
      </c>
      <c r="J70" s="17"/>
    </row>
    <row r="71" spans="1:10">
      <c r="A71" s="17" t="s">
        <v>69</v>
      </c>
      <c r="B71" s="17" t="s">
        <v>112</v>
      </c>
      <c r="C71" s="17" t="s">
        <v>113</v>
      </c>
      <c r="D71" s="17" t="s">
        <v>209</v>
      </c>
      <c r="E71" s="17" t="s">
        <v>236</v>
      </c>
      <c r="F71" s="17" t="s">
        <v>155</v>
      </c>
      <c r="G71" s="17" t="s">
        <v>233</v>
      </c>
      <c r="H71" s="17" t="s">
        <v>234</v>
      </c>
      <c r="I71" s="17">
        <v>15</v>
      </c>
      <c r="J71" s="17"/>
    </row>
    <row r="72" spans="1:10">
      <c r="A72" s="17" t="s">
        <v>69</v>
      </c>
      <c r="B72" s="17" t="s">
        <v>112</v>
      </c>
      <c r="C72" s="17" t="s">
        <v>113</v>
      </c>
      <c r="D72" s="17" t="s">
        <v>209</v>
      </c>
      <c r="E72" s="17" t="s">
        <v>238</v>
      </c>
      <c r="F72" s="17" t="s">
        <v>155</v>
      </c>
      <c r="G72" s="17" t="s">
        <v>231</v>
      </c>
      <c r="H72" s="17"/>
      <c r="I72" s="17" t="s">
        <v>79</v>
      </c>
      <c r="J72" s="17"/>
    </row>
    <row r="73" spans="1:10">
      <c r="A73" s="17" t="s">
        <v>69</v>
      </c>
      <c r="B73" s="17" t="s">
        <v>112</v>
      </c>
      <c r="C73" s="17" t="s">
        <v>113</v>
      </c>
      <c r="D73" s="17" t="s">
        <v>209</v>
      </c>
      <c r="E73" s="17" t="s">
        <v>259</v>
      </c>
      <c r="F73" s="17" t="s">
        <v>155</v>
      </c>
      <c r="G73" s="17" t="s">
        <v>231</v>
      </c>
      <c r="H73" s="17"/>
      <c r="I73" s="17" t="s">
        <v>79</v>
      </c>
      <c r="J73" s="17"/>
    </row>
    <row r="74" spans="1:10">
      <c r="A74" s="17" t="s">
        <v>69</v>
      </c>
      <c r="B74" s="17" t="s">
        <v>112</v>
      </c>
      <c r="C74" s="17" t="s">
        <v>113</v>
      </c>
      <c r="D74" s="17" t="s">
        <v>209</v>
      </c>
      <c r="E74" s="17" t="s">
        <v>260</v>
      </c>
      <c r="F74" s="17" t="s">
        <v>155</v>
      </c>
      <c r="G74" s="17" t="s">
        <v>231</v>
      </c>
      <c r="H74" s="17"/>
      <c r="I74" s="17">
        <v>0.5</v>
      </c>
      <c r="J74" s="17"/>
    </row>
    <row r="75" spans="1:10">
      <c r="A75" s="17" t="s">
        <v>69</v>
      </c>
      <c r="B75" s="17" t="s">
        <v>112</v>
      </c>
      <c r="C75" s="17" t="s">
        <v>113</v>
      </c>
      <c r="D75" s="17" t="s">
        <v>209</v>
      </c>
      <c r="E75" s="17" t="s">
        <v>242</v>
      </c>
      <c r="F75" s="17" t="s">
        <v>155</v>
      </c>
      <c r="G75" s="17" t="s">
        <v>231</v>
      </c>
      <c r="H75" s="17"/>
      <c r="I75" s="17" t="s">
        <v>79</v>
      </c>
    </row>
    <row r="76" spans="1:10">
      <c r="A76" s="17" t="s">
        <v>69</v>
      </c>
      <c r="B76" s="17" t="s">
        <v>112</v>
      </c>
      <c r="C76" s="17" t="s">
        <v>113</v>
      </c>
      <c r="D76" s="17" t="s">
        <v>209</v>
      </c>
      <c r="E76" s="17" t="s">
        <v>261</v>
      </c>
      <c r="F76" s="17" t="s">
        <v>155</v>
      </c>
      <c r="G76" s="17" t="s">
        <v>231</v>
      </c>
      <c r="H76" s="14"/>
      <c r="I76" s="17" t="s">
        <v>79</v>
      </c>
      <c r="J76" s="14"/>
    </row>
    <row r="77" spans="1:10">
      <c r="A77" s="17" t="s">
        <v>69</v>
      </c>
      <c r="B77" s="17" t="s">
        <v>112</v>
      </c>
      <c r="C77" s="17" t="s">
        <v>113</v>
      </c>
      <c r="D77" s="17" t="s">
        <v>209</v>
      </c>
      <c r="E77" s="17" t="s">
        <v>170</v>
      </c>
      <c r="F77" s="17" t="s">
        <v>155</v>
      </c>
      <c r="G77" s="17" t="s">
        <v>228</v>
      </c>
      <c r="H77" s="17" t="s">
        <v>205</v>
      </c>
      <c r="I77" s="17" t="s">
        <v>79</v>
      </c>
      <c r="J77" s="17"/>
    </row>
    <row r="78" spans="1:10">
      <c r="A78" s="17" t="s">
        <v>69</v>
      </c>
      <c r="B78" s="17" t="s">
        <v>112</v>
      </c>
      <c r="C78" s="17" t="s">
        <v>113</v>
      </c>
      <c r="D78" s="17" t="s">
        <v>209</v>
      </c>
      <c r="E78" s="17" t="s">
        <v>170</v>
      </c>
      <c r="F78" s="17" t="s">
        <v>155</v>
      </c>
      <c r="G78" s="17" t="s">
        <v>228</v>
      </c>
      <c r="H78" s="17" t="s">
        <v>229</v>
      </c>
    </row>
    <row r="79" spans="1:10">
      <c r="A79" s="17" t="s">
        <v>69</v>
      </c>
      <c r="B79" s="17" t="s">
        <v>112</v>
      </c>
      <c r="C79" s="17" t="s">
        <v>113</v>
      </c>
      <c r="D79" s="17" t="s">
        <v>209</v>
      </c>
      <c r="E79" s="17" t="s">
        <v>262</v>
      </c>
      <c r="F79" s="17" t="s">
        <v>155</v>
      </c>
      <c r="G79" s="17" t="s">
        <v>231</v>
      </c>
      <c r="H79" s="14"/>
      <c r="I79" s="17" t="s">
        <v>79</v>
      </c>
      <c r="J79" s="14"/>
    </row>
    <row r="80" spans="1:10">
      <c r="A80" s="17" t="s">
        <v>69</v>
      </c>
      <c r="B80" s="17" t="s">
        <v>112</v>
      </c>
      <c r="C80" s="17" t="s">
        <v>113</v>
      </c>
      <c r="D80" s="17" t="s">
        <v>209</v>
      </c>
      <c r="E80" s="17" t="s">
        <v>263</v>
      </c>
      <c r="F80" s="17" t="s">
        <v>155</v>
      </c>
      <c r="G80" s="17" t="s">
        <v>233</v>
      </c>
      <c r="H80" s="17" t="s">
        <v>234</v>
      </c>
      <c r="I80" s="17" t="s">
        <v>79</v>
      </c>
      <c r="J80" s="14"/>
    </row>
    <row r="81" spans="1:10">
      <c r="A81" s="17" t="s">
        <v>69</v>
      </c>
      <c r="B81" s="17" t="s">
        <v>112</v>
      </c>
      <c r="C81" s="17" t="s">
        <v>113</v>
      </c>
      <c r="D81" s="17" t="s">
        <v>209</v>
      </c>
      <c r="E81" s="17" t="s">
        <v>263</v>
      </c>
      <c r="F81" s="17" t="s">
        <v>155</v>
      </c>
      <c r="G81" s="17" t="s">
        <v>233</v>
      </c>
      <c r="H81" s="17" t="s">
        <v>247</v>
      </c>
      <c r="I81" s="17" t="s">
        <v>79</v>
      </c>
    </row>
    <row r="82" spans="1:10">
      <c r="A82" s="17" t="s">
        <v>69</v>
      </c>
      <c r="B82" s="17" t="s">
        <v>112</v>
      </c>
      <c r="C82" s="17" t="s">
        <v>113</v>
      </c>
      <c r="D82" s="17" t="s">
        <v>209</v>
      </c>
      <c r="E82" s="17" t="s">
        <v>244</v>
      </c>
      <c r="F82" s="17" t="s">
        <v>155</v>
      </c>
      <c r="G82" s="17" t="s">
        <v>231</v>
      </c>
      <c r="H82" s="14"/>
      <c r="I82" s="17" t="s">
        <v>79</v>
      </c>
      <c r="J82" s="14"/>
    </row>
    <row r="83" spans="1:10">
      <c r="A83" s="17" t="s">
        <v>69</v>
      </c>
      <c r="B83" s="17" t="s">
        <v>112</v>
      </c>
      <c r="C83" s="17" t="s">
        <v>113</v>
      </c>
      <c r="D83" s="17" t="s">
        <v>209</v>
      </c>
      <c r="E83" s="17" t="s">
        <v>264</v>
      </c>
      <c r="F83" s="17" t="s">
        <v>155</v>
      </c>
      <c r="G83" s="17" t="s">
        <v>233</v>
      </c>
      <c r="H83" s="17" t="s">
        <v>234</v>
      </c>
      <c r="I83" s="17" t="s">
        <v>79</v>
      </c>
    </row>
    <row r="84" spans="1:10">
      <c r="A84" s="17" t="s">
        <v>69</v>
      </c>
      <c r="B84" s="17" t="s">
        <v>112</v>
      </c>
      <c r="C84" s="17" t="s">
        <v>113</v>
      </c>
      <c r="D84" s="17" t="s">
        <v>209</v>
      </c>
      <c r="E84" s="17" t="s">
        <v>248</v>
      </c>
      <c r="F84" s="17" t="s">
        <v>155</v>
      </c>
      <c r="G84" s="17" t="s">
        <v>233</v>
      </c>
      <c r="H84" s="18"/>
      <c r="I84" s="17" t="s">
        <v>79</v>
      </c>
    </row>
    <row r="85" spans="1:10">
      <c r="A85" s="17" t="s">
        <v>69</v>
      </c>
      <c r="B85" s="17" t="s">
        <v>112</v>
      </c>
      <c r="C85" s="17" t="s">
        <v>113</v>
      </c>
      <c r="D85" s="17" t="s">
        <v>209</v>
      </c>
      <c r="E85" s="17" t="s">
        <v>215</v>
      </c>
      <c r="F85" s="17" t="s">
        <v>155</v>
      </c>
      <c r="G85" s="17" t="s">
        <v>231</v>
      </c>
      <c r="H85" s="14"/>
      <c r="I85" s="17">
        <v>1</v>
      </c>
    </row>
    <row r="86" spans="1:10">
      <c r="A86" s="17" t="s">
        <v>69</v>
      </c>
      <c r="B86" s="17" t="s">
        <v>112</v>
      </c>
      <c r="C86" s="17" t="s">
        <v>113</v>
      </c>
      <c r="D86" s="17" t="s">
        <v>209</v>
      </c>
      <c r="E86" s="17" t="s">
        <v>265</v>
      </c>
      <c r="F86" s="17" t="s">
        <v>155</v>
      </c>
      <c r="G86" s="17" t="s">
        <v>231</v>
      </c>
      <c r="H86" s="14"/>
      <c r="I86" s="17" t="s">
        <v>79</v>
      </c>
    </row>
    <row r="87" spans="1:10">
      <c r="A87" s="17" t="s">
        <v>69</v>
      </c>
      <c r="B87" s="17" t="s">
        <v>112</v>
      </c>
      <c r="C87" s="17" t="s">
        <v>113</v>
      </c>
      <c r="D87" s="17" t="s">
        <v>209</v>
      </c>
      <c r="E87" s="17" t="s">
        <v>250</v>
      </c>
      <c r="F87" s="17" t="s">
        <v>155</v>
      </c>
      <c r="G87" s="17" t="s">
        <v>233</v>
      </c>
      <c r="H87" s="17" t="s">
        <v>234</v>
      </c>
      <c r="I87" s="17">
        <v>2</v>
      </c>
    </row>
    <row r="88" spans="1:10">
      <c r="A88" s="17" t="s">
        <v>69</v>
      </c>
      <c r="B88" s="17" t="s">
        <v>112</v>
      </c>
      <c r="C88" s="17" t="s">
        <v>113</v>
      </c>
      <c r="D88" s="17" t="s">
        <v>209</v>
      </c>
      <c r="E88" s="17" t="s">
        <v>266</v>
      </c>
      <c r="F88" s="17" t="s">
        <v>155</v>
      </c>
      <c r="G88" s="17" t="s">
        <v>231</v>
      </c>
      <c r="H88" s="14"/>
      <c r="I88" s="17" t="s">
        <v>79</v>
      </c>
    </row>
    <row r="89" spans="1:10">
      <c r="A89" s="17" t="s">
        <v>69</v>
      </c>
      <c r="B89" s="17" t="s">
        <v>112</v>
      </c>
      <c r="C89" s="17" t="s">
        <v>113</v>
      </c>
      <c r="D89" s="17" t="s">
        <v>209</v>
      </c>
      <c r="E89" s="17" t="s">
        <v>267</v>
      </c>
      <c r="F89" s="17" t="s">
        <v>155</v>
      </c>
      <c r="G89" s="17" t="s">
        <v>231</v>
      </c>
      <c r="H89" s="14"/>
      <c r="I89" s="17">
        <v>1.5</v>
      </c>
    </row>
    <row r="90" spans="1:10">
      <c r="A90" s="17" t="s">
        <v>69</v>
      </c>
      <c r="B90" s="17" t="s">
        <v>112</v>
      </c>
      <c r="C90" s="17" t="s">
        <v>113</v>
      </c>
      <c r="D90" s="17" t="s">
        <v>209</v>
      </c>
      <c r="E90" s="17" t="s">
        <v>268</v>
      </c>
      <c r="F90" s="17" t="s">
        <v>155</v>
      </c>
      <c r="G90" s="17" t="s">
        <v>231</v>
      </c>
      <c r="H90" s="17"/>
      <c r="I90" s="17" t="s">
        <v>79</v>
      </c>
      <c r="J90" s="17"/>
    </row>
    <row r="91" spans="1:10">
      <c r="A91" s="17" t="s">
        <v>69</v>
      </c>
      <c r="B91" s="17" t="s">
        <v>112</v>
      </c>
      <c r="C91" s="17" t="s">
        <v>116</v>
      </c>
      <c r="D91" s="17" t="s">
        <v>209</v>
      </c>
      <c r="E91" s="17" t="s">
        <v>156</v>
      </c>
      <c r="F91" s="17" t="s">
        <v>155</v>
      </c>
      <c r="G91" s="17" t="s">
        <v>228</v>
      </c>
      <c r="H91" s="17" t="s">
        <v>229</v>
      </c>
      <c r="I91" s="17">
        <v>50</v>
      </c>
      <c r="J91" s="17"/>
    </row>
    <row r="92" spans="1:10">
      <c r="A92" s="17" t="s">
        <v>69</v>
      </c>
      <c r="B92" s="17" t="s">
        <v>112</v>
      </c>
      <c r="C92" s="17" t="s">
        <v>116</v>
      </c>
      <c r="D92" s="17" t="s">
        <v>209</v>
      </c>
      <c r="E92" s="17" t="s">
        <v>156</v>
      </c>
      <c r="F92" s="17" t="s">
        <v>155</v>
      </c>
      <c r="G92" s="17" t="s">
        <v>228</v>
      </c>
      <c r="H92" s="17" t="s">
        <v>210</v>
      </c>
      <c r="I92" s="17" t="s">
        <v>79</v>
      </c>
      <c r="J92" s="17"/>
    </row>
    <row r="93" spans="1:10">
      <c r="A93" s="17" t="s">
        <v>69</v>
      </c>
      <c r="B93" s="17" t="s">
        <v>112</v>
      </c>
      <c r="C93" s="17" t="s">
        <v>116</v>
      </c>
      <c r="D93" s="17" t="s">
        <v>209</v>
      </c>
      <c r="E93" s="17" t="s">
        <v>156</v>
      </c>
      <c r="F93" s="17" t="s">
        <v>155</v>
      </c>
      <c r="G93" s="17" t="s">
        <v>228</v>
      </c>
      <c r="H93" s="17" t="s">
        <v>205</v>
      </c>
      <c r="I93" s="17" t="s">
        <v>79</v>
      </c>
      <c r="J93" s="14"/>
    </row>
    <row r="94" spans="1:10">
      <c r="A94" s="17" t="s">
        <v>69</v>
      </c>
      <c r="B94" s="17" t="s">
        <v>112</v>
      </c>
      <c r="C94" s="17" t="s">
        <v>116</v>
      </c>
      <c r="D94" s="17" t="s">
        <v>209</v>
      </c>
      <c r="E94" s="17" t="s">
        <v>251</v>
      </c>
      <c r="F94" s="17" t="s">
        <v>155</v>
      </c>
      <c r="G94" s="17" t="s">
        <v>233</v>
      </c>
      <c r="H94" s="17" t="s">
        <v>234</v>
      </c>
      <c r="I94" s="17" t="s">
        <v>79</v>
      </c>
    </row>
    <row r="95" spans="1:10">
      <c r="A95" s="17" t="s">
        <v>69</v>
      </c>
      <c r="B95" s="17" t="s">
        <v>112</v>
      </c>
      <c r="C95" s="17" t="s">
        <v>116</v>
      </c>
      <c r="D95" s="17" t="s">
        <v>209</v>
      </c>
      <c r="E95" s="17" t="s">
        <v>235</v>
      </c>
      <c r="F95" s="17" t="s">
        <v>155</v>
      </c>
      <c r="G95" s="17" t="s">
        <v>233</v>
      </c>
      <c r="H95" s="17" t="s">
        <v>234</v>
      </c>
      <c r="I95" s="17" t="s">
        <v>79</v>
      </c>
    </row>
    <row r="96" spans="1:10">
      <c r="A96" s="17" t="s">
        <v>69</v>
      </c>
      <c r="B96" s="17" t="s">
        <v>112</v>
      </c>
      <c r="C96" s="17" t="s">
        <v>116</v>
      </c>
      <c r="D96" s="17" t="s">
        <v>209</v>
      </c>
      <c r="E96" s="17" t="s">
        <v>235</v>
      </c>
      <c r="F96" s="17" t="s">
        <v>155</v>
      </c>
      <c r="G96" s="17" t="s">
        <v>233</v>
      </c>
      <c r="H96" s="17" t="s">
        <v>247</v>
      </c>
      <c r="I96" s="17" t="s">
        <v>79</v>
      </c>
    </row>
    <row r="97" spans="1:10">
      <c r="A97" s="17" t="s">
        <v>69</v>
      </c>
      <c r="B97" s="17" t="s">
        <v>112</v>
      </c>
      <c r="C97" s="17" t="s">
        <v>116</v>
      </c>
      <c r="D97" s="17" t="s">
        <v>209</v>
      </c>
      <c r="E97" s="17" t="s">
        <v>253</v>
      </c>
      <c r="F97" s="17" t="s">
        <v>155</v>
      </c>
      <c r="G97" s="17" t="s">
        <v>231</v>
      </c>
      <c r="H97" s="14"/>
      <c r="I97" s="17" t="s">
        <v>79</v>
      </c>
    </row>
    <row r="98" spans="1:10">
      <c r="A98" s="17" t="s">
        <v>69</v>
      </c>
      <c r="B98" s="17" t="s">
        <v>112</v>
      </c>
      <c r="C98" s="17" t="s">
        <v>116</v>
      </c>
      <c r="D98" s="17" t="s">
        <v>209</v>
      </c>
      <c r="E98" s="17" t="s">
        <v>170</v>
      </c>
      <c r="F98" s="17" t="s">
        <v>155</v>
      </c>
      <c r="G98" s="17" t="s">
        <v>228</v>
      </c>
      <c r="H98" s="17" t="s">
        <v>229</v>
      </c>
      <c r="I98" s="17">
        <v>6.5</v>
      </c>
    </row>
    <row r="99" spans="1:10">
      <c r="A99" s="17" t="s">
        <v>69</v>
      </c>
      <c r="B99" s="17" t="s">
        <v>112</v>
      </c>
      <c r="C99" s="17" t="s">
        <v>116</v>
      </c>
      <c r="D99" s="17" t="s">
        <v>209</v>
      </c>
      <c r="E99" s="17" t="s">
        <v>182</v>
      </c>
      <c r="F99" s="17" t="s">
        <v>155</v>
      </c>
      <c r="G99" s="17" t="s">
        <v>228</v>
      </c>
      <c r="H99" s="17" t="s">
        <v>229</v>
      </c>
      <c r="I99" s="17">
        <v>3.5</v>
      </c>
    </row>
    <row r="100" spans="1:10">
      <c r="A100" s="17" t="s">
        <v>69</v>
      </c>
      <c r="B100" s="17" t="s">
        <v>112</v>
      </c>
      <c r="C100" s="17" t="s">
        <v>116</v>
      </c>
      <c r="D100" s="17" t="s">
        <v>209</v>
      </c>
      <c r="E100" s="17" t="s">
        <v>263</v>
      </c>
      <c r="F100" s="17" t="s">
        <v>155</v>
      </c>
      <c r="G100" s="17" t="s">
        <v>233</v>
      </c>
      <c r="H100" s="17" t="s">
        <v>234</v>
      </c>
      <c r="I100" s="17">
        <v>1.5</v>
      </c>
    </row>
    <row r="101" spans="1:10">
      <c r="A101" s="17" t="s">
        <v>69</v>
      </c>
      <c r="B101" s="17" t="s">
        <v>112</v>
      </c>
      <c r="C101" s="17" t="s">
        <v>116</v>
      </c>
      <c r="D101" s="17" t="s">
        <v>209</v>
      </c>
      <c r="E101" s="17" t="s">
        <v>263</v>
      </c>
      <c r="F101" s="17" t="s">
        <v>155</v>
      </c>
      <c r="G101" s="17" t="s">
        <v>233</v>
      </c>
      <c r="H101" s="17" t="s">
        <v>247</v>
      </c>
      <c r="I101" s="17">
        <v>0.5</v>
      </c>
    </row>
    <row r="102" spans="1:10">
      <c r="A102" s="17" t="s">
        <v>69</v>
      </c>
      <c r="B102" s="17" t="s">
        <v>112</v>
      </c>
      <c r="C102" s="17" t="s">
        <v>116</v>
      </c>
      <c r="D102" s="17" t="s">
        <v>209</v>
      </c>
      <c r="E102" s="17" t="s">
        <v>244</v>
      </c>
      <c r="F102" s="17" t="s">
        <v>155</v>
      </c>
      <c r="G102" s="17" t="s">
        <v>231</v>
      </c>
      <c r="H102" s="14"/>
      <c r="I102" s="17" t="s">
        <v>79</v>
      </c>
    </row>
    <row r="103" spans="1:10">
      <c r="A103" s="17" t="s">
        <v>69</v>
      </c>
      <c r="B103" s="17" t="s">
        <v>112</v>
      </c>
      <c r="C103" s="17" t="s">
        <v>116</v>
      </c>
      <c r="D103" s="17" t="s">
        <v>209</v>
      </c>
      <c r="E103" s="17" t="s">
        <v>269</v>
      </c>
      <c r="F103" s="17" t="s">
        <v>155</v>
      </c>
      <c r="G103" s="17" t="s">
        <v>233</v>
      </c>
      <c r="H103" s="17" t="s">
        <v>234</v>
      </c>
      <c r="I103" s="17">
        <v>4.5</v>
      </c>
    </row>
    <row r="104" spans="1:10">
      <c r="A104" s="17" t="s">
        <v>69</v>
      </c>
      <c r="B104" s="17" t="s">
        <v>112</v>
      </c>
      <c r="C104" s="17" t="s">
        <v>116</v>
      </c>
      <c r="D104" s="17" t="s">
        <v>209</v>
      </c>
      <c r="E104" s="17" t="s">
        <v>269</v>
      </c>
      <c r="F104" s="17" t="s">
        <v>155</v>
      </c>
      <c r="G104" s="17" t="s">
        <v>233</v>
      </c>
      <c r="H104" s="17" t="s">
        <v>247</v>
      </c>
      <c r="I104" s="17">
        <v>3</v>
      </c>
    </row>
    <row r="105" spans="1:10">
      <c r="A105" s="17" t="s">
        <v>69</v>
      </c>
      <c r="B105" s="17" t="s">
        <v>112</v>
      </c>
      <c r="C105" s="17" t="s">
        <v>116</v>
      </c>
      <c r="D105" s="17" t="s">
        <v>209</v>
      </c>
      <c r="E105" s="17" t="s">
        <v>248</v>
      </c>
      <c r="F105" s="17" t="s">
        <v>155</v>
      </c>
      <c r="G105" s="17" t="s">
        <v>233</v>
      </c>
      <c r="H105" s="17" t="s">
        <v>234</v>
      </c>
      <c r="I105" t="s">
        <v>79</v>
      </c>
    </row>
    <row r="106" spans="1:10">
      <c r="A106" s="17" t="s">
        <v>69</v>
      </c>
      <c r="B106" s="17" t="s">
        <v>112</v>
      </c>
      <c r="C106" s="17" t="s">
        <v>116</v>
      </c>
      <c r="D106" s="17" t="s">
        <v>209</v>
      </c>
      <c r="E106" s="17" t="s">
        <v>250</v>
      </c>
      <c r="F106" s="17" t="s">
        <v>155</v>
      </c>
      <c r="G106" s="17" t="s">
        <v>233</v>
      </c>
      <c r="H106" s="17" t="s">
        <v>234</v>
      </c>
      <c r="I106" s="17" t="s">
        <v>79</v>
      </c>
    </row>
    <row r="107" spans="1:10">
      <c r="A107" s="17" t="s">
        <v>69</v>
      </c>
      <c r="B107" s="17" t="s">
        <v>112</v>
      </c>
      <c r="C107" s="17" t="s">
        <v>118</v>
      </c>
      <c r="D107" s="17" t="s">
        <v>209</v>
      </c>
      <c r="E107" s="17" t="s">
        <v>156</v>
      </c>
      <c r="F107" s="17" t="s">
        <v>155</v>
      </c>
      <c r="G107" s="17" t="s">
        <v>228</v>
      </c>
      <c r="H107" s="17" t="s">
        <v>229</v>
      </c>
      <c r="I107" s="17">
        <v>30</v>
      </c>
    </row>
    <row r="108" spans="1:10">
      <c r="A108" s="17" t="s">
        <v>69</v>
      </c>
      <c r="B108" s="17" t="s">
        <v>112</v>
      </c>
      <c r="C108" s="17" t="s">
        <v>118</v>
      </c>
      <c r="D108" s="17" t="s">
        <v>209</v>
      </c>
      <c r="E108" s="17" t="s">
        <v>156</v>
      </c>
      <c r="F108" s="17" t="s">
        <v>159</v>
      </c>
      <c r="G108" s="17" t="s">
        <v>228</v>
      </c>
      <c r="H108" s="17" t="s">
        <v>229</v>
      </c>
      <c r="I108" s="17" t="s">
        <v>79</v>
      </c>
    </row>
    <row r="109" spans="1:10">
      <c r="A109" s="17" t="s">
        <v>69</v>
      </c>
      <c r="B109" s="17" t="s">
        <v>112</v>
      </c>
      <c r="C109" s="17" t="s">
        <v>118</v>
      </c>
      <c r="D109" s="17" t="s">
        <v>209</v>
      </c>
      <c r="E109" s="17" t="s">
        <v>156</v>
      </c>
      <c r="F109" s="17" t="s">
        <v>155</v>
      </c>
      <c r="G109" s="17" t="s">
        <v>228</v>
      </c>
      <c r="H109" s="17" t="s">
        <v>205</v>
      </c>
      <c r="I109" s="17" t="s">
        <v>79</v>
      </c>
      <c r="J109" s="17"/>
    </row>
    <row r="110" spans="1:10">
      <c r="A110" s="17" t="s">
        <v>69</v>
      </c>
      <c r="B110" s="17" t="s">
        <v>112</v>
      </c>
      <c r="C110" s="17" t="s">
        <v>118</v>
      </c>
      <c r="D110" s="17" t="s">
        <v>209</v>
      </c>
      <c r="E110" s="17" t="s">
        <v>162</v>
      </c>
      <c r="F110" s="17" t="s">
        <v>155</v>
      </c>
      <c r="G110" s="17" t="s">
        <v>228</v>
      </c>
      <c r="H110" s="17" t="s">
        <v>229</v>
      </c>
      <c r="I110" s="17">
        <v>5</v>
      </c>
      <c r="J110" s="17"/>
    </row>
    <row r="111" spans="1:10">
      <c r="A111" s="17" t="s">
        <v>69</v>
      </c>
      <c r="B111" s="17" t="s">
        <v>112</v>
      </c>
      <c r="C111" s="17" t="s">
        <v>118</v>
      </c>
      <c r="D111" s="17" t="s">
        <v>209</v>
      </c>
      <c r="E111" s="17" t="s">
        <v>251</v>
      </c>
      <c r="F111" s="17" t="s">
        <v>155</v>
      </c>
      <c r="G111" s="17" t="s">
        <v>233</v>
      </c>
      <c r="H111" s="17" t="s">
        <v>234</v>
      </c>
      <c r="I111" s="17">
        <v>0.5</v>
      </c>
      <c r="J111" s="14"/>
    </row>
    <row r="112" spans="1:10">
      <c r="A112" s="17" t="s">
        <v>69</v>
      </c>
      <c r="B112" s="17" t="s">
        <v>112</v>
      </c>
      <c r="C112" s="17" t="s">
        <v>118</v>
      </c>
      <c r="D112" s="17" t="s">
        <v>209</v>
      </c>
      <c r="E112" s="17" t="s">
        <v>252</v>
      </c>
      <c r="F112" s="17" t="s">
        <v>155</v>
      </c>
      <c r="G112" s="17" t="s">
        <v>233</v>
      </c>
      <c r="H112" s="17" t="s">
        <v>234</v>
      </c>
      <c r="I112" s="17">
        <v>0.5</v>
      </c>
    </row>
    <row r="113" spans="1:10">
      <c r="A113" s="17" t="s">
        <v>69</v>
      </c>
      <c r="B113" s="17" t="s">
        <v>112</v>
      </c>
      <c r="C113" s="17" t="s">
        <v>118</v>
      </c>
      <c r="D113" s="17" t="s">
        <v>209</v>
      </c>
      <c r="E113" s="17" t="s">
        <v>252</v>
      </c>
      <c r="F113" s="17" t="s">
        <v>155</v>
      </c>
      <c r="G113" s="17" t="s">
        <v>233</v>
      </c>
      <c r="H113" s="17" t="s">
        <v>247</v>
      </c>
      <c r="I113" s="17">
        <v>0.5</v>
      </c>
    </row>
    <row r="114" spans="1:10">
      <c r="A114" s="17" t="s">
        <v>69</v>
      </c>
      <c r="B114" s="17" t="s">
        <v>112</v>
      </c>
      <c r="C114" s="17" t="s">
        <v>118</v>
      </c>
      <c r="D114" s="17" t="s">
        <v>209</v>
      </c>
      <c r="E114" s="17" t="s">
        <v>235</v>
      </c>
      <c r="F114" s="17" t="s">
        <v>155</v>
      </c>
      <c r="G114" s="17" t="s">
        <v>233</v>
      </c>
      <c r="H114" s="17" t="s">
        <v>234</v>
      </c>
      <c r="I114" s="17" t="s">
        <v>79</v>
      </c>
    </row>
    <row r="115" spans="1:10">
      <c r="A115" s="17" t="s">
        <v>69</v>
      </c>
      <c r="B115" s="17" t="s">
        <v>112</v>
      </c>
      <c r="C115" s="17" t="s">
        <v>118</v>
      </c>
      <c r="D115" s="17" t="s">
        <v>209</v>
      </c>
      <c r="E115" s="17" t="s">
        <v>235</v>
      </c>
      <c r="F115" s="17" t="s">
        <v>155</v>
      </c>
      <c r="G115" s="17" t="s">
        <v>233</v>
      </c>
      <c r="H115" s="17" t="s">
        <v>247</v>
      </c>
      <c r="I115" s="17" t="s">
        <v>79</v>
      </c>
      <c r="J115" s="17"/>
    </row>
    <row r="116" spans="1:10">
      <c r="A116" s="17" t="s">
        <v>69</v>
      </c>
      <c r="B116" s="17" t="s">
        <v>112</v>
      </c>
      <c r="C116" s="17" t="s">
        <v>118</v>
      </c>
      <c r="D116" s="17" t="s">
        <v>209</v>
      </c>
      <c r="E116" s="17" t="s">
        <v>236</v>
      </c>
      <c r="F116" s="17" t="s">
        <v>155</v>
      </c>
      <c r="G116" s="17" t="s">
        <v>233</v>
      </c>
      <c r="H116" s="17" t="s">
        <v>234</v>
      </c>
      <c r="I116" s="17">
        <v>2</v>
      </c>
    </row>
    <row r="117" spans="1:10">
      <c r="A117" s="17" t="s">
        <v>69</v>
      </c>
      <c r="B117" s="17" t="s">
        <v>112</v>
      </c>
      <c r="C117" s="17" t="s">
        <v>118</v>
      </c>
      <c r="D117" s="17" t="s">
        <v>209</v>
      </c>
      <c r="E117" s="17" t="s">
        <v>270</v>
      </c>
      <c r="F117" s="17" t="s">
        <v>155</v>
      </c>
      <c r="G117" s="17" t="s">
        <v>233</v>
      </c>
      <c r="H117" s="17" t="s">
        <v>234</v>
      </c>
      <c r="I117" s="17">
        <v>0.5</v>
      </c>
    </row>
    <row r="118" spans="1:10">
      <c r="A118" s="17" t="s">
        <v>69</v>
      </c>
      <c r="B118" s="17" t="s">
        <v>112</v>
      </c>
      <c r="C118" s="17" t="s">
        <v>118</v>
      </c>
      <c r="D118" s="17" t="s">
        <v>209</v>
      </c>
      <c r="E118" s="17" t="s">
        <v>270</v>
      </c>
      <c r="F118" s="17" t="s">
        <v>155</v>
      </c>
      <c r="G118" s="17" t="s">
        <v>233</v>
      </c>
      <c r="H118" s="17" t="s">
        <v>247</v>
      </c>
      <c r="I118" s="17">
        <v>0.5</v>
      </c>
    </row>
    <row r="119" spans="1:10">
      <c r="A119" s="17" t="s">
        <v>69</v>
      </c>
      <c r="B119" s="17" t="s">
        <v>112</v>
      </c>
      <c r="C119" s="17" t="s">
        <v>118</v>
      </c>
      <c r="D119" s="17" t="s">
        <v>209</v>
      </c>
      <c r="E119" s="17" t="s">
        <v>254</v>
      </c>
      <c r="F119" s="17" t="s">
        <v>155</v>
      </c>
      <c r="G119" s="17" t="s">
        <v>231</v>
      </c>
      <c r="H119" s="17"/>
      <c r="I119" s="17" t="s">
        <v>79</v>
      </c>
    </row>
    <row r="120" spans="1:10">
      <c r="A120" s="17" t="s">
        <v>69</v>
      </c>
      <c r="B120" s="17" t="s">
        <v>112</v>
      </c>
      <c r="C120" s="17" t="s">
        <v>118</v>
      </c>
      <c r="D120" s="17" t="s">
        <v>209</v>
      </c>
      <c r="E120" s="17" t="s">
        <v>170</v>
      </c>
      <c r="F120" s="17" t="s">
        <v>155</v>
      </c>
      <c r="G120" s="17" t="s">
        <v>228</v>
      </c>
      <c r="H120" s="17" t="s">
        <v>205</v>
      </c>
      <c r="I120" s="17" t="s">
        <v>79</v>
      </c>
    </row>
    <row r="121" spans="1:10">
      <c r="A121" s="17" t="s">
        <v>69</v>
      </c>
      <c r="B121" s="17" t="s">
        <v>112</v>
      </c>
      <c r="C121" s="17" t="s">
        <v>118</v>
      </c>
      <c r="D121" s="17" t="s">
        <v>209</v>
      </c>
      <c r="E121" s="17" t="s">
        <v>170</v>
      </c>
      <c r="F121" s="17" t="s">
        <v>155</v>
      </c>
      <c r="G121" s="17" t="s">
        <v>228</v>
      </c>
      <c r="H121" s="17" t="s">
        <v>229</v>
      </c>
      <c r="I121" s="17">
        <v>4</v>
      </c>
    </row>
    <row r="122" spans="1:10">
      <c r="A122" s="17" t="s">
        <v>69</v>
      </c>
      <c r="B122" s="17" t="s">
        <v>112</v>
      </c>
      <c r="C122" s="17" t="s">
        <v>118</v>
      </c>
      <c r="D122" s="17" t="s">
        <v>209</v>
      </c>
      <c r="E122" s="17" t="s">
        <v>182</v>
      </c>
      <c r="F122" s="17" t="s">
        <v>155</v>
      </c>
      <c r="G122" s="17" t="s">
        <v>228</v>
      </c>
      <c r="H122" s="17" t="s">
        <v>229</v>
      </c>
      <c r="I122" s="17">
        <v>6</v>
      </c>
    </row>
    <row r="123" spans="1:10">
      <c r="A123" s="17" t="s">
        <v>69</v>
      </c>
      <c r="B123" s="17" t="s">
        <v>112</v>
      </c>
      <c r="C123" s="17" t="s">
        <v>118</v>
      </c>
      <c r="D123" s="17" t="s">
        <v>209</v>
      </c>
      <c r="E123" s="17" t="s">
        <v>182</v>
      </c>
      <c r="F123" s="17" t="s">
        <v>159</v>
      </c>
      <c r="G123" s="17" t="s">
        <v>228</v>
      </c>
      <c r="H123" s="17" t="s">
        <v>229</v>
      </c>
      <c r="I123" s="17" t="s">
        <v>79</v>
      </c>
    </row>
    <row r="124" spans="1:10">
      <c r="A124" s="17" t="s">
        <v>69</v>
      </c>
      <c r="B124" s="17" t="s">
        <v>112</v>
      </c>
      <c r="C124" s="17" t="s">
        <v>118</v>
      </c>
      <c r="D124" s="17" t="s">
        <v>209</v>
      </c>
      <c r="E124" s="17" t="s">
        <v>182</v>
      </c>
      <c r="F124" s="17" t="s">
        <v>155</v>
      </c>
      <c r="G124" s="17" t="s">
        <v>228</v>
      </c>
      <c r="H124" s="17" t="s">
        <v>205</v>
      </c>
      <c r="I124" s="17" t="s">
        <v>79</v>
      </c>
    </row>
    <row r="125" spans="1:10">
      <c r="A125" s="17" t="s">
        <v>69</v>
      </c>
      <c r="B125" s="17" t="s">
        <v>112</v>
      </c>
      <c r="C125" s="17" t="s">
        <v>118</v>
      </c>
      <c r="D125" s="17" t="s">
        <v>209</v>
      </c>
      <c r="E125" s="17" t="s">
        <v>263</v>
      </c>
      <c r="F125" s="17" t="s">
        <v>155</v>
      </c>
      <c r="G125" s="17" t="s">
        <v>233</v>
      </c>
      <c r="H125" s="17" t="s">
        <v>234</v>
      </c>
      <c r="I125" s="17">
        <v>0.5</v>
      </c>
    </row>
    <row r="126" spans="1:10">
      <c r="A126" s="17" t="s">
        <v>69</v>
      </c>
      <c r="B126" s="17" t="s">
        <v>112</v>
      </c>
      <c r="C126" s="17" t="s">
        <v>118</v>
      </c>
      <c r="D126" s="17" t="s">
        <v>209</v>
      </c>
      <c r="E126" s="17" t="s">
        <v>263</v>
      </c>
      <c r="F126" s="17" t="s">
        <v>155</v>
      </c>
      <c r="G126" s="17" t="s">
        <v>233</v>
      </c>
      <c r="H126" t="s">
        <v>234</v>
      </c>
      <c r="I126" s="17">
        <v>1.5</v>
      </c>
    </row>
    <row r="127" spans="1:10">
      <c r="A127" s="17" t="s">
        <v>69</v>
      </c>
      <c r="B127" s="17" t="s">
        <v>112</v>
      </c>
      <c r="C127" s="17" t="s">
        <v>118</v>
      </c>
      <c r="D127" s="17" t="s">
        <v>209</v>
      </c>
      <c r="E127" s="17" t="s">
        <v>244</v>
      </c>
      <c r="F127" s="17" t="s">
        <v>155</v>
      </c>
      <c r="G127" s="17" t="s">
        <v>231</v>
      </c>
      <c r="H127" s="14"/>
      <c r="I127" s="17" t="s">
        <v>79</v>
      </c>
    </row>
    <row r="128" spans="1:10">
      <c r="A128" s="17" t="s">
        <v>69</v>
      </c>
      <c r="B128" s="17" t="s">
        <v>112</v>
      </c>
      <c r="C128" s="17" t="s">
        <v>118</v>
      </c>
      <c r="D128" s="17" t="s">
        <v>209</v>
      </c>
      <c r="E128" s="17" t="s">
        <v>245</v>
      </c>
      <c r="F128" s="17" t="s">
        <v>155</v>
      </c>
      <c r="G128" s="17" t="s">
        <v>231</v>
      </c>
      <c r="H128" s="14"/>
      <c r="I128" s="17" t="s">
        <v>79</v>
      </c>
    </row>
    <row r="129" spans="1:10">
      <c r="A129" s="17" t="s">
        <v>69</v>
      </c>
      <c r="B129" s="17" t="s">
        <v>112</v>
      </c>
      <c r="C129" s="17" t="s">
        <v>118</v>
      </c>
      <c r="D129" s="17" t="s">
        <v>209</v>
      </c>
      <c r="E129" s="17" t="s">
        <v>269</v>
      </c>
      <c r="F129" s="17" t="s">
        <v>155</v>
      </c>
      <c r="G129" s="17" t="s">
        <v>233</v>
      </c>
      <c r="H129" s="17" t="s">
        <v>234</v>
      </c>
      <c r="I129" s="17">
        <v>6</v>
      </c>
    </row>
    <row r="130" spans="1:10">
      <c r="A130" s="17" t="s">
        <v>69</v>
      </c>
      <c r="B130" s="17" t="s">
        <v>112</v>
      </c>
      <c r="C130" s="17" t="s">
        <v>118</v>
      </c>
      <c r="D130" s="17" t="s">
        <v>209</v>
      </c>
      <c r="E130" s="17" t="s">
        <v>269</v>
      </c>
      <c r="F130" s="17" t="s">
        <v>155</v>
      </c>
      <c r="G130" s="17" t="s">
        <v>233</v>
      </c>
      <c r="H130" s="17" t="s">
        <v>247</v>
      </c>
      <c r="I130" s="17">
        <v>5</v>
      </c>
    </row>
    <row r="131" spans="1:10">
      <c r="A131" s="17" t="s">
        <v>69</v>
      </c>
      <c r="B131" s="17" t="s">
        <v>112</v>
      </c>
      <c r="C131" s="17" t="s">
        <v>118</v>
      </c>
      <c r="D131" s="17" t="s">
        <v>209</v>
      </c>
      <c r="E131" s="17" t="s">
        <v>250</v>
      </c>
      <c r="F131" s="17" t="s">
        <v>155</v>
      </c>
      <c r="G131" s="17" t="s">
        <v>233</v>
      </c>
      <c r="H131" s="17" t="s">
        <v>234</v>
      </c>
      <c r="I131" s="17">
        <v>1.5</v>
      </c>
    </row>
    <row r="132" spans="1:10">
      <c r="A132" s="17" t="s">
        <v>69</v>
      </c>
      <c r="B132" s="17" t="s">
        <v>112</v>
      </c>
      <c r="C132" s="17" t="s">
        <v>118</v>
      </c>
      <c r="D132" s="17" t="s">
        <v>209</v>
      </c>
      <c r="E132" s="17" t="s">
        <v>271</v>
      </c>
      <c r="F132" s="17" t="s">
        <v>155</v>
      </c>
      <c r="G132" s="17" t="s">
        <v>233</v>
      </c>
      <c r="H132" s="17" t="s">
        <v>234</v>
      </c>
      <c r="I132" s="17" t="s">
        <v>79</v>
      </c>
    </row>
    <row r="133" spans="1:10">
      <c r="A133" s="17" t="s">
        <v>69</v>
      </c>
      <c r="B133" s="17" t="s">
        <v>112</v>
      </c>
      <c r="C133" s="17" t="s">
        <v>118</v>
      </c>
      <c r="D133" s="17" t="s">
        <v>209</v>
      </c>
      <c r="E133" s="17" t="s">
        <v>271</v>
      </c>
      <c r="F133" s="17" t="s">
        <v>155</v>
      </c>
      <c r="G133" s="17" t="s">
        <v>233</v>
      </c>
      <c r="H133" s="17" t="s">
        <v>247</v>
      </c>
      <c r="I133" s="17" t="s">
        <v>79</v>
      </c>
    </row>
    <row r="134" spans="1:10">
      <c r="A134" s="17" t="s">
        <v>69</v>
      </c>
      <c r="B134" s="17" t="s">
        <v>112</v>
      </c>
      <c r="C134" s="17" t="s">
        <v>119</v>
      </c>
      <c r="D134" s="17" t="s">
        <v>209</v>
      </c>
      <c r="E134" s="17" t="s">
        <v>156</v>
      </c>
      <c r="F134" s="17" t="s">
        <v>155</v>
      </c>
      <c r="G134" s="17" t="s">
        <v>228</v>
      </c>
      <c r="H134" s="17" t="s">
        <v>229</v>
      </c>
      <c r="I134" s="17">
        <v>31</v>
      </c>
    </row>
    <row r="135" spans="1:10">
      <c r="A135" s="17" t="s">
        <v>69</v>
      </c>
      <c r="B135" s="17" t="s">
        <v>112</v>
      </c>
      <c r="C135" s="17" t="s">
        <v>119</v>
      </c>
      <c r="D135" s="17" t="s">
        <v>209</v>
      </c>
      <c r="E135" s="17" t="s">
        <v>156</v>
      </c>
      <c r="F135" s="17" t="s">
        <v>155</v>
      </c>
      <c r="G135" s="17" t="s">
        <v>228</v>
      </c>
      <c r="H135" s="17" t="s">
        <v>205</v>
      </c>
      <c r="I135" s="17" t="s">
        <v>79</v>
      </c>
    </row>
    <row r="136" spans="1:10">
      <c r="A136" s="17" t="s">
        <v>69</v>
      </c>
      <c r="B136" s="17" t="s">
        <v>112</v>
      </c>
      <c r="C136" s="17" t="s">
        <v>119</v>
      </c>
      <c r="D136" s="17" t="s">
        <v>209</v>
      </c>
      <c r="E136" s="17" t="s">
        <v>162</v>
      </c>
      <c r="F136" s="17" t="s">
        <v>155</v>
      </c>
      <c r="G136" s="17" t="s">
        <v>228</v>
      </c>
      <c r="H136" s="17" t="s">
        <v>229</v>
      </c>
      <c r="I136" s="17">
        <v>10</v>
      </c>
    </row>
    <row r="137" spans="1:10">
      <c r="A137" s="17" t="s">
        <v>69</v>
      </c>
      <c r="B137" s="17" t="s">
        <v>112</v>
      </c>
      <c r="C137" s="17" t="s">
        <v>119</v>
      </c>
      <c r="D137" s="17" t="s">
        <v>209</v>
      </c>
      <c r="E137" s="17" t="s">
        <v>162</v>
      </c>
      <c r="F137" s="17" t="s">
        <v>155</v>
      </c>
      <c r="G137" s="17" t="s">
        <v>228</v>
      </c>
      <c r="H137" s="17" t="s">
        <v>205</v>
      </c>
      <c r="I137" s="17" t="s">
        <v>79</v>
      </c>
    </row>
    <row r="138" spans="1:10">
      <c r="A138" s="17" t="s">
        <v>69</v>
      </c>
      <c r="B138" s="17" t="s">
        <v>112</v>
      </c>
      <c r="C138" s="17" t="s">
        <v>119</v>
      </c>
      <c r="D138" s="17" t="s">
        <v>209</v>
      </c>
      <c r="E138" s="17" t="s">
        <v>251</v>
      </c>
      <c r="F138" s="17" t="s">
        <v>155</v>
      </c>
      <c r="G138" s="17" t="s">
        <v>233</v>
      </c>
      <c r="H138" t="s">
        <v>234</v>
      </c>
      <c r="I138" s="17" t="s">
        <v>79</v>
      </c>
    </row>
    <row r="139" spans="1:10">
      <c r="A139" s="17" t="s">
        <v>69</v>
      </c>
      <c r="B139" s="17" t="s">
        <v>112</v>
      </c>
      <c r="C139" s="17" t="s">
        <v>119</v>
      </c>
      <c r="D139" s="17" t="s">
        <v>209</v>
      </c>
      <c r="E139" s="17" t="s">
        <v>232</v>
      </c>
      <c r="F139" s="17" t="s">
        <v>155</v>
      </c>
      <c r="G139" s="17" t="s">
        <v>233</v>
      </c>
      <c r="H139" t="s">
        <v>234</v>
      </c>
      <c r="I139" s="17">
        <v>0.5</v>
      </c>
    </row>
    <row r="140" spans="1:10">
      <c r="A140" s="17" t="s">
        <v>69</v>
      </c>
      <c r="B140" s="17" t="s">
        <v>112</v>
      </c>
      <c r="C140" s="17" t="s">
        <v>119</v>
      </c>
      <c r="D140" s="17" t="s">
        <v>209</v>
      </c>
      <c r="E140" s="17" t="s">
        <v>236</v>
      </c>
      <c r="F140" s="17" t="s">
        <v>155</v>
      </c>
      <c r="G140" s="17" t="s">
        <v>233</v>
      </c>
      <c r="H140" s="17" t="s">
        <v>234</v>
      </c>
      <c r="I140" s="17" t="s">
        <v>79</v>
      </c>
      <c r="J140" s="14"/>
    </row>
    <row r="141" spans="1:10">
      <c r="A141" s="17" t="s">
        <v>69</v>
      </c>
      <c r="B141" s="17" t="s">
        <v>112</v>
      </c>
      <c r="C141" s="17" t="s">
        <v>119</v>
      </c>
      <c r="D141" s="17" t="s">
        <v>209</v>
      </c>
      <c r="E141" s="17" t="s">
        <v>240</v>
      </c>
      <c r="F141" s="17" t="s">
        <v>155</v>
      </c>
      <c r="G141" s="17" t="s">
        <v>231</v>
      </c>
      <c r="I141" s="17" t="s">
        <v>79</v>
      </c>
    </row>
    <row r="142" spans="1:10">
      <c r="A142" s="17" t="s">
        <v>69</v>
      </c>
      <c r="B142" s="17" t="s">
        <v>112</v>
      </c>
      <c r="C142" s="17" t="s">
        <v>119</v>
      </c>
      <c r="D142" s="17" t="s">
        <v>209</v>
      </c>
      <c r="E142" s="17" t="s">
        <v>254</v>
      </c>
      <c r="F142" s="17" t="s">
        <v>155</v>
      </c>
      <c r="G142" s="17" t="s">
        <v>231</v>
      </c>
      <c r="I142" s="17" t="s">
        <v>79</v>
      </c>
    </row>
    <row r="143" spans="1:10">
      <c r="A143" s="17" t="s">
        <v>69</v>
      </c>
      <c r="B143" s="17" t="s">
        <v>112</v>
      </c>
      <c r="C143" s="17" t="s">
        <v>119</v>
      </c>
      <c r="D143" s="17" t="s">
        <v>209</v>
      </c>
      <c r="E143" s="17" t="s">
        <v>170</v>
      </c>
      <c r="F143" s="17" t="s">
        <v>155</v>
      </c>
      <c r="G143" s="17" t="s">
        <v>228</v>
      </c>
      <c r="H143" s="17" t="s">
        <v>229</v>
      </c>
      <c r="I143" s="17">
        <v>5</v>
      </c>
      <c r="J143" s="17"/>
    </row>
    <row r="144" spans="1:10">
      <c r="A144" s="17" t="s">
        <v>69</v>
      </c>
      <c r="B144" s="17" t="s">
        <v>112</v>
      </c>
      <c r="C144" s="17" t="s">
        <v>119</v>
      </c>
      <c r="D144" s="17" t="s">
        <v>209</v>
      </c>
      <c r="E144" s="17" t="s">
        <v>170</v>
      </c>
      <c r="F144" s="17" t="s">
        <v>155</v>
      </c>
      <c r="G144" s="17" t="s">
        <v>228</v>
      </c>
      <c r="H144" s="17" t="s">
        <v>205</v>
      </c>
      <c r="I144" s="17" t="s">
        <v>79</v>
      </c>
      <c r="J144" s="17"/>
    </row>
    <row r="145" spans="1:10">
      <c r="A145" s="17" t="s">
        <v>69</v>
      </c>
      <c r="B145" s="17" t="s">
        <v>112</v>
      </c>
      <c r="C145" s="17" t="s">
        <v>119</v>
      </c>
      <c r="D145" s="17" t="s">
        <v>209</v>
      </c>
      <c r="E145" s="17" t="s">
        <v>182</v>
      </c>
      <c r="F145" s="17" t="s">
        <v>155</v>
      </c>
      <c r="G145" s="17" t="s">
        <v>228</v>
      </c>
      <c r="H145" t="s">
        <v>229</v>
      </c>
      <c r="I145" s="17">
        <v>4</v>
      </c>
    </row>
    <row r="146" spans="1:10">
      <c r="A146" s="17" t="s">
        <v>69</v>
      </c>
      <c r="B146" s="17" t="s">
        <v>112</v>
      </c>
      <c r="C146" s="17" t="s">
        <v>119</v>
      </c>
      <c r="D146" s="17" t="s">
        <v>209</v>
      </c>
      <c r="E146" s="17" t="s">
        <v>182</v>
      </c>
      <c r="F146" s="17" t="s">
        <v>155</v>
      </c>
      <c r="G146" s="17" t="s">
        <v>228</v>
      </c>
      <c r="H146" s="17" t="s">
        <v>205</v>
      </c>
      <c r="I146" s="17" t="s">
        <v>79</v>
      </c>
      <c r="J146" s="14"/>
    </row>
    <row r="147" spans="1:10">
      <c r="A147" s="17" t="s">
        <v>69</v>
      </c>
      <c r="B147" s="17" t="s">
        <v>121</v>
      </c>
      <c r="C147" s="17" t="s">
        <v>122</v>
      </c>
      <c r="D147" s="17" t="s">
        <v>209</v>
      </c>
      <c r="E147" s="17" t="s">
        <v>156</v>
      </c>
      <c r="F147" s="17" t="s">
        <v>155</v>
      </c>
      <c r="G147" s="17" t="s">
        <v>228</v>
      </c>
      <c r="H147" t="s">
        <v>229</v>
      </c>
      <c r="I147" s="17">
        <v>15</v>
      </c>
    </row>
    <row r="148" spans="1:10">
      <c r="A148" s="17" t="s">
        <v>69</v>
      </c>
      <c r="B148" s="17" t="s">
        <v>121</v>
      </c>
      <c r="C148" s="17" t="s">
        <v>122</v>
      </c>
      <c r="D148" s="17" t="s">
        <v>209</v>
      </c>
      <c r="E148" s="17" t="s">
        <v>156</v>
      </c>
      <c r="F148" s="17" t="s">
        <v>155</v>
      </c>
      <c r="G148" s="17" t="s">
        <v>228</v>
      </c>
      <c r="H148" t="s">
        <v>205</v>
      </c>
      <c r="I148" s="17" t="s">
        <v>79</v>
      </c>
    </row>
    <row r="149" spans="1:10">
      <c r="A149" s="17" t="s">
        <v>69</v>
      </c>
      <c r="B149" s="17" t="s">
        <v>121</v>
      </c>
      <c r="C149" s="17" t="s">
        <v>122</v>
      </c>
      <c r="D149" s="17" t="s">
        <v>209</v>
      </c>
      <c r="E149" s="17" t="s">
        <v>156</v>
      </c>
      <c r="F149" s="17" t="s">
        <v>155</v>
      </c>
      <c r="G149" s="17" t="s">
        <v>228</v>
      </c>
      <c r="H149" s="17" t="s">
        <v>210</v>
      </c>
      <c r="I149" s="17">
        <v>0.5</v>
      </c>
      <c r="J149" s="17"/>
    </row>
    <row r="150" spans="1:10">
      <c r="A150" s="17" t="s">
        <v>69</v>
      </c>
      <c r="B150" s="17" t="s">
        <v>121</v>
      </c>
      <c r="C150" s="17" t="s">
        <v>122</v>
      </c>
      <c r="D150" s="17" t="s">
        <v>209</v>
      </c>
      <c r="E150" s="17" t="s">
        <v>162</v>
      </c>
      <c r="F150" s="17" t="s">
        <v>155</v>
      </c>
      <c r="G150" s="17" t="s">
        <v>228</v>
      </c>
      <c r="H150" t="s">
        <v>229</v>
      </c>
      <c r="I150" s="17">
        <v>7</v>
      </c>
    </row>
    <row r="151" spans="1:10">
      <c r="A151" s="17" t="s">
        <v>69</v>
      </c>
      <c r="B151" s="17" t="s">
        <v>121</v>
      </c>
      <c r="C151" s="17" t="s">
        <v>122</v>
      </c>
      <c r="D151" s="17" t="s">
        <v>209</v>
      </c>
      <c r="E151" s="17" t="s">
        <v>162</v>
      </c>
      <c r="F151" s="17" t="s">
        <v>155</v>
      </c>
      <c r="G151" s="17" t="s">
        <v>228</v>
      </c>
      <c r="H151" s="17" t="s">
        <v>205</v>
      </c>
      <c r="I151" s="17" t="s">
        <v>79</v>
      </c>
      <c r="J151" s="14"/>
    </row>
    <row r="152" spans="1:10">
      <c r="A152" s="17" t="s">
        <v>69</v>
      </c>
      <c r="B152" s="17" t="s">
        <v>121</v>
      </c>
      <c r="C152" s="17" t="s">
        <v>122</v>
      </c>
      <c r="D152" s="17" t="s">
        <v>209</v>
      </c>
      <c r="E152" s="17" t="s">
        <v>257</v>
      </c>
      <c r="F152" s="17" t="s">
        <v>155</v>
      </c>
      <c r="G152" s="17" t="s">
        <v>233</v>
      </c>
      <c r="H152" t="s">
        <v>234</v>
      </c>
      <c r="I152" s="17" t="s">
        <v>79</v>
      </c>
    </row>
    <row r="153" spans="1:10">
      <c r="A153" s="17" t="s">
        <v>69</v>
      </c>
      <c r="B153" s="17" t="s">
        <v>121</v>
      </c>
      <c r="C153" s="17" t="s">
        <v>122</v>
      </c>
      <c r="D153" s="17" t="s">
        <v>209</v>
      </c>
      <c r="E153" s="17" t="s">
        <v>257</v>
      </c>
      <c r="F153" s="17" t="s">
        <v>155</v>
      </c>
      <c r="G153" s="17" t="s">
        <v>233</v>
      </c>
      <c r="H153" s="17" t="s">
        <v>247</v>
      </c>
      <c r="I153" s="17" t="s">
        <v>79</v>
      </c>
    </row>
    <row r="154" spans="1:10">
      <c r="A154" t="s">
        <v>69</v>
      </c>
      <c r="B154" t="s">
        <v>121</v>
      </c>
      <c r="C154" t="s">
        <v>122</v>
      </c>
      <c r="D154" t="s">
        <v>209</v>
      </c>
      <c r="E154" t="s">
        <v>232</v>
      </c>
      <c r="F154" t="s">
        <v>155</v>
      </c>
      <c r="G154" t="s">
        <v>233</v>
      </c>
      <c r="H154" t="s">
        <v>234</v>
      </c>
      <c r="I154" t="s">
        <v>79</v>
      </c>
    </row>
    <row r="155" spans="1:10">
      <c r="A155" s="17" t="s">
        <v>69</v>
      </c>
      <c r="B155" s="17" t="s">
        <v>121</v>
      </c>
      <c r="C155" s="17" t="s">
        <v>122</v>
      </c>
      <c r="D155" s="17" t="s">
        <v>209</v>
      </c>
      <c r="E155" s="17" t="s">
        <v>252</v>
      </c>
      <c r="F155" s="17" t="s">
        <v>155</v>
      </c>
      <c r="G155" s="17" t="s">
        <v>233</v>
      </c>
      <c r="H155" s="17" t="s">
        <v>234</v>
      </c>
      <c r="I155" t="s">
        <v>79</v>
      </c>
    </row>
    <row r="156" spans="1:10">
      <c r="A156" s="17" t="s">
        <v>69</v>
      </c>
      <c r="B156" s="17" t="s">
        <v>121</v>
      </c>
      <c r="C156" s="17" t="s">
        <v>122</v>
      </c>
      <c r="D156" s="17" t="s">
        <v>209</v>
      </c>
      <c r="E156" s="17" t="s">
        <v>252</v>
      </c>
      <c r="F156" s="17" t="s">
        <v>155</v>
      </c>
      <c r="G156" s="17" t="s">
        <v>233</v>
      </c>
      <c r="H156" s="17" t="s">
        <v>247</v>
      </c>
      <c r="I156" s="17" t="s">
        <v>79</v>
      </c>
    </row>
    <row r="157" spans="1:10">
      <c r="A157" s="17" t="s">
        <v>69</v>
      </c>
      <c r="B157" s="17" t="s">
        <v>121</v>
      </c>
      <c r="C157" s="17" t="s">
        <v>122</v>
      </c>
      <c r="D157" s="17" t="s">
        <v>209</v>
      </c>
      <c r="E157" s="17" t="s">
        <v>235</v>
      </c>
      <c r="F157" s="17" t="s">
        <v>155</v>
      </c>
      <c r="G157" s="17" t="s">
        <v>233</v>
      </c>
      <c r="H157" s="17" t="s">
        <v>234</v>
      </c>
      <c r="I157" s="17">
        <v>4</v>
      </c>
    </row>
    <row r="158" spans="1:10">
      <c r="A158" s="17" t="s">
        <v>69</v>
      </c>
      <c r="B158" s="17" t="s">
        <v>121</v>
      </c>
      <c r="C158" s="17" t="s">
        <v>122</v>
      </c>
      <c r="D158" s="17" t="s">
        <v>209</v>
      </c>
      <c r="E158" s="17" t="s">
        <v>235</v>
      </c>
      <c r="F158" s="17" t="s">
        <v>155</v>
      </c>
      <c r="G158" s="17" t="s">
        <v>233</v>
      </c>
      <c r="H158" s="17" t="s">
        <v>247</v>
      </c>
      <c r="I158" s="17">
        <v>3</v>
      </c>
    </row>
    <row r="159" spans="1:10">
      <c r="A159" s="17" t="s">
        <v>69</v>
      </c>
      <c r="B159" s="17" t="s">
        <v>121</v>
      </c>
      <c r="C159" s="17" t="s">
        <v>122</v>
      </c>
      <c r="D159" s="17" t="s">
        <v>209</v>
      </c>
      <c r="E159" s="17" t="s">
        <v>236</v>
      </c>
      <c r="F159" s="17" t="s">
        <v>155</v>
      </c>
      <c r="G159" s="17" t="s">
        <v>233</v>
      </c>
      <c r="H159" s="17" t="s">
        <v>234</v>
      </c>
      <c r="I159" s="17">
        <v>30</v>
      </c>
    </row>
    <row r="160" spans="1:10">
      <c r="A160" s="17" t="s">
        <v>69</v>
      </c>
      <c r="B160" s="17" t="s">
        <v>121</v>
      </c>
      <c r="C160" s="17" t="s">
        <v>122</v>
      </c>
      <c r="D160" s="17" t="s">
        <v>209</v>
      </c>
      <c r="E160" s="17" t="s">
        <v>253</v>
      </c>
      <c r="F160" s="17" t="s">
        <v>155</v>
      </c>
      <c r="G160" s="17" t="s">
        <v>231</v>
      </c>
      <c r="H160" s="14"/>
      <c r="I160" s="17" t="s">
        <v>79</v>
      </c>
      <c r="J160" s="14"/>
    </row>
    <row r="161" spans="1:10">
      <c r="A161" s="17" t="s">
        <v>69</v>
      </c>
      <c r="B161" s="17" t="s">
        <v>121</v>
      </c>
      <c r="C161" s="17" t="s">
        <v>122</v>
      </c>
      <c r="D161" s="17" t="s">
        <v>209</v>
      </c>
      <c r="E161" s="17" t="s">
        <v>239</v>
      </c>
      <c r="F161" s="17" t="s">
        <v>155</v>
      </c>
      <c r="G161" s="17" t="s">
        <v>231</v>
      </c>
      <c r="H161" s="14"/>
      <c r="I161" s="17" t="s">
        <v>79</v>
      </c>
    </row>
    <row r="162" spans="1:10">
      <c r="A162" s="17" t="s">
        <v>69</v>
      </c>
      <c r="B162" s="17" t="s">
        <v>121</v>
      </c>
      <c r="C162" s="17" t="s">
        <v>122</v>
      </c>
      <c r="D162" s="17" t="s">
        <v>209</v>
      </c>
      <c r="E162" s="17" t="s">
        <v>272</v>
      </c>
      <c r="F162" s="17" t="s">
        <v>155</v>
      </c>
      <c r="G162" s="17" t="s">
        <v>273</v>
      </c>
      <c r="H162" s="14"/>
      <c r="I162" s="17" t="s">
        <v>79</v>
      </c>
    </row>
    <row r="163" spans="1:10">
      <c r="A163" s="17" t="s">
        <v>69</v>
      </c>
      <c r="B163" s="17" t="s">
        <v>121</v>
      </c>
      <c r="C163" s="17" t="s">
        <v>122</v>
      </c>
      <c r="D163" s="17" t="s">
        <v>209</v>
      </c>
      <c r="E163" s="17" t="s">
        <v>240</v>
      </c>
      <c r="F163" s="17" t="s">
        <v>155</v>
      </c>
      <c r="G163" s="17" t="s">
        <v>231</v>
      </c>
      <c r="H163" s="14"/>
      <c r="I163" s="17" t="s">
        <v>79</v>
      </c>
    </row>
    <row r="164" spans="1:10">
      <c r="A164" s="17" t="s">
        <v>69</v>
      </c>
      <c r="B164" s="17" t="s">
        <v>121</v>
      </c>
      <c r="C164" s="17" t="s">
        <v>122</v>
      </c>
      <c r="D164" s="17" t="s">
        <v>209</v>
      </c>
      <c r="E164" s="17" t="s">
        <v>274</v>
      </c>
      <c r="F164" s="17" t="s">
        <v>155</v>
      </c>
      <c r="G164" s="17" t="s">
        <v>231</v>
      </c>
      <c r="H164" s="14"/>
      <c r="I164" s="17">
        <v>0.5</v>
      </c>
      <c r="J164" s="14"/>
    </row>
    <row r="165" spans="1:10">
      <c r="A165" s="17" t="s">
        <v>69</v>
      </c>
      <c r="B165" s="17" t="s">
        <v>121</v>
      </c>
      <c r="C165" s="17" t="s">
        <v>122</v>
      </c>
      <c r="D165" s="17" t="s">
        <v>209</v>
      </c>
      <c r="E165" s="17" t="s">
        <v>275</v>
      </c>
      <c r="F165" s="17" t="s">
        <v>155</v>
      </c>
      <c r="G165" s="17" t="s">
        <v>231</v>
      </c>
      <c r="H165" s="14"/>
      <c r="I165" s="17" t="s">
        <v>79</v>
      </c>
    </row>
    <row r="166" spans="1:10">
      <c r="A166" s="17" t="s">
        <v>69</v>
      </c>
      <c r="B166" s="17" t="s">
        <v>121</v>
      </c>
      <c r="C166" s="17" t="s">
        <v>122</v>
      </c>
      <c r="D166" s="17" t="s">
        <v>209</v>
      </c>
      <c r="E166" s="17" t="s">
        <v>242</v>
      </c>
      <c r="F166" s="17" t="s">
        <v>155</v>
      </c>
      <c r="G166" s="17" t="s">
        <v>231</v>
      </c>
      <c r="H166" s="17"/>
      <c r="I166" s="17" t="s">
        <v>79</v>
      </c>
    </row>
    <row r="167" spans="1:10">
      <c r="A167" s="17" t="s">
        <v>69</v>
      </c>
      <c r="B167" s="17" t="s">
        <v>121</v>
      </c>
      <c r="C167" s="17" t="s">
        <v>122</v>
      </c>
      <c r="D167" s="17" t="s">
        <v>209</v>
      </c>
      <c r="E167" s="17" t="s">
        <v>170</v>
      </c>
      <c r="F167" s="17" t="s">
        <v>155</v>
      </c>
      <c r="G167" s="17" t="s">
        <v>228</v>
      </c>
      <c r="H167" s="17" t="s">
        <v>229</v>
      </c>
      <c r="I167" s="17">
        <v>3</v>
      </c>
    </row>
    <row r="168" spans="1:10">
      <c r="A168" s="17" t="s">
        <v>69</v>
      </c>
      <c r="B168" s="17" t="s">
        <v>121</v>
      </c>
      <c r="C168" s="17" t="s">
        <v>122</v>
      </c>
      <c r="D168" s="17" t="s">
        <v>209</v>
      </c>
      <c r="E168" s="17" t="s">
        <v>170</v>
      </c>
      <c r="F168" s="17" t="s">
        <v>155</v>
      </c>
      <c r="G168" s="17" t="s">
        <v>228</v>
      </c>
      <c r="H168" s="17" t="s">
        <v>205</v>
      </c>
      <c r="I168" s="17" t="s">
        <v>79</v>
      </c>
    </row>
    <row r="169" spans="1:10">
      <c r="A169" s="17" t="s">
        <v>69</v>
      </c>
      <c r="B169" s="17" t="s">
        <v>121</v>
      </c>
      <c r="C169" s="17" t="s">
        <v>122</v>
      </c>
      <c r="D169" s="17" t="s">
        <v>209</v>
      </c>
      <c r="E169" s="17" t="s">
        <v>262</v>
      </c>
      <c r="F169" s="17" t="s">
        <v>155</v>
      </c>
      <c r="G169" s="17" t="s">
        <v>231</v>
      </c>
      <c r="H169" s="14"/>
      <c r="I169" s="17" t="s">
        <v>79</v>
      </c>
    </row>
    <row r="170" spans="1:10">
      <c r="A170" s="17" t="s">
        <v>69</v>
      </c>
      <c r="B170" s="17" t="s">
        <v>121</v>
      </c>
      <c r="C170" s="17" t="s">
        <v>122</v>
      </c>
      <c r="D170" s="17" t="s">
        <v>209</v>
      </c>
      <c r="E170" s="17" t="s">
        <v>244</v>
      </c>
      <c r="F170" s="17" t="s">
        <v>155</v>
      </c>
      <c r="G170" s="17" t="s">
        <v>231</v>
      </c>
      <c r="H170" s="14"/>
      <c r="I170" s="17" t="s">
        <v>79</v>
      </c>
    </row>
    <row r="171" spans="1:10">
      <c r="A171" s="17" t="s">
        <v>69</v>
      </c>
      <c r="B171" s="17" t="s">
        <v>121</v>
      </c>
      <c r="C171" s="17" t="s">
        <v>122</v>
      </c>
      <c r="D171" s="17" t="s">
        <v>209</v>
      </c>
      <c r="E171" s="17" t="s">
        <v>245</v>
      </c>
      <c r="F171" s="17" t="s">
        <v>155</v>
      </c>
      <c r="G171" s="17" t="s">
        <v>231</v>
      </c>
      <c r="H171" s="14"/>
      <c r="I171" s="17" t="s">
        <v>79</v>
      </c>
    </row>
    <row r="172" spans="1:10">
      <c r="A172" s="17" t="s">
        <v>69</v>
      </c>
      <c r="B172" s="17" t="s">
        <v>121</v>
      </c>
      <c r="C172" s="17" t="s">
        <v>122</v>
      </c>
      <c r="D172" s="17" t="s">
        <v>209</v>
      </c>
      <c r="E172" s="17" t="s">
        <v>269</v>
      </c>
      <c r="F172" s="17" t="s">
        <v>155</v>
      </c>
      <c r="G172" s="17" t="s">
        <v>233</v>
      </c>
      <c r="H172" s="17" t="s">
        <v>234</v>
      </c>
      <c r="I172" s="17" t="s">
        <v>79</v>
      </c>
      <c r="J172" s="17"/>
    </row>
    <row r="173" spans="1:10">
      <c r="A173" s="17" t="s">
        <v>69</v>
      </c>
      <c r="B173" s="17" t="s">
        <v>121</v>
      </c>
      <c r="C173" s="17" t="s">
        <v>122</v>
      </c>
      <c r="D173" s="17" t="s">
        <v>209</v>
      </c>
      <c r="E173" s="17" t="s">
        <v>269</v>
      </c>
      <c r="F173" s="17" t="s">
        <v>155</v>
      </c>
      <c r="G173" s="17" t="s">
        <v>233</v>
      </c>
      <c r="H173" s="17" t="s">
        <v>247</v>
      </c>
      <c r="I173" s="17" t="s">
        <v>79</v>
      </c>
    </row>
    <row r="174" spans="1:10">
      <c r="A174" s="17" t="s">
        <v>69</v>
      </c>
      <c r="B174" s="17" t="s">
        <v>121</v>
      </c>
      <c r="C174" s="17" t="s">
        <v>122</v>
      </c>
      <c r="D174" s="17" t="s">
        <v>209</v>
      </c>
      <c r="E174" s="17" t="s">
        <v>264</v>
      </c>
      <c r="F174" s="17" t="s">
        <v>155</v>
      </c>
      <c r="G174" s="17" t="s">
        <v>233</v>
      </c>
      <c r="H174" s="17" t="s">
        <v>234</v>
      </c>
      <c r="I174" s="17">
        <v>0.5</v>
      </c>
    </row>
    <row r="175" spans="1:10">
      <c r="A175" s="17" t="s">
        <v>69</v>
      </c>
      <c r="B175" s="17" t="s">
        <v>121</v>
      </c>
      <c r="C175" s="17" t="s">
        <v>122</v>
      </c>
      <c r="D175" s="17" t="s">
        <v>209</v>
      </c>
      <c r="E175" s="17" t="s">
        <v>264</v>
      </c>
      <c r="F175" s="17" t="s">
        <v>155</v>
      </c>
      <c r="G175" s="17" t="s">
        <v>233</v>
      </c>
      <c r="H175" s="17" t="s">
        <v>247</v>
      </c>
      <c r="I175" s="17">
        <v>0.5</v>
      </c>
    </row>
    <row r="176" spans="1:10">
      <c r="A176" s="17" t="s">
        <v>69</v>
      </c>
      <c r="B176" s="17" t="s">
        <v>121</v>
      </c>
      <c r="C176" s="17" t="s">
        <v>122</v>
      </c>
      <c r="D176" s="17" t="s">
        <v>209</v>
      </c>
      <c r="E176" s="17" t="s">
        <v>248</v>
      </c>
      <c r="F176" s="17" t="s">
        <v>155</v>
      </c>
      <c r="G176" s="17" t="s">
        <v>233</v>
      </c>
      <c r="H176" s="17" t="s">
        <v>234</v>
      </c>
      <c r="I176" s="17" t="s">
        <v>79</v>
      </c>
      <c r="J176" s="17"/>
    </row>
    <row r="177" spans="1:10">
      <c r="A177" s="17" t="s">
        <v>69</v>
      </c>
      <c r="B177" s="17" t="s">
        <v>121</v>
      </c>
      <c r="C177" s="17" t="s">
        <v>122</v>
      </c>
      <c r="D177" s="17" t="s">
        <v>209</v>
      </c>
      <c r="E177" s="17" t="s">
        <v>276</v>
      </c>
      <c r="F177" s="17" t="s">
        <v>155</v>
      </c>
      <c r="G177" s="17" t="s">
        <v>233</v>
      </c>
      <c r="H177" s="17" t="s">
        <v>234</v>
      </c>
      <c r="I177" s="17" t="s">
        <v>79</v>
      </c>
    </row>
    <row r="178" spans="1:10">
      <c r="A178" s="17" t="s">
        <v>69</v>
      </c>
      <c r="B178" s="17" t="s">
        <v>121</v>
      </c>
      <c r="C178" s="17" t="s">
        <v>122</v>
      </c>
      <c r="D178" s="17" t="s">
        <v>209</v>
      </c>
      <c r="E178" s="14"/>
      <c r="F178" s="17" t="s">
        <v>155</v>
      </c>
      <c r="G178" s="17" t="s">
        <v>231</v>
      </c>
      <c r="H178" s="14"/>
      <c r="I178" s="17" t="s">
        <v>79</v>
      </c>
      <c r="J178" t="s">
        <v>277</v>
      </c>
    </row>
    <row r="179" spans="1:10">
      <c r="A179" s="17" t="s">
        <v>69</v>
      </c>
      <c r="B179" s="17" t="s">
        <v>121</v>
      </c>
      <c r="C179" s="17" t="s">
        <v>124</v>
      </c>
      <c r="D179" s="17" t="s">
        <v>209</v>
      </c>
      <c r="E179" s="17" t="s">
        <v>156</v>
      </c>
      <c r="F179" s="17" t="s">
        <v>155</v>
      </c>
      <c r="G179" s="17" t="s">
        <v>228</v>
      </c>
      <c r="H179" s="17" t="s">
        <v>205</v>
      </c>
      <c r="I179" s="17" t="s">
        <v>79</v>
      </c>
      <c r="J179" s="14"/>
    </row>
    <row r="180" spans="1:10">
      <c r="A180" s="17" t="s">
        <v>69</v>
      </c>
      <c r="B180" s="17" t="s">
        <v>121</v>
      </c>
      <c r="C180" s="17" t="s">
        <v>124</v>
      </c>
      <c r="D180" s="17" t="s">
        <v>209</v>
      </c>
      <c r="E180" s="17" t="s">
        <v>156</v>
      </c>
      <c r="F180" s="17" t="s">
        <v>159</v>
      </c>
      <c r="G180" s="17" t="s">
        <v>228</v>
      </c>
      <c r="H180" s="17" t="s">
        <v>229</v>
      </c>
      <c r="I180" s="17">
        <v>0.5</v>
      </c>
    </row>
    <row r="181" spans="1:10">
      <c r="A181" s="17" t="s">
        <v>69</v>
      </c>
      <c r="B181" s="17" t="s">
        <v>121</v>
      </c>
      <c r="C181" s="17" t="s">
        <v>124</v>
      </c>
      <c r="D181" s="17" t="s">
        <v>209</v>
      </c>
      <c r="E181" s="17" t="s">
        <v>156</v>
      </c>
      <c r="F181" s="17" t="s">
        <v>155</v>
      </c>
      <c r="G181" s="17" t="s">
        <v>228</v>
      </c>
      <c r="H181" s="17" t="s">
        <v>229</v>
      </c>
      <c r="I181" s="17">
        <v>30</v>
      </c>
    </row>
    <row r="182" spans="1:10">
      <c r="A182" s="17" t="s">
        <v>69</v>
      </c>
      <c r="B182" s="17" t="s">
        <v>121</v>
      </c>
      <c r="C182" s="17" t="s">
        <v>124</v>
      </c>
      <c r="D182" s="17" t="s">
        <v>209</v>
      </c>
      <c r="E182" s="17" t="s">
        <v>162</v>
      </c>
      <c r="F182" s="17" t="s">
        <v>155</v>
      </c>
      <c r="G182" s="17" t="s">
        <v>228</v>
      </c>
      <c r="H182" s="17" t="s">
        <v>205</v>
      </c>
      <c r="I182" s="17" t="s">
        <v>79</v>
      </c>
    </row>
    <row r="183" spans="1:10">
      <c r="A183" s="17" t="s">
        <v>69</v>
      </c>
      <c r="B183" s="17" t="s">
        <v>121</v>
      </c>
      <c r="C183" s="17" t="s">
        <v>124</v>
      </c>
      <c r="D183" s="17" t="s">
        <v>209</v>
      </c>
      <c r="E183" s="17" t="s">
        <v>232</v>
      </c>
      <c r="F183" s="17" t="s">
        <v>155</v>
      </c>
      <c r="G183" s="17" t="s">
        <v>233</v>
      </c>
      <c r="H183" s="17" t="s">
        <v>234</v>
      </c>
      <c r="I183" s="14"/>
    </row>
    <row r="184" spans="1:10">
      <c r="A184" s="17" t="s">
        <v>69</v>
      </c>
      <c r="B184" s="17" t="s">
        <v>121</v>
      </c>
      <c r="C184" s="17" t="s">
        <v>124</v>
      </c>
      <c r="D184" s="17" t="s">
        <v>209</v>
      </c>
      <c r="E184" s="17" t="s">
        <v>236</v>
      </c>
      <c r="F184" s="17" t="s">
        <v>155</v>
      </c>
      <c r="G184" s="17" t="s">
        <v>233</v>
      </c>
      <c r="H184" s="17" t="s">
        <v>234</v>
      </c>
      <c r="I184" s="17">
        <v>1.5</v>
      </c>
      <c r="J184" s="14"/>
    </row>
    <row r="185" spans="1:10">
      <c r="A185" s="17" t="s">
        <v>69</v>
      </c>
      <c r="B185" s="17" t="s">
        <v>121</v>
      </c>
      <c r="C185" s="17" t="s">
        <v>124</v>
      </c>
      <c r="D185" s="17" t="s">
        <v>209</v>
      </c>
      <c r="E185" s="17" t="s">
        <v>170</v>
      </c>
      <c r="F185" s="17" t="s">
        <v>155</v>
      </c>
      <c r="G185" s="17" t="s">
        <v>228</v>
      </c>
      <c r="H185" s="17" t="s">
        <v>205</v>
      </c>
      <c r="I185" s="17" t="s">
        <v>79</v>
      </c>
    </row>
    <row r="186" spans="1:10">
      <c r="A186" s="17" t="s">
        <v>69</v>
      </c>
      <c r="B186" s="17" t="s">
        <v>121</v>
      </c>
      <c r="C186" s="17" t="s">
        <v>124</v>
      </c>
      <c r="D186" s="17" t="s">
        <v>209</v>
      </c>
      <c r="E186" s="17" t="s">
        <v>245</v>
      </c>
      <c r="F186" s="17" t="s">
        <v>155</v>
      </c>
      <c r="G186" s="17" t="s">
        <v>231</v>
      </c>
      <c r="H186" s="14"/>
      <c r="I186" s="17" t="s">
        <v>79</v>
      </c>
    </row>
    <row r="187" spans="1:10">
      <c r="A187" s="17" t="s">
        <v>69</v>
      </c>
      <c r="B187" s="17" t="s">
        <v>121</v>
      </c>
      <c r="C187" s="17" t="s">
        <v>124</v>
      </c>
      <c r="D187" s="17" t="s">
        <v>209</v>
      </c>
      <c r="E187" s="17" t="s">
        <v>269</v>
      </c>
      <c r="F187" s="17" t="s">
        <v>155</v>
      </c>
      <c r="G187" s="17" t="s">
        <v>233</v>
      </c>
      <c r="H187" s="17" t="s">
        <v>234</v>
      </c>
      <c r="I187" s="17">
        <v>0.5</v>
      </c>
      <c r="J187" s="14"/>
    </row>
    <row r="188" spans="1:10">
      <c r="A188" s="17" t="s">
        <v>69</v>
      </c>
      <c r="B188" s="17" t="s">
        <v>121</v>
      </c>
      <c r="C188" s="17" t="s">
        <v>124</v>
      </c>
      <c r="D188" s="17" t="s">
        <v>209</v>
      </c>
      <c r="E188" s="17" t="s">
        <v>269</v>
      </c>
      <c r="F188" s="17" t="s">
        <v>155</v>
      </c>
      <c r="G188" s="17" t="s">
        <v>233</v>
      </c>
      <c r="H188" s="17" t="s">
        <v>247</v>
      </c>
      <c r="I188" s="17">
        <v>0.5</v>
      </c>
    </row>
    <row r="189" spans="1:10">
      <c r="A189" s="17" t="s">
        <v>69</v>
      </c>
      <c r="B189" s="17" t="s">
        <v>121</v>
      </c>
      <c r="C189" s="17" t="s">
        <v>124</v>
      </c>
      <c r="D189" s="17" t="s">
        <v>209</v>
      </c>
      <c r="E189" s="17" t="s">
        <v>250</v>
      </c>
      <c r="F189" s="17" t="s">
        <v>155</v>
      </c>
      <c r="G189" s="17" t="s">
        <v>233</v>
      </c>
      <c r="H189" s="17" t="s">
        <v>234</v>
      </c>
      <c r="I189">
        <v>0.5</v>
      </c>
    </row>
    <row r="190" spans="1:10">
      <c r="A190" s="17" t="s">
        <v>69</v>
      </c>
      <c r="B190" s="17" t="s">
        <v>121</v>
      </c>
      <c r="C190" s="17" t="s">
        <v>129</v>
      </c>
      <c r="D190" s="17" t="s">
        <v>209</v>
      </c>
      <c r="E190" s="17" t="s">
        <v>156</v>
      </c>
      <c r="F190" s="17" t="s">
        <v>155</v>
      </c>
      <c r="G190" s="17" t="s">
        <v>228</v>
      </c>
      <c r="H190" s="17" t="s">
        <v>205</v>
      </c>
      <c r="I190" s="17" t="s">
        <v>79</v>
      </c>
    </row>
    <row r="191" spans="1:10">
      <c r="A191" s="17" t="s">
        <v>69</v>
      </c>
      <c r="B191" s="17" t="s">
        <v>121</v>
      </c>
      <c r="C191" s="17" t="s">
        <v>129</v>
      </c>
      <c r="D191" s="17" t="s">
        <v>209</v>
      </c>
      <c r="E191" s="17" t="s">
        <v>156</v>
      </c>
      <c r="F191" s="17" t="s">
        <v>155</v>
      </c>
      <c r="G191" s="17" t="s">
        <v>228</v>
      </c>
      <c r="H191" s="17" t="s">
        <v>229</v>
      </c>
      <c r="I191" s="17">
        <v>28</v>
      </c>
    </row>
    <row r="192" spans="1:10">
      <c r="A192" s="17" t="s">
        <v>69</v>
      </c>
      <c r="B192" s="17" t="s">
        <v>121</v>
      </c>
      <c r="C192" s="17" t="s">
        <v>129</v>
      </c>
      <c r="D192" s="17" t="s">
        <v>209</v>
      </c>
      <c r="E192" s="17" t="s">
        <v>156</v>
      </c>
      <c r="F192" s="17" t="s">
        <v>159</v>
      </c>
      <c r="G192" s="17" t="s">
        <v>228</v>
      </c>
      <c r="H192" s="17" t="s">
        <v>229</v>
      </c>
      <c r="I192" s="17" t="s">
        <v>79</v>
      </c>
      <c r="J192" s="14"/>
    </row>
    <row r="193" spans="1:10">
      <c r="A193" s="17" t="s">
        <v>69</v>
      </c>
      <c r="B193" s="17" t="s">
        <v>121</v>
      </c>
      <c r="C193" s="17" t="s">
        <v>129</v>
      </c>
      <c r="D193" s="17" t="s">
        <v>209</v>
      </c>
      <c r="E193" s="17" t="s">
        <v>156</v>
      </c>
      <c r="F193" s="17" t="s">
        <v>155</v>
      </c>
      <c r="G193" s="17" t="s">
        <v>228</v>
      </c>
      <c r="H193" s="17" t="s">
        <v>210</v>
      </c>
      <c r="I193" s="17" t="s">
        <v>79</v>
      </c>
    </row>
    <row r="194" spans="1:10">
      <c r="A194" s="17" t="s">
        <v>69</v>
      </c>
      <c r="B194" s="17" t="s">
        <v>121</v>
      </c>
      <c r="C194" s="17" t="s">
        <v>129</v>
      </c>
      <c r="D194" s="17" t="s">
        <v>209</v>
      </c>
      <c r="E194" s="17" t="s">
        <v>257</v>
      </c>
      <c r="F194" s="17" t="s">
        <v>155</v>
      </c>
      <c r="G194" s="17" t="s">
        <v>233</v>
      </c>
      <c r="H194" s="17" t="s">
        <v>234</v>
      </c>
      <c r="I194" s="17">
        <v>0.5</v>
      </c>
    </row>
    <row r="195" spans="1:10">
      <c r="A195" s="17" t="s">
        <v>69</v>
      </c>
      <c r="B195" s="17" t="s">
        <v>121</v>
      </c>
      <c r="C195" s="17" t="s">
        <v>129</v>
      </c>
      <c r="D195" s="17" t="s">
        <v>209</v>
      </c>
      <c r="E195" s="17" t="s">
        <v>257</v>
      </c>
      <c r="F195" s="17" t="s">
        <v>155</v>
      </c>
      <c r="G195" s="17" t="s">
        <v>233</v>
      </c>
      <c r="H195" s="17" t="s">
        <v>247</v>
      </c>
      <c r="I195" s="17" t="s">
        <v>79</v>
      </c>
    </row>
    <row r="196" spans="1:10">
      <c r="A196" s="17" t="s">
        <v>69</v>
      </c>
      <c r="B196" s="17" t="s">
        <v>121</v>
      </c>
      <c r="C196" s="17" t="s">
        <v>129</v>
      </c>
      <c r="D196" s="17" t="s">
        <v>209</v>
      </c>
      <c r="E196" s="17" t="s">
        <v>232</v>
      </c>
      <c r="F196" s="17" t="s">
        <v>155</v>
      </c>
      <c r="G196" s="17" t="s">
        <v>233</v>
      </c>
      <c r="H196" s="17" t="s">
        <v>234</v>
      </c>
      <c r="I196" s="17" t="s">
        <v>79</v>
      </c>
    </row>
    <row r="197" spans="1:10">
      <c r="A197" s="17" t="s">
        <v>69</v>
      </c>
      <c r="B197" s="17" t="s">
        <v>121</v>
      </c>
      <c r="C197" s="17" t="s">
        <v>129</v>
      </c>
      <c r="D197" s="17" t="s">
        <v>209</v>
      </c>
      <c r="E197" s="17" t="s">
        <v>236</v>
      </c>
      <c r="F197" s="17" t="s">
        <v>155</v>
      </c>
      <c r="G197" s="17" t="s">
        <v>233</v>
      </c>
      <c r="H197" s="17" t="s">
        <v>234</v>
      </c>
      <c r="I197" s="17">
        <v>1</v>
      </c>
    </row>
    <row r="198" spans="1:10">
      <c r="A198" s="17" t="s">
        <v>69</v>
      </c>
      <c r="B198" s="17" t="s">
        <v>121</v>
      </c>
      <c r="C198" s="17" t="s">
        <v>129</v>
      </c>
      <c r="D198" s="17" t="s">
        <v>209</v>
      </c>
      <c r="E198" s="17" t="s">
        <v>270</v>
      </c>
      <c r="F198" s="17" t="s">
        <v>155</v>
      </c>
      <c r="G198" s="17" t="s">
        <v>233</v>
      </c>
      <c r="H198" s="17" t="s">
        <v>234</v>
      </c>
      <c r="I198" s="17">
        <v>0.5</v>
      </c>
      <c r="J198" s="14"/>
    </row>
    <row r="199" spans="1:10">
      <c r="A199" s="17" t="s">
        <v>69</v>
      </c>
      <c r="B199" s="17" t="s">
        <v>121</v>
      </c>
      <c r="C199" s="17" t="s">
        <v>129</v>
      </c>
      <c r="D199" s="17" t="s">
        <v>209</v>
      </c>
      <c r="E199" s="17" t="s">
        <v>253</v>
      </c>
      <c r="F199" s="17" t="s">
        <v>155</v>
      </c>
      <c r="G199" s="17" t="s">
        <v>231</v>
      </c>
      <c r="I199" s="17" t="s">
        <v>79</v>
      </c>
    </row>
    <row r="200" spans="1:10">
      <c r="A200" s="17" t="s">
        <v>69</v>
      </c>
      <c r="B200" s="17" t="s">
        <v>121</v>
      </c>
      <c r="C200" s="17" t="s">
        <v>129</v>
      </c>
      <c r="D200" s="17" t="s">
        <v>209</v>
      </c>
      <c r="E200" s="17" t="s">
        <v>170</v>
      </c>
      <c r="F200" s="17" t="s">
        <v>155</v>
      </c>
      <c r="G200" s="17" t="s">
        <v>228</v>
      </c>
      <c r="H200" s="17" t="s">
        <v>205</v>
      </c>
      <c r="I200" s="17" t="s">
        <v>79</v>
      </c>
      <c r="J200" s="14"/>
    </row>
    <row r="201" spans="1:10">
      <c r="A201" s="17" t="s">
        <v>69</v>
      </c>
      <c r="B201" s="17" t="s">
        <v>121</v>
      </c>
      <c r="C201" s="17" t="s">
        <v>129</v>
      </c>
      <c r="D201" s="17" t="s">
        <v>209</v>
      </c>
      <c r="E201" s="17" t="s">
        <v>170</v>
      </c>
      <c r="F201" s="17" t="s">
        <v>155</v>
      </c>
      <c r="G201" s="17" t="s">
        <v>228</v>
      </c>
      <c r="H201" s="17" t="s">
        <v>229</v>
      </c>
      <c r="I201" s="17">
        <v>14</v>
      </c>
      <c r="J201" s="17"/>
    </row>
    <row r="202" spans="1:10">
      <c r="A202" s="17" t="s">
        <v>69</v>
      </c>
      <c r="B202" s="17" t="s">
        <v>121</v>
      </c>
      <c r="C202" s="17" t="s">
        <v>129</v>
      </c>
      <c r="D202" s="17" t="s">
        <v>209</v>
      </c>
      <c r="E202" s="17" t="s">
        <v>263</v>
      </c>
      <c r="F202" s="17" t="s">
        <v>155</v>
      </c>
      <c r="G202" s="17" t="s">
        <v>233</v>
      </c>
      <c r="H202" s="17" t="s">
        <v>234</v>
      </c>
      <c r="I202" s="17">
        <v>5</v>
      </c>
      <c r="J202" s="14"/>
    </row>
    <row r="203" spans="1:10">
      <c r="A203" s="17" t="s">
        <v>69</v>
      </c>
      <c r="B203" s="17" t="s">
        <v>121</v>
      </c>
      <c r="C203" s="17" t="s">
        <v>129</v>
      </c>
      <c r="D203" s="17" t="s">
        <v>209</v>
      </c>
      <c r="E203" s="17" t="s">
        <v>263</v>
      </c>
      <c r="F203" s="17" t="s">
        <v>155</v>
      </c>
      <c r="G203" s="17" t="s">
        <v>233</v>
      </c>
      <c r="H203" s="17" t="s">
        <v>247</v>
      </c>
      <c r="I203" s="17">
        <v>5</v>
      </c>
    </row>
    <row r="204" spans="1:10">
      <c r="A204" s="17" t="s">
        <v>69</v>
      </c>
      <c r="B204" s="17" t="s">
        <v>121</v>
      </c>
      <c r="C204" s="17" t="s">
        <v>129</v>
      </c>
      <c r="D204" s="17" t="s">
        <v>209</v>
      </c>
      <c r="E204" s="17" t="s">
        <v>263</v>
      </c>
      <c r="F204" s="17" t="s">
        <v>155</v>
      </c>
      <c r="G204" s="17" t="s">
        <v>233</v>
      </c>
      <c r="H204" s="17" t="s">
        <v>278</v>
      </c>
      <c r="I204" s="17">
        <v>0.5</v>
      </c>
      <c r="J204" s="14"/>
    </row>
    <row r="205" spans="1:10">
      <c r="A205" s="17" t="s">
        <v>69</v>
      </c>
      <c r="B205" s="17" t="s">
        <v>121</v>
      </c>
      <c r="C205" s="17" t="s">
        <v>129</v>
      </c>
      <c r="D205" s="17" t="s">
        <v>209</v>
      </c>
      <c r="E205" s="17" t="s">
        <v>244</v>
      </c>
      <c r="F205" s="17" t="s">
        <v>155</v>
      </c>
      <c r="G205" s="17" t="s">
        <v>231</v>
      </c>
      <c r="H205" s="14"/>
      <c r="I205" s="17" t="s">
        <v>79</v>
      </c>
    </row>
    <row r="206" spans="1:10">
      <c r="A206" s="17" t="s">
        <v>69</v>
      </c>
      <c r="B206" s="17" t="s">
        <v>121</v>
      </c>
      <c r="C206" s="17" t="s">
        <v>129</v>
      </c>
      <c r="D206" s="17" t="s">
        <v>209</v>
      </c>
      <c r="E206" s="17" t="s">
        <v>269</v>
      </c>
      <c r="F206" s="17" t="s">
        <v>155</v>
      </c>
      <c r="G206" s="17" t="s">
        <v>233</v>
      </c>
      <c r="H206" s="17" t="s">
        <v>234</v>
      </c>
      <c r="I206" s="17">
        <v>35</v>
      </c>
      <c r="J206" s="14"/>
    </row>
    <row r="207" spans="1:10">
      <c r="A207" s="17" t="s">
        <v>69</v>
      </c>
      <c r="B207" s="17" t="s">
        <v>121</v>
      </c>
      <c r="C207" s="17" t="s">
        <v>129</v>
      </c>
      <c r="D207" s="17" t="s">
        <v>209</v>
      </c>
      <c r="E207" s="17" t="s">
        <v>269</v>
      </c>
      <c r="F207" s="17" t="s">
        <v>155</v>
      </c>
      <c r="G207" s="17" t="s">
        <v>233</v>
      </c>
      <c r="H207" s="17" t="s">
        <v>247</v>
      </c>
      <c r="I207" s="17">
        <v>28</v>
      </c>
    </row>
    <row r="208" spans="1:10">
      <c r="A208" s="17" t="s">
        <v>69</v>
      </c>
      <c r="B208" s="17" t="s">
        <v>121</v>
      </c>
      <c r="C208" s="17" t="s">
        <v>129</v>
      </c>
      <c r="D208" s="17" t="s">
        <v>209</v>
      </c>
      <c r="E208" s="17" t="s">
        <v>264</v>
      </c>
      <c r="F208" s="17" t="s">
        <v>155</v>
      </c>
      <c r="G208" s="17" t="s">
        <v>233</v>
      </c>
      <c r="H208" s="17" t="s">
        <v>234</v>
      </c>
      <c r="I208" s="17" t="s">
        <v>79</v>
      </c>
    </row>
    <row r="209" spans="1:10">
      <c r="A209" s="17" t="s">
        <v>69</v>
      </c>
      <c r="B209" s="17" t="s">
        <v>121</v>
      </c>
      <c r="C209" s="17" t="s">
        <v>129</v>
      </c>
      <c r="D209" s="17" t="s">
        <v>209</v>
      </c>
      <c r="E209" s="17" t="s">
        <v>264</v>
      </c>
      <c r="F209" s="17" t="s">
        <v>155</v>
      </c>
      <c r="G209" s="17" t="s">
        <v>233</v>
      </c>
      <c r="H209" s="17" t="s">
        <v>247</v>
      </c>
      <c r="I209" s="17" t="s">
        <v>79</v>
      </c>
    </row>
    <row r="210" spans="1:10">
      <c r="A210" s="17" t="s">
        <v>69</v>
      </c>
      <c r="B210" s="17" t="s">
        <v>121</v>
      </c>
      <c r="C210" s="17" t="s">
        <v>129</v>
      </c>
      <c r="D210" s="17" t="s">
        <v>209</v>
      </c>
      <c r="E210" s="17" t="s">
        <v>250</v>
      </c>
      <c r="F210" s="17" t="s">
        <v>155</v>
      </c>
      <c r="G210" s="17" t="s">
        <v>233</v>
      </c>
      <c r="H210" s="17" t="s">
        <v>234</v>
      </c>
      <c r="I210" s="17">
        <v>2</v>
      </c>
      <c r="J210" s="14"/>
    </row>
    <row r="211" spans="1:10">
      <c r="A211" s="17" t="s">
        <v>69</v>
      </c>
      <c r="B211" s="17" t="s">
        <v>121</v>
      </c>
      <c r="C211" s="17" t="s">
        <v>131</v>
      </c>
      <c r="D211" s="17" t="s">
        <v>209</v>
      </c>
      <c r="E211" s="17" t="s">
        <v>156</v>
      </c>
      <c r="F211" s="17" t="s">
        <v>155</v>
      </c>
      <c r="G211" s="17" t="s">
        <v>228</v>
      </c>
      <c r="H211" s="17" t="s">
        <v>205</v>
      </c>
      <c r="I211" s="17">
        <v>1</v>
      </c>
    </row>
    <row r="212" spans="1:10">
      <c r="A212" s="17" t="s">
        <v>69</v>
      </c>
      <c r="B212" s="17" t="s">
        <v>121</v>
      </c>
      <c r="C212" s="17" t="s">
        <v>131</v>
      </c>
      <c r="D212" s="17" t="s">
        <v>209</v>
      </c>
      <c r="E212" s="17" t="s">
        <v>156</v>
      </c>
      <c r="F212" s="17" t="s">
        <v>155</v>
      </c>
      <c r="G212" s="17" t="s">
        <v>228</v>
      </c>
      <c r="H212" s="17" t="s">
        <v>210</v>
      </c>
      <c r="I212" s="17">
        <v>3</v>
      </c>
    </row>
    <row r="213" spans="1:10">
      <c r="A213" s="17" t="s">
        <v>69</v>
      </c>
      <c r="B213" s="17" t="s">
        <v>121</v>
      </c>
      <c r="C213" s="17" t="s">
        <v>131</v>
      </c>
      <c r="D213" s="17" t="s">
        <v>209</v>
      </c>
      <c r="E213" s="17" t="s">
        <v>156</v>
      </c>
      <c r="F213" s="17" t="s">
        <v>155</v>
      </c>
      <c r="G213" s="17" t="s">
        <v>228</v>
      </c>
      <c r="H213" s="17" t="s">
        <v>229</v>
      </c>
      <c r="I213" s="17">
        <v>61</v>
      </c>
    </row>
    <row r="214" spans="1:10">
      <c r="A214" s="17" t="s">
        <v>69</v>
      </c>
      <c r="B214" s="17" t="s">
        <v>121</v>
      </c>
      <c r="C214" s="17" t="s">
        <v>131</v>
      </c>
      <c r="D214" s="17" t="s">
        <v>209</v>
      </c>
      <c r="E214" s="17" t="s">
        <v>279</v>
      </c>
      <c r="F214" s="17" t="s">
        <v>155</v>
      </c>
      <c r="G214" s="17" t="s">
        <v>228</v>
      </c>
      <c r="H214" s="17" t="s">
        <v>205</v>
      </c>
      <c r="I214" s="17" t="s">
        <v>79</v>
      </c>
    </row>
    <row r="215" spans="1:10">
      <c r="A215" s="17" t="s">
        <v>69</v>
      </c>
      <c r="B215" s="17" t="s">
        <v>121</v>
      </c>
      <c r="C215" s="17" t="s">
        <v>131</v>
      </c>
      <c r="D215" s="17" t="s">
        <v>209</v>
      </c>
      <c r="E215" s="17" t="s">
        <v>251</v>
      </c>
      <c r="F215" s="17" t="s">
        <v>155</v>
      </c>
      <c r="G215" s="17" t="s">
        <v>233</v>
      </c>
      <c r="H215" s="17" t="s">
        <v>234</v>
      </c>
      <c r="I215" s="17" t="s">
        <v>79</v>
      </c>
    </row>
    <row r="216" spans="1:10">
      <c r="A216" s="17" t="s">
        <v>69</v>
      </c>
      <c r="B216" s="17" t="s">
        <v>121</v>
      </c>
      <c r="C216" s="17" t="s">
        <v>131</v>
      </c>
      <c r="D216" s="17" t="s">
        <v>209</v>
      </c>
      <c r="E216" s="17" t="s">
        <v>230</v>
      </c>
      <c r="F216" s="17" t="s">
        <v>155</v>
      </c>
      <c r="G216" s="17" t="s">
        <v>231</v>
      </c>
      <c r="H216" s="14"/>
      <c r="I216" s="17" t="s">
        <v>79</v>
      </c>
    </row>
    <row r="217" spans="1:10">
      <c r="A217" s="17" t="s">
        <v>69</v>
      </c>
      <c r="B217" s="17" t="s">
        <v>121</v>
      </c>
      <c r="C217" s="17" t="s">
        <v>131</v>
      </c>
      <c r="D217" s="17" t="s">
        <v>209</v>
      </c>
      <c r="E217" s="17" t="s">
        <v>280</v>
      </c>
      <c r="F217" s="17" t="s">
        <v>155</v>
      </c>
      <c r="G217" s="17" t="s">
        <v>231</v>
      </c>
      <c r="H217" s="14"/>
      <c r="I217" s="17" t="s">
        <v>79</v>
      </c>
    </row>
    <row r="218" spans="1:10">
      <c r="A218" s="17" t="s">
        <v>69</v>
      </c>
      <c r="B218" s="17" t="s">
        <v>121</v>
      </c>
      <c r="C218" s="17" t="s">
        <v>131</v>
      </c>
      <c r="D218" s="17" t="s">
        <v>209</v>
      </c>
      <c r="E218" s="17" t="s">
        <v>280</v>
      </c>
      <c r="F218" s="17" t="s">
        <v>159</v>
      </c>
      <c r="G218" s="17" t="s">
        <v>231</v>
      </c>
      <c r="H218" s="17"/>
      <c r="I218" s="17" t="s">
        <v>79</v>
      </c>
      <c r="J218" s="17"/>
    </row>
    <row r="219" spans="1:10">
      <c r="A219" s="17" t="s">
        <v>69</v>
      </c>
      <c r="B219" s="17" t="s">
        <v>121</v>
      </c>
      <c r="C219" s="17" t="s">
        <v>131</v>
      </c>
      <c r="D219" s="17" t="s">
        <v>209</v>
      </c>
      <c r="E219" s="17" t="s">
        <v>232</v>
      </c>
      <c r="F219" s="17" t="s">
        <v>155</v>
      </c>
      <c r="G219" s="17" t="s">
        <v>233</v>
      </c>
      <c r="H219" s="17" t="s">
        <v>234</v>
      </c>
      <c r="I219" s="17">
        <v>6.5</v>
      </c>
      <c r="J219" s="14"/>
    </row>
    <row r="220" spans="1:10">
      <c r="A220" s="17" t="s">
        <v>69</v>
      </c>
      <c r="B220" s="17" t="s">
        <v>121</v>
      </c>
      <c r="C220" s="17" t="s">
        <v>131</v>
      </c>
      <c r="D220" s="17" t="s">
        <v>209</v>
      </c>
      <c r="E220" s="17" t="s">
        <v>258</v>
      </c>
      <c r="F220" s="17" t="s">
        <v>155</v>
      </c>
      <c r="G220" s="17" t="s">
        <v>231</v>
      </c>
      <c r="H220" s="14"/>
      <c r="I220" s="17" t="s">
        <v>79</v>
      </c>
      <c r="J220" s="14"/>
    </row>
    <row r="221" spans="1:10">
      <c r="A221" s="17" t="s">
        <v>69</v>
      </c>
      <c r="B221" s="17" t="s">
        <v>121</v>
      </c>
      <c r="C221" s="17" t="s">
        <v>131</v>
      </c>
      <c r="D221" s="17" t="s">
        <v>209</v>
      </c>
      <c r="E221" s="17" t="s">
        <v>235</v>
      </c>
      <c r="F221" s="17" t="s">
        <v>155</v>
      </c>
      <c r="G221" s="17" t="s">
        <v>233</v>
      </c>
      <c r="H221" s="17" t="s">
        <v>234</v>
      </c>
      <c r="I221" s="17" t="s">
        <v>79</v>
      </c>
    </row>
    <row r="222" spans="1:10">
      <c r="A222" s="17" t="s">
        <v>69</v>
      </c>
      <c r="B222" s="17" t="s">
        <v>121</v>
      </c>
      <c r="C222" s="17" t="s">
        <v>131</v>
      </c>
      <c r="D222" s="17" t="s">
        <v>209</v>
      </c>
      <c r="E222" s="17" t="s">
        <v>235</v>
      </c>
      <c r="F222" s="17" t="s">
        <v>155</v>
      </c>
      <c r="G222" s="17" t="s">
        <v>233</v>
      </c>
      <c r="H222" s="17" t="s">
        <v>247</v>
      </c>
      <c r="I222" s="17" t="s">
        <v>79</v>
      </c>
    </row>
    <row r="223" spans="1:10">
      <c r="A223" s="17" t="s">
        <v>69</v>
      </c>
      <c r="B223" s="17" t="s">
        <v>121</v>
      </c>
      <c r="C223" s="17" t="s">
        <v>131</v>
      </c>
      <c r="D223" s="17" t="s">
        <v>209</v>
      </c>
      <c r="E223" s="17" t="s">
        <v>236</v>
      </c>
      <c r="F223" s="17" t="s">
        <v>155</v>
      </c>
      <c r="G223" s="17" t="s">
        <v>233</v>
      </c>
      <c r="H223" s="17" t="s">
        <v>234</v>
      </c>
      <c r="I223" s="17">
        <v>13</v>
      </c>
    </row>
    <row r="224" spans="1:10">
      <c r="A224" s="17" t="s">
        <v>69</v>
      </c>
      <c r="B224" s="17" t="s">
        <v>121</v>
      </c>
      <c r="C224" s="17" t="s">
        <v>131</v>
      </c>
      <c r="D224" s="17" t="s">
        <v>209</v>
      </c>
      <c r="E224" s="17" t="s">
        <v>281</v>
      </c>
      <c r="F224" s="17" t="s">
        <v>155</v>
      </c>
      <c r="G224" s="17" t="s">
        <v>273</v>
      </c>
      <c r="H224" s="14"/>
      <c r="I224" s="17" t="s">
        <v>79</v>
      </c>
    </row>
    <row r="225" spans="1:10">
      <c r="A225" s="17" t="s">
        <v>69</v>
      </c>
      <c r="B225" s="17" t="s">
        <v>121</v>
      </c>
      <c r="C225" s="17" t="s">
        <v>131</v>
      </c>
      <c r="D225" s="17" t="s">
        <v>209</v>
      </c>
      <c r="E225" s="17" t="s">
        <v>272</v>
      </c>
      <c r="F225" s="17" t="s">
        <v>155</v>
      </c>
      <c r="G225" s="17" t="s">
        <v>273</v>
      </c>
      <c r="H225" s="17"/>
      <c r="I225" s="17" t="s">
        <v>79</v>
      </c>
    </row>
    <row r="226" spans="1:10">
      <c r="A226" s="17" t="s">
        <v>69</v>
      </c>
      <c r="B226" s="17" t="s">
        <v>121</v>
      </c>
      <c r="C226" s="17" t="s">
        <v>131</v>
      </c>
      <c r="D226" s="17" t="s">
        <v>209</v>
      </c>
      <c r="E226" s="17" t="s">
        <v>259</v>
      </c>
      <c r="F226" s="17" t="s">
        <v>155</v>
      </c>
      <c r="G226" s="17" t="s">
        <v>273</v>
      </c>
      <c r="H226" s="14"/>
      <c r="I226" s="17" t="s">
        <v>79</v>
      </c>
      <c r="J226" s="14"/>
    </row>
    <row r="227" spans="1:10">
      <c r="A227" s="17" t="s">
        <v>69</v>
      </c>
      <c r="B227" s="17" t="s">
        <v>121</v>
      </c>
      <c r="C227" s="17" t="s">
        <v>131</v>
      </c>
      <c r="D227" s="17" t="s">
        <v>209</v>
      </c>
      <c r="E227" s="17" t="s">
        <v>282</v>
      </c>
      <c r="F227" s="17" t="s">
        <v>155</v>
      </c>
      <c r="G227" s="17" t="s">
        <v>231</v>
      </c>
      <c r="H227" s="14"/>
      <c r="I227" s="17" t="s">
        <v>79</v>
      </c>
    </row>
    <row r="228" spans="1:10">
      <c r="A228" s="17" t="s">
        <v>69</v>
      </c>
      <c r="B228" s="17" t="s">
        <v>121</v>
      </c>
      <c r="C228" s="17" t="s">
        <v>131</v>
      </c>
      <c r="D228" s="17" t="s">
        <v>209</v>
      </c>
      <c r="E228" s="17" t="s">
        <v>242</v>
      </c>
      <c r="F228" s="17" t="s">
        <v>155</v>
      </c>
      <c r="G228" s="17" t="s">
        <v>231</v>
      </c>
      <c r="H228" s="17"/>
      <c r="I228" s="17" t="s">
        <v>79</v>
      </c>
    </row>
    <row r="229" spans="1:10">
      <c r="A229" s="17" t="s">
        <v>69</v>
      </c>
      <c r="B229" s="17" t="s">
        <v>121</v>
      </c>
      <c r="C229" s="17" t="s">
        <v>131</v>
      </c>
      <c r="D229" s="17" t="s">
        <v>209</v>
      </c>
      <c r="E229" s="17" t="s">
        <v>261</v>
      </c>
      <c r="F229" s="17" t="s">
        <v>155</v>
      </c>
      <c r="G229" s="17" t="s">
        <v>231</v>
      </c>
      <c r="H229" s="17"/>
      <c r="I229" s="17" t="s">
        <v>79</v>
      </c>
    </row>
    <row r="230" spans="1:10">
      <c r="A230" s="17" t="s">
        <v>69</v>
      </c>
      <c r="B230" s="17" t="s">
        <v>121</v>
      </c>
      <c r="C230" s="17" t="s">
        <v>131</v>
      </c>
      <c r="D230" s="17" t="s">
        <v>209</v>
      </c>
      <c r="E230" s="17" t="s">
        <v>261</v>
      </c>
      <c r="F230" s="17" t="s">
        <v>155</v>
      </c>
      <c r="G230" s="17" t="s">
        <v>231</v>
      </c>
      <c r="H230" s="17"/>
      <c r="I230" s="17" t="s">
        <v>79</v>
      </c>
    </row>
    <row r="231" spans="1:10">
      <c r="A231" s="17" t="s">
        <v>69</v>
      </c>
      <c r="B231" s="17" t="s">
        <v>121</v>
      </c>
      <c r="C231" s="17" t="s">
        <v>131</v>
      </c>
      <c r="D231" s="17" t="s">
        <v>209</v>
      </c>
      <c r="E231" s="17" t="s">
        <v>283</v>
      </c>
      <c r="F231" s="17" t="s">
        <v>155</v>
      </c>
      <c r="G231" s="17" t="s">
        <v>231</v>
      </c>
      <c r="H231" s="17"/>
      <c r="I231" s="17" t="s">
        <v>79</v>
      </c>
    </row>
    <row r="232" spans="1:10">
      <c r="A232" s="17" t="s">
        <v>69</v>
      </c>
      <c r="B232" s="17" t="s">
        <v>121</v>
      </c>
      <c r="C232" s="17" t="s">
        <v>131</v>
      </c>
      <c r="D232" s="17" t="s">
        <v>209</v>
      </c>
      <c r="E232" s="17" t="s">
        <v>284</v>
      </c>
      <c r="F232" s="17" t="s">
        <v>155</v>
      </c>
      <c r="G232" s="17" t="s">
        <v>231</v>
      </c>
      <c r="H232" s="17"/>
      <c r="I232" s="17" t="s">
        <v>79</v>
      </c>
      <c r="J232" s="17"/>
    </row>
    <row r="233" spans="1:10">
      <c r="A233" s="17" t="s">
        <v>69</v>
      </c>
      <c r="B233" s="17" t="s">
        <v>121</v>
      </c>
      <c r="C233" s="17" t="s">
        <v>131</v>
      </c>
      <c r="D233" s="17" t="s">
        <v>209</v>
      </c>
      <c r="E233" s="17" t="s">
        <v>244</v>
      </c>
      <c r="F233" s="17" t="s">
        <v>155</v>
      </c>
      <c r="G233" s="17" t="s">
        <v>231</v>
      </c>
      <c r="H233" s="17"/>
      <c r="I233" s="17" t="s">
        <v>79</v>
      </c>
      <c r="J233" s="17"/>
    </row>
    <row r="234" spans="1:10">
      <c r="A234" s="17" t="s">
        <v>69</v>
      </c>
      <c r="B234" s="17" t="s">
        <v>121</v>
      </c>
      <c r="C234" s="17" t="s">
        <v>131</v>
      </c>
      <c r="D234" s="17" t="s">
        <v>209</v>
      </c>
      <c r="E234" s="17" t="s">
        <v>245</v>
      </c>
      <c r="F234" s="17" t="s">
        <v>155</v>
      </c>
      <c r="G234" s="17" t="s">
        <v>231</v>
      </c>
      <c r="H234" s="17"/>
      <c r="I234" s="17" t="s">
        <v>79</v>
      </c>
      <c r="J234" s="17"/>
    </row>
    <row r="235" spans="1:10">
      <c r="A235" s="17" t="s">
        <v>69</v>
      </c>
      <c r="B235" s="17" t="s">
        <v>121</v>
      </c>
      <c r="C235" s="17" t="s">
        <v>131</v>
      </c>
      <c r="D235" s="17" t="s">
        <v>209</v>
      </c>
      <c r="E235" s="17" t="s">
        <v>264</v>
      </c>
      <c r="F235" s="17" t="s">
        <v>155</v>
      </c>
      <c r="G235" s="17" t="s">
        <v>233</v>
      </c>
      <c r="H235" s="17" t="s">
        <v>234</v>
      </c>
      <c r="I235" s="17">
        <v>0.5</v>
      </c>
      <c r="J235" s="17"/>
    </row>
    <row r="236" spans="1:10">
      <c r="A236" s="17" t="s">
        <v>69</v>
      </c>
      <c r="B236" s="17" t="s">
        <v>121</v>
      </c>
      <c r="C236" s="17" t="s">
        <v>131</v>
      </c>
      <c r="D236" s="17" t="s">
        <v>209</v>
      </c>
      <c r="E236" s="17" t="s">
        <v>264</v>
      </c>
      <c r="F236" s="17" t="s">
        <v>155</v>
      </c>
      <c r="G236" s="17" t="s">
        <v>233</v>
      </c>
      <c r="H236" s="17" t="s">
        <v>247</v>
      </c>
      <c r="I236" s="17" t="s">
        <v>79</v>
      </c>
      <c r="J236" s="17"/>
    </row>
    <row r="237" spans="1:10">
      <c r="A237" s="17" t="s">
        <v>69</v>
      </c>
      <c r="B237" s="17" t="s">
        <v>121</v>
      </c>
      <c r="C237" s="17" t="s">
        <v>131</v>
      </c>
      <c r="D237" s="17" t="s">
        <v>209</v>
      </c>
      <c r="E237" s="17" t="s">
        <v>248</v>
      </c>
      <c r="F237" s="17" t="s">
        <v>155</v>
      </c>
      <c r="G237" s="17" t="s">
        <v>233</v>
      </c>
      <c r="H237" s="17" t="s">
        <v>234</v>
      </c>
      <c r="I237" s="17" t="s">
        <v>79</v>
      </c>
      <c r="J237" s="17"/>
    </row>
    <row r="238" spans="1:10">
      <c r="A238" s="17" t="s">
        <v>69</v>
      </c>
      <c r="B238" s="17" t="s">
        <v>121</v>
      </c>
      <c r="C238" s="17" t="s">
        <v>131</v>
      </c>
      <c r="D238" s="17" t="s">
        <v>209</v>
      </c>
      <c r="E238" s="17" t="s">
        <v>250</v>
      </c>
      <c r="F238" s="17" t="s">
        <v>155</v>
      </c>
      <c r="G238" s="17" t="s">
        <v>233</v>
      </c>
      <c r="H238" s="17" t="s">
        <v>234</v>
      </c>
      <c r="I238" s="17" t="s">
        <v>79</v>
      </c>
    </row>
    <row r="239" spans="1:10">
      <c r="A239" s="17" t="s">
        <v>69</v>
      </c>
      <c r="B239" s="17" t="s">
        <v>121</v>
      </c>
      <c r="C239" s="17" t="s">
        <v>131</v>
      </c>
      <c r="D239" s="17" t="s">
        <v>209</v>
      </c>
      <c r="E239" s="17" t="s">
        <v>271</v>
      </c>
      <c r="F239" s="17" t="s">
        <v>155</v>
      </c>
      <c r="G239" s="17" t="s">
        <v>233</v>
      </c>
      <c r="H239" s="17" t="s">
        <v>234</v>
      </c>
      <c r="I239" t="s">
        <v>79</v>
      </c>
    </row>
    <row r="240" spans="1:10">
      <c r="A240" s="17" t="s">
        <v>69</v>
      </c>
      <c r="B240" s="17" t="s">
        <v>121</v>
      </c>
      <c r="C240" s="17" t="s">
        <v>131</v>
      </c>
      <c r="D240" s="17" t="s">
        <v>209</v>
      </c>
      <c r="E240" s="17" t="s">
        <v>271</v>
      </c>
      <c r="F240" s="17" t="s">
        <v>155</v>
      </c>
      <c r="G240" s="17" t="s">
        <v>233</v>
      </c>
      <c r="H240" s="17" t="s">
        <v>247</v>
      </c>
      <c r="I240" s="17" t="s">
        <v>79</v>
      </c>
    </row>
    <row r="241" spans="1:10">
      <c r="A241" s="17" t="s">
        <v>69</v>
      </c>
      <c r="B241" s="17" t="s">
        <v>121</v>
      </c>
      <c r="C241" s="17" t="s">
        <v>131</v>
      </c>
      <c r="D241" s="17" t="s">
        <v>209</v>
      </c>
      <c r="E241" s="17" t="s">
        <v>268</v>
      </c>
      <c r="F241" s="17" t="s">
        <v>155</v>
      </c>
      <c r="G241" s="17" t="s">
        <v>231</v>
      </c>
      <c r="H241" s="14"/>
      <c r="I241" t="s">
        <v>79</v>
      </c>
    </row>
    <row r="242" spans="1:10">
      <c r="A242" s="17" t="s">
        <v>69</v>
      </c>
      <c r="B242" s="17" t="s">
        <v>70</v>
      </c>
      <c r="C242" s="17" t="s">
        <v>81</v>
      </c>
      <c r="D242" s="17" t="s">
        <v>223</v>
      </c>
      <c r="E242" s="17" t="s">
        <v>156</v>
      </c>
      <c r="F242" s="17" t="s">
        <v>155</v>
      </c>
      <c r="G242" s="17" t="s">
        <v>228</v>
      </c>
      <c r="H242" s="17" t="s">
        <v>229</v>
      </c>
      <c r="I242" s="17">
        <v>46</v>
      </c>
      <c r="J242" s="14"/>
    </row>
    <row r="243" spans="1:10">
      <c r="A243" s="17" t="s">
        <v>69</v>
      </c>
      <c r="B243" s="17" t="s">
        <v>70</v>
      </c>
      <c r="C243" s="17" t="s">
        <v>81</v>
      </c>
      <c r="D243" s="17" t="s">
        <v>223</v>
      </c>
      <c r="E243" s="17" t="s">
        <v>156</v>
      </c>
      <c r="F243" s="17" t="s">
        <v>155</v>
      </c>
      <c r="G243" s="17" t="s">
        <v>228</v>
      </c>
      <c r="H243" s="17" t="s">
        <v>205</v>
      </c>
      <c r="I243" s="17">
        <v>4</v>
      </c>
    </row>
    <row r="244" spans="1:10">
      <c r="A244" s="17" t="s">
        <v>69</v>
      </c>
      <c r="B244" s="17" t="s">
        <v>70</v>
      </c>
      <c r="C244" s="17" t="s">
        <v>81</v>
      </c>
      <c r="D244" s="17" t="s">
        <v>223</v>
      </c>
      <c r="E244" s="17" t="s">
        <v>156</v>
      </c>
      <c r="F244" s="17" t="s">
        <v>159</v>
      </c>
      <c r="G244" s="17" t="s">
        <v>228</v>
      </c>
      <c r="H244" s="17" t="s">
        <v>229</v>
      </c>
      <c r="I244" s="17">
        <v>0.5</v>
      </c>
    </row>
    <row r="245" spans="1:10">
      <c r="A245" s="17" t="s">
        <v>69</v>
      </c>
      <c r="B245" s="17" t="s">
        <v>70</v>
      </c>
      <c r="C245" s="17" t="s">
        <v>81</v>
      </c>
      <c r="D245" s="17" t="s">
        <v>223</v>
      </c>
      <c r="E245" s="17" t="s">
        <v>156</v>
      </c>
      <c r="F245" s="17" t="s">
        <v>155</v>
      </c>
      <c r="G245" s="17" t="s">
        <v>228</v>
      </c>
      <c r="H245" s="17" t="s">
        <v>210</v>
      </c>
      <c r="I245" s="17" t="s">
        <v>79</v>
      </c>
    </row>
    <row r="246" spans="1:10">
      <c r="A246" s="17" t="s">
        <v>69</v>
      </c>
      <c r="B246" s="17" t="s">
        <v>70</v>
      </c>
      <c r="C246" s="17" t="s">
        <v>81</v>
      </c>
      <c r="D246" s="17" t="s">
        <v>223</v>
      </c>
      <c r="E246" s="17" t="s">
        <v>162</v>
      </c>
      <c r="F246" s="17" t="s">
        <v>159</v>
      </c>
      <c r="G246" s="17" t="s">
        <v>228</v>
      </c>
      <c r="H246" s="17" t="s">
        <v>229</v>
      </c>
      <c r="I246" s="17">
        <v>0.5</v>
      </c>
    </row>
    <row r="247" spans="1:10">
      <c r="A247" s="17" t="s">
        <v>69</v>
      </c>
      <c r="B247" s="17" t="s">
        <v>70</v>
      </c>
      <c r="C247" s="17" t="s">
        <v>81</v>
      </c>
      <c r="D247" s="17" t="s">
        <v>223</v>
      </c>
      <c r="E247" s="17" t="s">
        <v>162</v>
      </c>
      <c r="F247" s="17" t="s">
        <v>155</v>
      </c>
      <c r="G247" s="17" t="s">
        <v>228</v>
      </c>
      <c r="H247" s="17" t="s">
        <v>229</v>
      </c>
      <c r="I247" s="17">
        <v>4</v>
      </c>
    </row>
    <row r="248" spans="1:10">
      <c r="A248" s="17" t="s">
        <v>69</v>
      </c>
      <c r="B248" s="17" t="s">
        <v>70</v>
      </c>
      <c r="C248" s="17" t="s">
        <v>81</v>
      </c>
      <c r="D248" s="17" t="s">
        <v>223</v>
      </c>
      <c r="E248" s="17" t="s">
        <v>162</v>
      </c>
      <c r="F248" s="17" t="s">
        <v>155</v>
      </c>
      <c r="G248" s="17" t="s">
        <v>228</v>
      </c>
      <c r="H248" s="17" t="s">
        <v>205</v>
      </c>
      <c r="I248" s="17" t="s">
        <v>79</v>
      </c>
    </row>
    <row r="249" spans="1:10">
      <c r="A249" s="17" t="s">
        <v>69</v>
      </c>
      <c r="B249" s="17" t="s">
        <v>70</v>
      </c>
      <c r="C249" s="17" t="s">
        <v>81</v>
      </c>
      <c r="D249" s="17" t="s">
        <v>223</v>
      </c>
      <c r="E249" s="17" t="s">
        <v>230</v>
      </c>
      <c r="F249" s="17" t="s">
        <v>155</v>
      </c>
      <c r="G249" s="17" t="s">
        <v>231</v>
      </c>
      <c r="H249" s="14"/>
      <c r="I249" s="17" t="s">
        <v>79</v>
      </c>
    </row>
    <row r="250" spans="1:10">
      <c r="A250" s="17" t="s">
        <v>69</v>
      </c>
      <c r="B250" s="17" t="s">
        <v>70</v>
      </c>
      <c r="C250" s="17" t="s">
        <v>81</v>
      </c>
      <c r="D250" s="17" t="s">
        <v>223</v>
      </c>
      <c r="E250" s="17" t="s">
        <v>232</v>
      </c>
      <c r="F250" s="17" t="s">
        <v>155</v>
      </c>
      <c r="G250" s="17" t="s">
        <v>233</v>
      </c>
      <c r="H250" s="17" t="s">
        <v>234</v>
      </c>
      <c r="I250" s="17" t="s">
        <v>79</v>
      </c>
    </row>
    <row r="251" spans="1:10">
      <c r="A251" s="17" t="s">
        <v>69</v>
      </c>
      <c r="B251" s="17" t="s">
        <v>70</v>
      </c>
      <c r="C251" s="17" t="s">
        <v>81</v>
      </c>
      <c r="D251" s="17" t="s">
        <v>223</v>
      </c>
      <c r="E251" s="17" t="s">
        <v>235</v>
      </c>
      <c r="F251" s="17" t="s">
        <v>155</v>
      </c>
      <c r="G251" s="17" t="s">
        <v>233</v>
      </c>
      <c r="H251" s="17" t="s">
        <v>234</v>
      </c>
      <c r="I251" s="17">
        <v>0.5</v>
      </c>
      <c r="J251" s="14"/>
    </row>
    <row r="252" spans="1:10">
      <c r="A252" s="17" t="s">
        <v>69</v>
      </c>
      <c r="B252" s="17" t="s">
        <v>70</v>
      </c>
      <c r="C252" s="17" t="s">
        <v>81</v>
      </c>
      <c r="D252" s="17" t="s">
        <v>223</v>
      </c>
      <c r="E252" s="17" t="s">
        <v>235</v>
      </c>
      <c r="F252" s="17" t="s">
        <v>155</v>
      </c>
      <c r="G252" s="17" t="s">
        <v>233</v>
      </c>
      <c r="H252" s="17" t="s">
        <v>247</v>
      </c>
      <c r="I252" s="17">
        <v>0.5</v>
      </c>
      <c r="J252" s="14"/>
    </row>
    <row r="253" spans="1:10">
      <c r="A253" s="17" t="s">
        <v>69</v>
      </c>
      <c r="B253" s="17" t="s">
        <v>70</v>
      </c>
      <c r="C253" s="17" t="s">
        <v>81</v>
      </c>
      <c r="D253" s="17" t="s">
        <v>223</v>
      </c>
      <c r="E253" s="17" t="s">
        <v>236</v>
      </c>
      <c r="F253" s="17" t="s">
        <v>155</v>
      </c>
      <c r="G253" s="17" t="s">
        <v>233</v>
      </c>
      <c r="H253" s="17" t="s">
        <v>234</v>
      </c>
      <c r="I253" s="17">
        <v>12</v>
      </c>
    </row>
    <row r="254" spans="1:10">
      <c r="A254" s="17" t="s">
        <v>69</v>
      </c>
      <c r="B254" s="17" t="s">
        <v>70</v>
      </c>
      <c r="C254" s="17" t="s">
        <v>81</v>
      </c>
      <c r="D254" s="17" t="s">
        <v>223</v>
      </c>
      <c r="E254" s="17" t="s">
        <v>237</v>
      </c>
      <c r="F254" s="17" t="s">
        <v>155</v>
      </c>
      <c r="G254" s="17" t="s">
        <v>231</v>
      </c>
      <c r="H254" s="14"/>
      <c r="I254" s="17" t="s">
        <v>79</v>
      </c>
    </row>
    <row r="255" spans="1:10">
      <c r="A255" s="17" t="s">
        <v>69</v>
      </c>
      <c r="B255" s="17" t="s">
        <v>70</v>
      </c>
      <c r="C255" s="17" t="s">
        <v>81</v>
      </c>
      <c r="D255" s="17" t="s">
        <v>223</v>
      </c>
      <c r="E255" s="17" t="s">
        <v>253</v>
      </c>
      <c r="F255" s="17" t="s">
        <v>155</v>
      </c>
      <c r="G255" s="17" t="s">
        <v>231</v>
      </c>
      <c r="H255" s="14"/>
      <c r="I255" s="17" t="s">
        <v>79</v>
      </c>
    </row>
    <row r="256" spans="1:10">
      <c r="A256" s="17" t="s">
        <v>69</v>
      </c>
      <c r="B256" s="17" t="s">
        <v>70</v>
      </c>
      <c r="C256" s="17" t="s">
        <v>81</v>
      </c>
      <c r="D256" s="17" t="s">
        <v>223</v>
      </c>
      <c r="E256" s="17" t="s">
        <v>239</v>
      </c>
      <c r="F256" s="17" t="s">
        <v>155</v>
      </c>
      <c r="G256" s="17" t="s">
        <v>231</v>
      </c>
      <c r="H256" s="14"/>
      <c r="I256" s="17" t="s">
        <v>79</v>
      </c>
    </row>
    <row r="257" spans="1:10">
      <c r="A257" s="17" t="s">
        <v>69</v>
      </c>
      <c r="B257" s="17" t="s">
        <v>70</v>
      </c>
      <c r="C257" s="17" t="s">
        <v>81</v>
      </c>
      <c r="D257" s="17" t="s">
        <v>223</v>
      </c>
      <c r="E257" s="17" t="s">
        <v>240</v>
      </c>
      <c r="F257" s="17" t="s">
        <v>155</v>
      </c>
      <c r="G257" s="17" t="s">
        <v>231</v>
      </c>
      <c r="H257" s="14"/>
      <c r="I257" t="s">
        <v>79</v>
      </c>
    </row>
    <row r="258" spans="1:10">
      <c r="A258" s="17" t="s">
        <v>69</v>
      </c>
      <c r="B258" s="17" t="s">
        <v>70</v>
      </c>
      <c r="C258" s="17" t="s">
        <v>81</v>
      </c>
      <c r="D258" s="17" t="s">
        <v>223</v>
      </c>
      <c r="E258" s="17" t="s">
        <v>243</v>
      </c>
      <c r="F258" s="17" t="s">
        <v>155</v>
      </c>
      <c r="G258" s="17" t="s">
        <v>231</v>
      </c>
      <c r="H258" s="14"/>
      <c r="I258" s="17" t="s">
        <v>79</v>
      </c>
    </row>
    <row r="259" spans="1:10">
      <c r="A259" s="17" t="s">
        <v>69</v>
      </c>
      <c r="B259" s="17" t="s">
        <v>70</v>
      </c>
      <c r="C259" s="17" t="s">
        <v>81</v>
      </c>
      <c r="D259" s="17" t="s">
        <v>223</v>
      </c>
      <c r="E259" s="17" t="s">
        <v>170</v>
      </c>
      <c r="F259" s="17" t="s">
        <v>155</v>
      </c>
      <c r="G259" s="17" t="s">
        <v>228</v>
      </c>
      <c r="H259" s="17" t="s">
        <v>205</v>
      </c>
      <c r="I259" s="17" t="s">
        <v>79</v>
      </c>
      <c r="J259" s="14"/>
    </row>
    <row r="260" spans="1:10">
      <c r="A260" s="17" t="s">
        <v>69</v>
      </c>
      <c r="B260" s="17" t="s">
        <v>70</v>
      </c>
      <c r="C260" s="17" t="s">
        <v>81</v>
      </c>
      <c r="D260" s="17" t="s">
        <v>223</v>
      </c>
      <c r="E260" s="17" t="s">
        <v>182</v>
      </c>
      <c r="F260" s="17" t="s">
        <v>155</v>
      </c>
      <c r="G260" s="17" t="s">
        <v>228</v>
      </c>
      <c r="H260" t="s">
        <v>205</v>
      </c>
      <c r="I260" s="17" t="s">
        <v>79</v>
      </c>
    </row>
    <row r="261" spans="1:10">
      <c r="A261" s="17" t="s">
        <v>69</v>
      </c>
      <c r="B261" s="17" t="s">
        <v>70</v>
      </c>
      <c r="C261" s="17" t="s">
        <v>81</v>
      </c>
      <c r="D261" s="17" t="s">
        <v>223</v>
      </c>
      <c r="E261" s="17" t="s">
        <v>245</v>
      </c>
      <c r="F261" s="17" t="s">
        <v>155</v>
      </c>
      <c r="G261" s="17" t="s">
        <v>231</v>
      </c>
      <c r="I261" s="17" t="s">
        <v>79</v>
      </c>
    </row>
    <row r="262" spans="1:10">
      <c r="A262" s="17" t="s">
        <v>69</v>
      </c>
      <c r="B262" s="17" t="s">
        <v>70</v>
      </c>
      <c r="C262" s="17" t="s">
        <v>81</v>
      </c>
      <c r="D262" s="17" t="s">
        <v>223</v>
      </c>
      <c r="E262" s="17" t="s">
        <v>269</v>
      </c>
      <c r="F262" s="17" t="s">
        <v>155</v>
      </c>
      <c r="G262" s="17" t="s">
        <v>233</v>
      </c>
      <c r="H262" t="s">
        <v>234</v>
      </c>
      <c r="I262" s="17" t="s">
        <v>79</v>
      </c>
    </row>
    <row r="263" spans="1:10">
      <c r="A263" s="17" t="s">
        <v>69</v>
      </c>
      <c r="B263" s="17" t="s">
        <v>70</v>
      </c>
      <c r="C263" s="17" t="s">
        <v>81</v>
      </c>
      <c r="D263" s="17" t="s">
        <v>223</v>
      </c>
      <c r="E263" s="17" t="s">
        <v>246</v>
      </c>
      <c r="F263" s="17" t="s">
        <v>155</v>
      </c>
      <c r="G263" s="17" t="s">
        <v>233</v>
      </c>
      <c r="H263" t="s">
        <v>234</v>
      </c>
      <c r="I263" s="17" t="s">
        <v>79</v>
      </c>
    </row>
    <row r="264" spans="1:10">
      <c r="A264" s="17" t="s">
        <v>69</v>
      </c>
      <c r="B264" s="17" t="s">
        <v>70</v>
      </c>
      <c r="C264" s="17" t="s">
        <v>81</v>
      </c>
      <c r="D264" s="17" t="s">
        <v>223</v>
      </c>
      <c r="E264" s="17" t="s">
        <v>248</v>
      </c>
      <c r="F264" s="17" t="s">
        <v>155</v>
      </c>
      <c r="G264" s="17" t="s">
        <v>233</v>
      </c>
      <c r="H264" t="s">
        <v>234</v>
      </c>
      <c r="I264" s="17" t="s">
        <v>79</v>
      </c>
    </row>
    <row r="265" spans="1:10">
      <c r="A265" s="17" t="s">
        <v>69</v>
      </c>
      <c r="B265" s="17" t="s">
        <v>70</v>
      </c>
      <c r="C265" s="17" t="s">
        <v>81</v>
      </c>
      <c r="D265" s="17" t="s">
        <v>223</v>
      </c>
      <c r="E265" s="17" t="s">
        <v>249</v>
      </c>
      <c r="F265" s="17" t="s">
        <v>155</v>
      </c>
      <c r="G265" s="17" t="s">
        <v>231</v>
      </c>
      <c r="H265" s="14"/>
      <c r="I265" s="17" t="s">
        <v>79</v>
      </c>
    </row>
    <row r="266" spans="1:10">
      <c r="A266" s="17" t="s">
        <v>69</v>
      </c>
      <c r="B266" s="17" t="s">
        <v>121</v>
      </c>
      <c r="C266" s="17" t="s">
        <v>133</v>
      </c>
      <c r="D266" s="17" t="s">
        <v>209</v>
      </c>
      <c r="E266" s="17" t="s">
        <v>156</v>
      </c>
      <c r="F266" s="17" t="s">
        <v>155</v>
      </c>
      <c r="G266" s="17" t="s">
        <v>228</v>
      </c>
      <c r="H266" s="17" t="s">
        <v>205</v>
      </c>
      <c r="I266" s="17" t="s">
        <v>79</v>
      </c>
    </row>
    <row r="267" spans="1:10">
      <c r="A267" s="17" t="s">
        <v>69</v>
      </c>
      <c r="B267" s="17" t="s">
        <v>121</v>
      </c>
      <c r="C267" s="17" t="s">
        <v>133</v>
      </c>
      <c r="D267" s="17" t="s">
        <v>209</v>
      </c>
      <c r="E267" s="17" t="s">
        <v>156</v>
      </c>
      <c r="F267" s="17" t="s">
        <v>155</v>
      </c>
      <c r="G267" s="17" t="s">
        <v>228</v>
      </c>
      <c r="H267" s="17" t="s">
        <v>229</v>
      </c>
      <c r="I267" s="17"/>
    </row>
    <row r="268" spans="1:10">
      <c r="A268" s="17" t="s">
        <v>69</v>
      </c>
      <c r="B268" s="17" t="s">
        <v>121</v>
      </c>
      <c r="C268" s="17" t="s">
        <v>133</v>
      </c>
      <c r="D268" s="17" t="s">
        <v>209</v>
      </c>
      <c r="E268" s="17" t="s">
        <v>257</v>
      </c>
      <c r="F268" s="17" t="s">
        <v>155</v>
      </c>
      <c r="G268" s="17" t="s">
        <v>233</v>
      </c>
      <c r="H268" s="17" t="s">
        <v>234</v>
      </c>
      <c r="I268" s="17" t="s">
        <v>79</v>
      </c>
    </row>
    <row r="269" spans="1:10">
      <c r="A269" s="17" t="s">
        <v>69</v>
      </c>
      <c r="B269" s="17" t="s">
        <v>121</v>
      </c>
      <c r="C269" s="17" t="s">
        <v>133</v>
      </c>
      <c r="D269" s="17" t="s">
        <v>209</v>
      </c>
      <c r="E269" s="17" t="s">
        <v>257</v>
      </c>
      <c r="F269" s="17" t="s">
        <v>155</v>
      </c>
      <c r="G269" s="17" t="s">
        <v>233</v>
      </c>
      <c r="H269" s="17" t="s">
        <v>247</v>
      </c>
      <c r="I269" s="17" t="s">
        <v>79</v>
      </c>
    </row>
    <row r="270" spans="1:10">
      <c r="A270" s="17" t="s">
        <v>69</v>
      </c>
      <c r="B270" s="17" t="s">
        <v>121</v>
      </c>
      <c r="C270" s="17" t="s">
        <v>133</v>
      </c>
      <c r="D270" s="17" t="s">
        <v>209</v>
      </c>
      <c r="E270" s="17" t="s">
        <v>230</v>
      </c>
      <c r="F270" s="17" t="s">
        <v>155</v>
      </c>
      <c r="G270" s="17" t="s">
        <v>231</v>
      </c>
      <c r="I270" s="17" t="s">
        <v>79</v>
      </c>
    </row>
    <row r="271" spans="1:10">
      <c r="A271" s="17" t="s">
        <v>69</v>
      </c>
      <c r="B271" s="17" t="s">
        <v>121</v>
      </c>
      <c r="C271" s="17" t="s">
        <v>133</v>
      </c>
      <c r="D271" s="17" t="s">
        <v>209</v>
      </c>
      <c r="E271" s="17" t="s">
        <v>232</v>
      </c>
      <c r="F271" s="17" t="s">
        <v>155</v>
      </c>
      <c r="G271" s="17" t="s">
        <v>233</v>
      </c>
      <c r="H271" t="s">
        <v>234</v>
      </c>
      <c r="I271" s="17">
        <v>1</v>
      </c>
    </row>
    <row r="272" spans="1:10">
      <c r="A272" s="17" t="s">
        <v>69</v>
      </c>
      <c r="B272" s="17" t="s">
        <v>121</v>
      </c>
      <c r="C272" s="17" t="s">
        <v>133</v>
      </c>
      <c r="D272" s="17" t="s">
        <v>209</v>
      </c>
      <c r="E272" s="17" t="s">
        <v>171</v>
      </c>
      <c r="F272" s="17" t="s">
        <v>155</v>
      </c>
      <c r="G272" s="17" t="s">
        <v>228</v>
      </c>
      <c r="H272" t="s">
        <v>210</v>
      </c>
      <c r="I272" s="17" t="s">
        <v>79</v>
      </c>
    </row>
    <row r="273" spans="1:10">
      <c r="A273" s="17" t="s">
        <v>69</v>
      </c>
      <c r="B273" s="17" t="s">
        <v>121</v>
      </c>
      <c r="C273" s="17" t="s">
        <v>133</v>
      </c>
      <c r="D273" s="17" t="s">
        <v>209</v>
      </c>
      <c r="E273" s="17" t="s">
        <v>171</v>
      </c>
      <c r="F273" s="17" t="s">
        <v>155</v>
      </c>
      <c r="G273" s="17" t="s">
        <v>228</v>
      </c>
      <c r="H273" t="s">
        <v>229</v>
      </c>
      <c r="I273" s="14"/>
    </row>
    <row r="274" spans="1:10">
      <c r="A274" s="17" t="s">
        <v>69</v>
      </c>
      <c r="B274" s="17" t="s">
        <v>121</v>
      </c>
      <c r="C274" s="17" t="s">
        <v>133</v>
      </c>
      <c r="D274" s="17" t="s">
        <v>209</v>
      </c>
      <c r="E274" s="17" t="s">
        <v>285</v>
      </c>
      <c r="F274" s="17" t="s">
        <v>155</v>
      </c>
      <c r="G274" s="17" t="s">
        <v>233</v>
      </c>
      <c r="H274" t="s">
        <v>234</v>
      </c>
      <c r="I274" s="14"/>
    </row>
    <row r="275" spans="1:10">
      <c r="A275" s="17" t="s">
        <v>69</v>
      </c>
      <c r="B275" s="17" t="s">
        <v>121</v>
      </c>
      <c r="C275" s="17" t="s">
        <v>133</v>
      </c>
      <c r="D275" s="17" t="s">
        <v>209</v>
      </c>
      <c r="E275" s="17" t="s">
        <v>238</v>
      </c>
      <c r="F275" s="17" t="s">
        <v>155</v>
      </c>
      <c r="G275" s="17" t="s">
        <v>231</v>
      </c>
      <c r="I275" s="17" t="s">
        <v>79</v>
      </c>
    </row>
    <row r="276" spans="1:10">
      <c r="A276" s="17" t="s">
        <v>69</v>
      </c>
      <c r="B276" s="17" t="s">
        <v>121</v>
      </c>
      <c r="C276" s="17" t="s">
        <v>133</v>
      </c>
      <c r="D276" s="17" t="s">
        <v>209</v>
      </c>
      <c r="E276" s="17" t="s">
        <v>281</v>
      </c>
      <c r="F276" s="17" t="s">
        <v>155</v>
      </c>
      <c r="G276" s="17" t="s">
        <v>273</v>
      </c>
      <c r="I276" s="17" t="s">
        <v>79</v>
      </c>
    </row>
    <row r="277" spans="1:10">
      <c r="A277" s="17" t="s">
        <v>69</v>
      </c>
      <c r="B277" s="17" t="s">
        <v>121</v>
      </c>
      <c r="C277" s="17" t="s">
        <v>133</v>
      </c>
      <c r="D277" s="17" t="s">
        <v>209</v>
      </c>
      <c r="E277" s="17" t="s">
        <v>272</v>
      </c>
      <c r="F277" s="17" t="s">
        <v>155</v>
      </c>
      <c r="G277" s="17" t="s">
        <v>273</v>
      </c>
      <c r="I277" s="17" t="s">
        <v>79</v>
      </c>
    </row>
    <row r="278" spans="1:10">
      <c r="A278" s="17" t="s">
        <v>69</v>
      </c>
      <c r="B278" s="17" t="s">
        <v>121</v>
      </c>
      <c r="C278" s="17" t="s">
        <v>133</v>
      </c>
      <c r="D278" s="17" t="s">
        <v>209</v>
      </c>
      <c r="E278" s="17" t="s">
        <v>240</v>
      </c>
      <c r="F278" s="17" t="s">
        <v>155</v>
      </c>
      <c r="G278" s="17" t="s">
        <v>231</v>
      </c>
      <c r="I278" s="17" t="s">
        <v>79</v>
      </c>
    </row>
    <row r="279" spans="1:10">
      <c r="A279" s="17" t="s">
        <v>69</v>
      </c>
      <c r="B279" s="17" t="s">
        <v>121</v>
      </c>
      <c r="C279" s="17" t="s">
        <v>133</v>
      </c>
      <c r="D279" s="17" t="s">
        <v>209</v>
      </c>
      <c r="E279" s="17" t="s">
        <v>275</v>
      </c>
      <c r="F279" s="17" t="s">
        <v>155</v>
      </c>
      <c r="G279" s="17" t="s">
        <v>231</v>
      </c>
      <c r="H279" s="14"/>
      <c r="I279" s="17" t="s">
        <v>79</v>
      </c>
      <c r="J279" s="14"/>
    </row>
    <row r="280" spans="1:10">
      <c r="A280" s="17" t="s">
        <v>69</v>
      </c>
      <c r="B280" s="17" t="s">
        <v>121</v>
      </c>
      <c r="C280" s="17" t="s">
        <v>133</v>
      </c>
      <c r="D280" s="17" t="s">
        <v>209</v>
      </c>
      <c r="E280" s="17" t="s">
        <v>242</v>
      </c>
      <c r="F280" s="17" t="s">
        <v>155</v>
      </c>
      <c r="G280" s="17" t="s">
        <v>231</v>
      </c>
      <c r="I280" s="17" t="s">
        <v>79</v>
      </c>
    </row>
    <row r="281" spans="1:10">
      <c r="A281" s="17" t="s">
        <v>69</v>
      </c>
      <c r="B281" s="17" t="s">
        <v>121</v>
      </c>
      <c r="C281" s="17" t="s">
        <v>133</v>
      </c>
      <c r="D281" s="17" t="s">
        <v>209</v>
      </c>
      <c r="E281" s="17" t="s">
        <v>283</v>
      </c>
      <c r="F281" s="17" t="s">
        <v>155</v>
      </c>
      <c r="G281" s="17" t="s">
        <v>231</v>
      </c>
      <c r="I281" s="17" t="s">
        <v>79</v>
      </c>
    </row>
    <row r="282" spans="1:10">
      <c r="A282" s="17" t="s">
        <v>69</v>
      </c>
      <c r="B282" s="17" t="s">
        <v>121</v>
      </c>
      <c r="C282" s="17" t="s">
        <v>133</v>
      </c>
      <c r="D282" s="17" t="s">
        <v>209</v>
      </c>
      <c r="E282" s="17" t="s">
        <v>244</v>
      </c>
      <c r="F282" s="17" t="s">
        <v>155</v>
      </c>
      <c r="G282" s="17" t="s">
        <v>231</v>
      </c>
      <c r="I282" s="17" t="s">
        <v>79</v>
      </c>
    </row>
    <row r="283" spans="1:10">
      <c r="A283" s="17" t="s">
        <v>69</v>
      </c>
      <c r="B283" s="17" t="s">
        <v>121</v>
      </c>
      <c r="C283" s="17" t="s">
        <v>133</v>
      </c>
      <c r="D283" s="17" t="s">
        <v>209</v>
      </c>
      <c r="E283" s="17" t="s">
        <v>269</v>
      </c>
      <c r="F283" s="17" t="s">
        <v>155</v>
      </c>
      <c r="G283" s="17" t="s">
        <v>233</v>
      </c>
      <c r="H283" t="s">
        <v>234</v>
      </c>
      <c r="I283" s="17">
        <v>1</v>
      </c>
    </row>
    <row r="284" spans="1:10">
      <c r="A284" s="17" t="s">
        <v>69</v>
      </c>
      <c r="B284" s="17" t="s">
        <v>121</v>
      </c>
      <c r="C284" s="17" t="s">
        <v>133</v>
      </c>
      <c r="D284" s="17" t="s">
        <v>209</v>
      </c>
      <c r="E284" s="17" t="s">
        <v>269</v>
      </c>
      <c r="F284" s="17" t="s">
        <v>155</v>
      </c>
      <c r="G284" s="17" t="s">
        <v>233</v>
      </c>
      <c r="H284" t="s">
        <v>247</v>
      </c>
      <c r="I284" s="17">
        <v>1</v>
      </c>
    </row>
    <row r="285" spans="1:10">
      <c r="A285" s="17" t="s">
        <v>69</v>
      </c>
      <c r="B285" s="17" t="s">
        <v>121</v>
      </c>
      <c r="C285" s="17" t="s">
        <v>133</v>
      </c>
      <c r="D285" s="17" t="s">
        <v>209</v>
      </c>
      <c r="E285" s="17" t="s">
        <v>286</v>
      </c>
      <c r="F285" s="17" t="s">
        <v>155</v>
      </c>
      <c r="G285" s="17" t="s">
        <v>231</v>
      </c>
      <c r="I285" s="17" t="s">
        <v>79</v>
      </c>
    </row>
    <row r="286" spans="1:10">
      <c r="A286" s="17" t="s">
        <v>69</v>
      </c>
      <c r="B286" s="17" t="s">
        <v>121</v>
      </c>
      <c r="C286" s="17" t="s">
        <v>133</v>
      </c>
      <c r="D286" s="17" t="s">
        <v>209</v>
      </c>
      <c r="E286" s="17" t="s">
        <v>287</v>
      </c>
      <c r="F286" s="17" t="s">
        <v>155</v>
      </c>
      <c r="G286" s="17" t="s">
        <v>231</v>
      </c>
      <c r="I286" s="17" t="s">
        <v>79</v>
      </c>
    </row>
    <row r="287" spans="1:10">
      <c r="A287" s="17" t="s">
        <v>69</v>
      </c>
      <c r="B287" s="17" t="s">
        <v>121</v>
      </c>
      <c r="C287" s="17" t="s">
        <v>133</v>
      </c>
      <c r="D287" s="17" t="s">
        <v>209</v>
      </c>
      <c r="E287" s="17" t="s">
        <v>250</v>
      </c>
      <c r="F287" s="17" t="s">
        <v>155</v>
      </c>
      <c r="G287" s="17" t="s">
        <v>233</v>
      </c>
      <c r="H287" t="s">
        <v>234</v>
      </c>
      <c r="I287" s="17" t="s">
        <v>79</v>
      </c>
    </row>
    <row r="288" spans="1:10">
      <c r="A288" s="17" t="s">
        <v>69</v>
      </c>
      <c r="B288" s="17" t="s">
        <v>121</v>
      </c>
      <c r="C288" s="17" t="s">
        <v>133</v>
      </c>
      <c r="D288" s="17" t="s">
        <v>209</v>
      </c>
      <c r="E288" s="17" t="s">
        <v>267</v>
      </c>
      <c r="F288" s="17" t="s">
        <v>155</v>
      </c>
      <c r="G288" s="17" t="s">
        <v>231</v>
      </c>
      <c r="H288" s="17"/>
      <c r="I288" s="17" t="s">
        <v>79</v>
      </c>
      <c r="J288" s="17"/>
    </row>
    <row r="289" spans="1:10">
      <c r="A289" s="17" t="s">
        <v>69</v>
      </c>
      <c r="B289" s="17" t="s">
        <v>134</v>
      </c>
      <c r="C289" s="17" t="s">
        <v>135</v>
      </c>
      <c r="D289" s="17" t="s">
        <v>209</v>
      </c>
      <c r="E289" s="17" t="s">
        <v>156</v>
      </c>
      <c r="F289" s="17" t="s">
        <v>155</v>
      </c>
      <c r="G289" s="17" t="s">
        <v>228</v>
      </c>
      <c r="H289" t="s">
        <v>205</v>
      </c>
      <c r="I289" s="17">
        <v>5</v>
      </c>
    </row>
    <row r="290" spans="1:10">
      <c r="A290" s="17" t="s">
        <v>69</v>
      </c>
      <c r="B290" s="17" t="s">
        <v>134</v>
      </c>
      <c r="C290" s="17" t="s">
        <v>135</v>
      </c>
      <c r="D290" s="17" t="s">
        <v>209</v>
      </c>
      <c r="E290" s="17" t="s">
        <v>156</v>
      </c>
      <c r="F290" s="17" t="s">
        <v>159</v>
      </c>
      <c r="G290" s="17" t="s">
        <v>228</v>
      </c>
      <c r="H290" t="s">
        <v>210</v>
      </c>
      <c r="I290" s="17" t="s">
        <v>79</v>
      </c>
    </row>
    <row r="291" spans="1:10">
      <c r="A291" s="17" t="s">
        <v>69</v>
      </c>
      <c r="B291" s="17" t="s">
        <v>134</v>
      </c>
      <c r="C291" s="17" t="s">
        <v>135</v>
      </c>
      <c r="D291" s="17" t="s">
        <v>209</v>
      </c>
      <c r="E291" s="17" t="s">
        <v>156</v>
      </c>
      <c r="F291" s="17" t="s">
        <v>159</v>
      </c>
      <c r="G291" s="17" t="s">
        <v>228</v>
      </c>
      <c r="H291" t="s">
        <v>229</v>
      </c>
      <c r="I291" s="17" t="s">
        <v>79</v>
      </c>
    </row>
    <row r="292" spans="1:10">
      <c r="A292" s="17" t="s">
        <v>69</v>
      </c>
      <c r="B292" s="17" t="s">
        <v>134</v>
      </c>
      <c r="C292" s="17" t="s">
        <v>135</v>
      </c>
      <c r="D292" s="17" t="s">
        <v>209</v>
      </c>
      <c r="E292" s="17" t="s">
        <v>156</v>
      </c>
      <c r="F292" s="17" t="s">
        <v>155</v>
      </c>
      <c r="G292" s="17" t="s">
        <v>228</v>
      </c>
      <c r="H292" t="s">
        <v>229</v>
      </c>
      <c r="I292" s="17">
        <v>60</v>
      </c>
    </row>
    <row r="293" spans="1:10">
      <c r="A293" s="17" t="s">
        <v>69</v>
      </c>
      <c r="B293" s="17" t="s">
        <v>134</v>
      </c>
      <c r="C293" s="17" t="s">
        <v>135</v>
      </c>
      <c r="D293" s="17" t="s">
        <v>209</v>
      </c>
      <c r="E293" s="17" t="s">
        <v>251</v>
      </c>
      <c r="F293" s="17" t="s">
        <v>155</v>
      </c>
      <c r="G293" s="17" t="s">
        <v>233</v>
      </c>
      <c r="H293" s="17" t="s">
        <v>234</v>
      </c>
      <c r="I293" s="17" t="s">
        <v>79</v>
      </c>
      <c r="J293" s="14"/>
    </row>
    <row r="294" spans="1:10">
      <c r="A294" s="17" t="s">
        <v>69</v>
      </c>
      <c r="B294" s="17" t="s">
        <v>134</v>
      </c>
      <c r="C294" s="17" t="s">
        <v>135</v>
      </c>
      <c r="D294" s="17" t="s">
        <v>209</v>
      </c>
      <c r="E294" s="17" t="s">
        <v>252</v>
      </c>
      <c r="F294" s="17" t="s">
        <v>155</v>
      </c>
      <c r="G294" s="17" t="s">
        <v>233</v>
      </c>
      <c r="H294" t="s">
        <v>234</v>
      </c>
      <c r="I294" s="17" t="s">
        <v>79</v>
      </c>
    </row>
    <row r="295" spans="1:10">
      <c r="A295" s="17" t="s">
        <v>69</v>
      </c>
      <c r="B295" s="17" t="s">
        <v>134</v>
      </c>
      <c r="C295" s="17" t="s">
        <v>135</v>
      </c>
      <c r="D295" s="17" t="s">
        <v>209</v>
      </c>
      <c r="E295" s="17" t="s">
        <v>252</v>
      </c>
      <c r="F295" s="17" t="s">
        <v>155</v>
      </c>
      <c r="G295" s="17" t="s">
        <v>233</v>
      </c>
      <c r="H295" t="s">
        <v>247</v>
      </c>
      <c r="I295" s="17" t="s">
        <v>79</v>
      </c>
    </row>
    <row r="296" spans="1:10">
      <c r="A296" s="17" t="s">
        <v>69</v>
      </c>
      <c r="B296" s="17" t="s">
        <v>134</v>
      </c>
      <c r="C296" s="17" t="s">
        <v>135</v>
      </c>
      <c r="D296" s="17" t="s">
        <v>209</v>
      </c>
      <c r="E296" s="17" t="s">
        <v>236</v>
      </c>
      <c r="F296" s="17" t="s">
        <v>155</v>
      </c>
      <c r="G296" s="17" t="s">
        <v>233</v>
      </c>
      <c r="H296" t="s">
        <v>234</v>
      </c>
      <c r="I296" s="17">
        <v>1</v>
      </c>
    </row>
    <row r="297" spans="1:10">
      <c r="A297" s="17" t="s">
        <v>69</v>
      </c>
      <c r="B297" s="17" t="s">
        <v>134</v>
      </c>
      <c r="C297" s="17" t="s">
        <v>135</v>
      </c>
      <c r="D297" s="17" t="s">
        <v>209</v>
      </c>
      <c r="E297" s="17" t="s">
        <v>288</v>
      </c>
      <c r="F297" s="17" t="s">
        <v>155</v>
      </c>
      <c r="G297" s="17" t="s">
        <v>231</v>
      </c>
      <c r="H297" s="14"/>
      <c r="I297" s="17" t="s">
        <v>79</v>
      </c>
      <c r="J297" s="14"/>
    </row>
    <row r="298" spans="1:10">
      <c r="A298" s="17" t="s">
        <v>69</v>
      </c>
      <c r="B298" s="17" t="s">
        <v>134</v>
      </c>
      <c r="C298" s="17" t="s">
        <v>135</v>
      </c>
      <c r="D298" s="17" t="s">
        <v>209</v>
      </c>
      <c r="E298" s="17" t="s">
        <v>253</v>
      </c>
      <c r="F298" s="17" t="s">
        <v>155</v>
      </c>
      <c r="G298" s="17" t="s">
        <v>231</v>
      </c>
      <c r="H298" s="14"/>
      <c r="I298" s="17" t="s">
        <v>79</v>
      </c>
      <c r="J298" s="14"/>
    </row>
    <row r="299" spans="1:10">
      <c r="A299" s="17" t="s">
        <v>69</v>
      </c>
      <c r="B299" s="17" t="s">
        <v>134</v>
      </c>
      <c r="C299" s="17" t="s">
        <v>135</v>
      </c>
      <c r="D299" s="17" t="s">
        <v>209</v>
      </c>
      <c r="E299" s="17" t="s">
        <v>283</v>
      </c>
      <c r="F299" s="17" t="s">
        <v>155</v>
      </c>
      <c r="G299" s="17" t="s">
        <v>231</v>
      </c>
      <c r="I299" s="17" t="s">
        <v>79</v>
      </c>
    </row>
    <row r="300" spans="1:10">
      <c r="A300" s="17" t="s">
        <v>69</v>
      </c>
      <c r="B300" s="17" t="s">
        <v>134</v>
      </c>
      <c r="C300" s="17" t="s">
        <v>135</v>
      </c>
      <c r="D300" s="17" t="s">
        <v>209</v>
      </c>
      <c r="E300" s="17" t="s">
        <v>170</v>
      </c>
      <c r="F300" s="17" t="s">
        <v>155</v>
      </c>
      <c r="G300" s="17" t="s">
        <v>228</v>
      </c>
      <c r="H300" t="s">
        <v>205</v>
      </c>
      <c r="I300" s="17" t="s">
        <v>79</v>
      </c>
    </row>
    <row r="301" spans="1:10">
      <c r="A301" s="17" t="s">
        <v>69</v>
      </c>
      <c r="B301" s="17" t="s">
        <v>134</v>
      </c>
      <c r="C301" s="17" t="s">
        <v>135</v>
      </c>
      <c r="D301" s="17" t="s">
        <v>209</v>
      </c>
      <c r="E301" s="17" t="s">
        <v>170</v>
      </c>
      <c r="F301" s="17" t="s">
        <v>155</v>
      </c>
      <c r="G301" s="17" t="s">
        <v>228</v>
      </c>
      <c r="H301" t="s">
        <v>229</v>
      </c>
      <c r="I301" s="17">
        <v>20</v>
      </c>
    </row>
    <row r="302" spans="1:10">
      <c r="A302" s="17" t="s">
        <v>69</v>
      </c>
      <c r="B302" s="17" t="s">
        <v>134</v>
      </c>
      <c r="C302" s="17" t="s">
        <v>135</v>
      </c>
      <c r="D302" s="17" t="s">
        <v>209</v>
      </c>
      <c r="E302" s="17" t="s">
        <v>244</v>
      </c>
      <c r="F302" s="17" t="s">
        <v>155</v>
      </c>
      <c r="G302" s="17" t="s">
        <v>231</v>
      </c>
      <c r="I302" s="17" t="s">
        <v>79</v>
      </c>
    </row>
    <row r="303" spans="1:10">
      <c r="A303" s="17" t="s">
        <v>69</v>
      </c>
      <c r="B303" s="17" t="s">
        <v>134</v>
      </c>
      <c r="C303" s="17" t="s">
        <v>135</v>
      </c>
      <c r="D303" s="17" t="s">
        <v>209</v>
      </c>
      <c r="E303" s="17" t="s">
        <v>245</v>
      </c>
      <c r="F303" s="17" t="s">
        <v>155</v>
      </c>
      <c r="G303" s="17" t="s">
        <v>231</v>
      </c>
      <c r="I303" s="17" t="s">
        <v>79</v>
      </c>
    </row>
    <row r="304" spans="1:10">
      <c r="A304" s="17" t="s">
        <v>69</v>
      </c>
      <c r="B304" s="17" t="s">
        <v>134</v>
      </c>
      <c r="C304" s="17" t="s">
        <v>135</v>
      </c>
      <c r="D304" s="17" t="s">
        <v>209</v>
      </c>
      <c r="E304" s="17" t="s">
        <v>269</v>
      </c>
      <c r="F304" s="17" t="s">
        <v>155</v>
      </c>
      <c r="G304" s="17" t="s">
        <v>233</v>
      </c>
      <c r="H304" t="s">
        <v>234</v>
      </c>
      <c r="I304" s="17">
        <v>7</v>
      </c>
    </row>
    <row r="305" spans="1:10">
      <c r="A305" s="17" t="s">
        <v>69</v>
      </c>
      <c r="B305" s="17" t="s">
        <v>134</v>
      </c>
      <c r="C305" s="17" t="s">
        <v>135</v>
      </c>
      <c r="D305" s="17" t="s">
        <v>209</v>
      </c>
      <c r="E305" s="17" t="s">
        <v>269</v>
      </c>
      <c r="F305" s="17" t="s">
        <v>155</v>
      </c>
      <c r="G305" s="17" t="s">
        <v>233</v>
      </c>
      <c r="H305" t="s">
        <v>247</v>
      </c>
      <c r="I305" s="17">
        <v>5</v>
      </c>
    </row>
    <row r="306" spans="1:10">
      <c r="A306" s="17" t="s">
        <v>69</v>
      </c>
      <c r="B306" s="17" t="s">
        <v>134</v>
      </c>
      <c r="C306" s="17" t="s">
        <v>135</v>
      </c>
      <c r="D306" s="17" t="s">
        <v>209</v>
      </c>
      <c r="E306" s="17" t="s">
        <v>250</v>
      </c>
      <c r="F306" s="17" t="s">
        <v>155</v>
      </c>
      <c r="G306" s="17" t="s">
        <v>233</v>
      </c>
      <c r="H306" t="s">
        <v>234</v>
      </c>
      <c r="I306" s="17">
        <v>0.5</v>
      </c>
    </row>
    <row r="307" spans="1:10">
      <c r="A307" s="17" t="s">
        <v>69</v>
      </c>
      <c r="B307" s="17" t="s">
        <v>134</v>
      </c>
      <c r="C307" s="17" t="s">
        <v>135</v>
      </c>
      <c r="D307" s="17" t="s">
        <v>209</v>
      </c>
      <c r="E307" s="17" t="s">
        <v>267</v>
      </c>
      <c r="F307" s="17" t="s">
        <v>155</v>
      </c>
      <c r="G307" s="17" t="s">
        <v>231</v>
      </c>
      <c r="I307" s="17" t="s">
        <v>79</v>
      </c>
    </row>
    <row r="308" spans="1:10">
      <c r="A308" s="17" t="s">
        <v>69</v>
      </c>
      <c r="B308" s="17" t="s">
        <v>134</v>
      </c>
      <c r="C308" s="17" t="s">
        <v>137</v>
      </c>
      <c r="D308" s="17" t="s">
        <v>209</v>
      </c>
      <c r="E308" s="17" t="s">
        <v>156</v>
      </c>
      <c r="F308" s="17" t="s">
        <v>155</v>
      </c>
      <c r="G308" s="17" t="s">
        <v>228</v>
      </c>
      <c r="H308" t="s">
        <v>229</v>
      </c>
      <c r="I308" s="17">
        <v>70</v>
      </c>
    </row>
    <row r="309" spans="1:10">
      <c r="A309" s="17" t="s">
        <v>69</v>
      </c>
      <c r="B309" s="17" t="s">
        <v>134</v>
      </c>
      <c r="C309" s="17" t="s">
        <v>137</v>
      </c>
      <c r="D309" s="17" t="s">
        <v>209</v>
      </c>
      <c r="E309" s="17" t="s">
        <v>156</v>
      </c>
      <c r="F309" s="17" t="s">
        <v>155</v>
      </c>
      <c r="G309" s="17" t="s">
        <v>228</v>
      </c>
      <c r="H309" t="s">
        <v>205</v>
      </c>
      <c r="I309" s="17" t="s">
        <v>79</v>
      </c>
      <c r="J309" s="14"/>
    </row>
    <row r="310" spans="1:10">
      <c r="A310" s="17" t="s">
        <v>69</v>
      </c>
      <c r="B310" s="17" t="s">
        <v>134</v>
      </c>
      <c r="C310" s="17" t="s">
        <v>137</v>
      </c>
      <c r="D310" s="17" t="s">
        <v>209</v>
      </c>
      <c r="E310" s="17" t="s">
        <v>156</v>
      </c>
      <c r="F310" s="17" t="s">
        <v>155</v>
      </c>
      <c r="G310" s="17" t="s">
        <v>228</v>
      </c>
      <c r="H310" t="s">
        <v>210</v>
      </c>
      <c r="I310" s="17" t="s">
        <v>79</v>
      </c>
    </row>
    <row r="311" spans="1:10">
      <c r="A311" s="17" t="s">
        <v>69</v>
      </c>
      <c r="B311" s="17" t="s">
        <v>134</v>
      </c>
      <c r="C311" s="17" t="s">
        <v>137</v>
      </c>
      <c r="D311" s="17" t="s">
        <v>209</v>
      </c>
      <c r="E311" s="17" t="s">
        <v>251</v>
      </c>
      <c r="F311" s="17" t="s">
        <v>155</v>
      </c>
      <c r="G311" s="17" t="s">
        <v>233</v>
      </c>
      <c r="H311" s="17" t="s">
        <v>234</v>
      </c>
      <c r="I311" s="17" t="s">
        <v>79</v>
      </c>
      <c r="J311" s="14"/>
    </row>
    <row r="312" spans="1:10">
      <c r="A312" s="17" t="s">
        <v>69</v>
      </c>
      <c r="B312" s="17" t="s">
        <v>134</v>
      </c>
      <c r="C312" s="17" t="s">
        <v>137</v>
      </c>
      <c r="D312" s="17" t="s">
        <v>209</v>
      </c>
      <c r="E312" s="17" t="s">
        <v>235</v>
      </c>
      <c r="F312" s="17" t="s">
        <v>155</v>
      </c>
      <c r="G312" s="17" t="s">
        <v>233</v>
      </c>
      <c r="H312" t="s">
        <v>234</v>
      </c>
      <c r="I312" s="17">
        <v>0.5</v>
      </c>
    </row>
    <row r="313" spans="1:10">
      <c r="A313" s="17" t="s">
        <v>69</v>
      </c>
      <c r="B313" s="17" t="s">
        <v>134</v>
      </c>
      <c r="C313" s="17" t="s">
        <v>137</v>
      </c>
      <c r="D313" s="17" t="s">
        <v>209</v>
      </c>
      <c r="E313" s="17" t="s">
        <v>235</v>
      </c>
      <c r="F313" s="17" t="s">
        <v>155</v>
      </c>
      <c r="G313" s="17" t="s">
        <v>233</v>
      </c>
      <c r="H313" s="17" t="s">
        <v>247</v>
      </c>
      <c r="I313" s="17" t="s">
        <v>79</v>
      </c>
      <c r="J313" s="17"/>
    </row>
    <row r="314" spans="1:10">
      <c r="A314" s="17" t="s">
        <v>69</v>
      </c>
      <c r="B314" s="17" t="s">
        <v>134</v>
      </c>
      <c r="C314" s="17" t="s">
        <v>137</v>
      </c>
      <c r="D314" s="17" t="s">
        <v>209</v>
      </c>
      <c r="E314" s="17" t="s">
        <v>236</v>
      </c>
      <c r="F314" s="17" t="s">
        <v>155</v>
      </c>
      <c r="G314" s="17" t="s">
        <v>233</v>
      </c>
      <c r="H314" s="17" t="s">
        <v>234</v>
      </c>
      <c r="I314" s="17">
        <v>0.5</v>
      </c>
      <c r="J314" s="17"/>
    </row>
    <row r="315" spans="1:10">
      <c r="A315" s="17" t="s">
        <v>69</v>
      </c>
      <c r="B315" s="17" t="s">
        <v>134</v>
      </c>
      <c r="C315" s="17" t="s">
        <v>137</v>
      </c>
      <c r="D315" s="17" t="s">
        <v>209</v>
      </c>
      <c r="E315" s="17" t="s">
        <v>261</v>
      </c>
      <c r="F315" s="17" t="s">
        <v>155</v>
      </c>
      <c r="G315" s="17" t="s">
        <v>231</v>
      </c>
      <c r="H315" s="14"/>
      <c r="I315" s="17" t="s">
        <v>79</v>
      </c>
      <c r="J315" s="14"/>
    </row>
    <row r="316" spans="1:10">
      <c r="A316" s="17" t="s">
        <v>69</v>
      </c>
      <c r="B316" s="17" t="s">
        <v>134</v>
      </c>
      <c r="C316" s="17" t="s">
        <v>137</v>
      </c>
      <c r="D316" s="17" t="s">
        <v>209</v>
      </c>
      <c r="E316" s="17" t="s">
        <v>170</v>
      </c>
      <c r="F316" s="17" t="s">
        <v>155</v>
      </c>
      <c r="G316" s="17" t="s">
        <v>228</v>
      </c>
      <c r="H316" s="17" t="s">
        <v>210</v>
      </c>
      <c r="I316" s="17">
        <v>6</v>
      </c>
      <c r="J316" s="17"/>
    </row>
    <row r="317" spans="1:10">
      <c r="A317" s="17" t="s">
        <v>69</v>
      </c>
      <c r="B317" s="17" t="s">
        <v>134</v>
      </c>
      <c r="C317" s="17" t="s">
        <v>137</v>
      </c>
      <c r="D317" s="17" t="s">
        <v>209</v>
      </c>
      <c r="E317" s="17" t="s">
        <v>170</v>
      </c>
      <c r="F317" s="17" t="s">
        <v>155</v>
      </c>
      <c r="G317" s="17" t="s">
        <v>228</v>
      </c>
      <c r="H317" s="17" t="s">
        <v>210</v>
      </c>
      <c r="I317" s="17">
        <v>10</v>
      </c>
      <c r="J317" s="17"/>
    </row>
    <row r="318" spans="1:10">
      <c r="A318" s="17" t="s">
        <v>69</v>
      </c>
      <c r="B318" s="17" t="s">
        <v>134</v>
      </c>
      <c r="C318" s="17" t="s">
        <v>137</v>
      </c>
      <c r="D318" s="17" t="s">
        <v>209</v>
      </c>
      <c r="E318" s="17" t="s">
        <v>263</v>
      </c>
      <c r="F318" s="17" t="s">
        <v>155</v>
      </c>
      <c r="G318" s="17" t="s">
        <v>233</v>
      </c>
      <c r="H318" s="17" t="s">
        <v>234</v>
      </c>
      <c r="I318" s="17" t="s">
        <v>79</v>
      </c>
    </row>
    <row r="319" spans="1:10">
      <c r="A319" s="17" t="s">
        <v>69</v>
      </c>
      <c r="B319" s="17" t="s">
        <v>134</v>
      </c>
      <c r="C319" s="17" t="s">
        <v>137</v>
      </c>
      <c r="D319" s="17" t="s">
        <v>209</v>
      </c>
      <c r="E319" s="17" t="s">
        <v>263</v>
      </c>
      <c r="F319" s="17" t="s">
        <v>155</v>
      </c>
      <c r="G319" s="17" t="s">
        <v>233</v>
      </c>
      <c r="H319" t="s">
        <v>247</v>
      </c>
      <c r="I319" s="17" t="s">
        <v>79</v>
      </c>
    </row>
    <row r="320" spans="1:10">
      <c r="A320" s="17" t="s">
        <v>69</v>
      </c>
      <c r="B320" s="17" t="s">
        <v>134</v>
      </c>
      <c r="C320" s="17" t="s">
        <v>137</v>
      </c>
      <c r="D320" s="17" t="s">
        <v>209</v>
      </c>
      <c r="E320" s="17" t="s">
        <v>289</v>
      </c>
      <c r="F320" s="17" t="s">
        <v>155</v>
      </c>
      <c r="G320" s="17" t="s">
        <v>233</v>
      </c>
      <c r="H320" t="s">
        <v>234</v>
      </c>
      <c r="I320" s="17" t="s">
        <v>79</v>
      </c>
    </row>
    <row r="321" spans="1:10">
      <c r="A321" s="17" t="s">
        <v>69</v>
      </c>
      <c r="B321" s="17" t="s">
        <v>134</v>
      </c>
      <c r="C321" s="17" t="s">
        <v>137</v>
      </c>
      <c r="D321" s="17" t="s">
        <v>209</v>
      </c>
      <c r="E321" s="17" t="s">
        <v>289</v>
      </c>
      <c r="F321" s="17" t="s">
        <v>155</v>
      </c>
      <c r="G321" s="17" t="s">
        <v>233</v>
      </c>
      <c r="H321" t="s">
        <v>247</v>
      </c>
      <c r="I321" s="17" t="s">
        <v>79</v>
      </c>
    </row>
    <row r="322" spans="1:10">
      <c r="A322" s="17" t="s">
        <v>69</v>
      </c>
      <c r="B322" s="17" t="s">
        <v>134</v>
      </c>
      <c r="C322" s="17" t="s">
        <v>137</v>
      </c>
      <c r="D322" s="17" t="s">
        <v>209</v>
      </c>
      <c r="E322" s="17" t="s">
        <v>245</v>
      </c>
      <c r="F322" s="17" t="s">
        <v>155</v>
      </c>
      <c r="G322" s="17" t="s">
        <v>231</v>
      </c>
      <c r="I322" s="17" t="s">
        <v>79</v>
      </c>
    </row>
    <row r="323" spans="1:10">
      <c r="A323" s="17" t="s">
        <v>69</v>
      </c>
      <c r="B323" s="17" t="s">
        <v>134</v>
      </c>
      <c r="C323" s="17" t="s">
        <v>137</v>
      </c>
      <c r="D323" s="17" t="s">
        <v>209</v>
      </c>
      <c r="E323" s="17" t="s">
        <v>269</v>
      </c>
      <c r="F323" s="17" t="s">
        <v>155</v>
      </c>
      <c r="G323" s="17" t="s">
        <v>233</v>
      </c>
      <c r="H323" t="s">
        <v>234</v>
      </c>
      <c r="I323" s="17">
        <v>15</v>
      </c>
    </row>
    <row r="324" spans="1:10">
      <c r="A324" s="17" t="s">
        <v>69</v>
      </c>
      <c r="B324" s="17" t="s">
        <v>134</v>
      </c>
      <c r="C324" s="17" t="s">
        <v>137</v>
      </c>
      <c r="D324" s="17" t="s">
        <v>209</v>
      </c>
      <c r="E324" s="17" t="s">
        <v>269</v>
      </c>
      <c r="F324" s="17" t="s">
        <v>155</v>
      </c>
      <c r="G324" s="17" t="s">
        <v>233</v>
      </c>
      <c r="H324" s="17" t="s">
        <v>247</v>
      </c>
      <c r="I324" s="17">
        <v>3</v>
      </c>
      <c r="J324" s="17"/>
    </row>
    <row r="325" spans="1:10">
      <c r="A325" s="17" t="s">
        <v>69</v>
      </c>
      <c r="B325" s="17" t="s">
        <v>134</v>
      </c>
      <c r="C325" s="17" t="s">
        <v>137</v>
      </c>
      <c r="D325" s="17" t="s">
        <v>209</v>
      </c>
      <c r="E325" s="17" t="s">
        <v>290</v>
      </c>
      <c r="F325" s="17" t="s">
        <v>155</v>
      </c>
      <c r="G325" s="17" t="s">
        <v>231</v>
      </c>
      <c r="I325" s="14"/>
    </row>
    <row r="326" spans="1:10">
      <c r="A326" s="17" t="s">
        <v>69</v>
      </c>
      <c r="B326" s="17" t="s">
        <v>134</v>
      </c>
      <c r="C326" s="17" t="s">
        <v>137</v>
      </c>
      <c r="D326" s="17" t="s">
        <v>209</v>
      </c>
      <c r="E326" s="17" t="s">
        <v>250</v>
      </c>
      <c r="F326" s="17" t="s">
        <v>155</v>
      </c>
      <c r="G326" s="17" t="s">
        <v>233</v>
      </c>
      <c r="H326" s="17" t="s">
        <v>234</v>
      </c>
      <c r="I326" s="17">
        <v>0.5</v>
      </c>
      <c r="J326" s="14"/>
    </row>
    <row r="327" spans="1:10">
      <c r="A327" s="17" t="s">
        <v>69</v>
      </c>
      <c r="B327" s="17" t="s">
        <v>134</v>
      </c>
      <c r="C327" s="17" t="s">
        <v>138</v>
      </c>
      <c r="D327" s="17" t="s">
        <v>209</v>
      </c>
      <c r="E327" s="17" t="s">
        <v>156</v>
      </c>
      <c r="F327" s="17" t="s">
        <v>155</v>
      </c>
      <c r="G327" s="17" t="s">
        <v>228</v>
      </c>
      <c r="H327" s="17" t="s">
        <v>229</v>
      </c>
      <c r="I327" s="17">
        <v>39</v>
      </c>
      <c r="J327" s="17"/>
    </row>
    <row r="328" spans="1:10">
      <c r="A328" s="17" t="s">
        <v>69</v>
      </c>
      <c r="B328" s="17" t="s">
        <v>134</v>
      </c>
      <c r="C328" s="17" t="s">
        <v>138</v>
      </c>
      <c r="D328" s="17" t="s">
        <v>209</v>
      </c>
      <c r="E328" s="17" t="s">
        <v>156</v>
      </c>
      <c r="F328" s="17" t="s">
        <v>155</v>
      </c>
      <c r="G328" s="17" t="s">
        <v>228</v>
      </c>
      <c r="H328" t="s">
        <v>210</v>
      </c>
      <c r="I328" s="17" t="s">
        <v>79</v>
      </c>
    </row>
    <row r="329" spans="1:10">
      <c r="A329" s="17" t="s">
        <v>69</v>
      </c>
      <c r="B329" s="17" t="s">
        <v>134</v>
      </c>
      <c r="C329" s="17" t="s">
        <v>138</v>
      </c>
      <c r="D329" s="17" t="s">
        <v>209</v>
      </c>
      <c r="E329" s="17" t="s">
        <v>156</v>
      </c>
      <c r="F329" s="17" t="s">
        <v>155</v>
      </c>
      <c r="G329" s="17" t="s">
        <v>228</v>
      </c>
      <c r="H329" s="17" t="s">
        <v>205</v>
      </c>
      <c r="I329" s="17" t="s">
        <v>79</v>
      </c>
      <c r="J329" s="17"/>
    </row>
    <row r="330" spans="1:10">
      <c r="A330" s="17" t="s">
        <v>69</v>
      </c>
      <c r="B330" s="17" t="s">
        <v>134</v>
      </c>
      <c r="C330" s="17" t="s">
        <v>138</v>
      </c>
      <c r="D330" s="17" t="s">
        <v>209</v>
      </c>
      <c r="E330" s="17" t="s">
        <v>251</v>
      </c>
      <c r="F330" s="17" t="s">
        <v>155</v>
      </c>
      <c r="G330" s="17" t="s">
        <v>233</v>
      </c>
      <c r="H330" s="17" t="s">
        <v>234</v>
      </c>
      <c r="I330" s="17" t="s">
        <v>79</v>
      </c>
      <c r="J330" s="14"/>
    </row>
    <row r="331" spans="1:10">
      <c r="A331" s="17" t="s">
        <v>69</v>
      </c>
      <c r="B331" s="17" t="s">
        <v>134</v>
      </c>
      <c r="C331" s="17" t="s">
        <v>138</v>
      </c>
      <c r="D331" s="17" t="s">
        <v>209</v>
      </c>
      <c r="E331" s="17" t="s">
        <v>232</v>
      </c>
      <c r="F331" s="17" t="s">
        <v>155</v>
      </c>
      <c r="G331" s="17" t="s">
        <v>233</v>
      </c>
      <c r="H331" s="17" t="s">
        <v>234</v>
      </c>
      <c r="I331" s="17">
        <v>12</v>
      </c>
      <c r="J331" s="17"/>
    </row>
    <row r="332" spans="1:10">
      <c r="A332" s="17" t="s">
        <v>69</v>
      </c>
      <c r="B332" s="17" t="s">
        <v>134</v>
      </c>
      <c r="C332" s="17" t="s">
        <v>138</v>
      </c>
      <c r="D332" s="17" t="s">
        <v>209</v>
      </c>
      <c r="E332" s="17" t="s">
        <v>291</v>
      </c>
      <c r="F332" s="17" t="s">
        <v>155</v>
      </c>
      <c r="G332" s="17" t="s">
        <v>233</v>
      </c>
      <c r="H332" t="s">
        <v>234</v>
      </c>
      <c r="I332" s="17" t="s">
        <v>79</v>
      </c>
    </row>
    <row r="333" spans="1:10">
      <c r="A333" s="17" t="s">
        <v>69</v>
      </c>
      <c r="B333" s="17" t="s">
        <v>134</v>
      </c>
      <c r="C333" s="17" t="s">
        <v>138</v>
      </c>
      <c r="D333" s="17" t="s">
        <v>209</v>
      </c>
      <c r="E333" s="17" t="s">
        <v>291</v>
      </c>
      <c r="F333" s="17" t="s">
        <v>155</v>
      </c>
      <c r="G333" s="17" t="s">
        <v>233</v>
      </c>
      <c r="H333" s="17" t="s">
        <v>247</v>
      </c>
      <c r="I333" s="17" t="s">
        <v>79</v>
      </c>
      <c r="J333" s="17"/>
    </row>
    <row r="334" spans="1:10">
      <c r="A334" s="17" t="s">
        <v>69</v>
      </c>
      <c r="B334" s="17" t="s">
        <v>134</v>
      </c>
      <c r="C334" s="17" t="s">
        <v>138</v>
      </c>
      <c r="D334" s="17" t="s">
        <v>209</v>
      </c>
      <c r="E334" s="17" t="s">
        <v>171</v>
      </c>
      <c r="F334" s="17" t="s">
        <v>155</v>
      </c>
      <c r="G334" s="17" t="s">
        <v>228</v>
      </c>
      <c r="H334" t="s">
        <v>229</v>
      </c>
      <c r="I334" s="17">
        <v>7</v>
      </c>
    </row>
    <row r="335" spans="1:10">
      <c r="A335" s="17" t="s">
        <v>69</v>
      </c>
      <c r="B335" s="17" t="s">
        <v>134</v>
      </c>
      <c r="C335" s="17" t="s">
        <v>138</v>
      </c>
      <c r="D335" s="17" t="s">
        <v>209</v>
      </c>
      <c r="E335" s="17" t="s">
        <v>171</v>
      </c>
      <c r="F335" s="17" t="s">
        <v>155</v>
      </c>
      <c r="G335" s="17" t="s">
        <v>228</v>
      </c>
      <c r="H335" t="s">
        <v>210</v>
      </c>
      <c r="I335" s="17" t="s">
        <v>79</v>
      </c>
    </row>
    <row r="336" spans="1:10">
      <c r="A336" s="17" t="s">
        <v>69</v>
      </c>
      <c r="B336" s="17" t="s">
        <v>134</v>
      </c>
      <c r="C336" s="17" t="s">
        <v>138</v>
      </c>
      <c r="D336" s="17" t="s">
        <v>209</v>
      </c>
      <c r="E336" s="17" t="s">
        <v>171</v>
      </c>
      <c r="F336" s="17" t="s">
        <v>155</v>
      </c>
      <c r="G336" s="17" t="s">
        <v>228</v>
      </c>
      <c r="H336" t="s">
        <v>205</v>
      </c>
      <c r="I336" s="17" t="s">
        <v>79</v>
      </c>
    </row>
    <row r="337" spans="1:10">
      <c r="A337" s="17" t="s">
        <v>69</v>
      </c>
      <c r="B337" s="17" t="s">
        <v>134</v>
      </c>
      <c r="C337" s="17" t="s">
        <v>138</v>
      </c>
      <c r="D337" s="17" t="s">
        <v>209</v>
      </c>
      <c r="E337" s="17" t="s">
        <v>258</v>
      </c>
      <c r="F337" s="17" t="s">
        <v>155</v>
      </c>
      <c r="G337" s="17" t="s">
        <v>231</v>
      </c>
      <c r="H337" s="17"/>
      <c r="I337" s="17" t="s">
        <v>79</v>
      </c>
      <c r="J337" s="17"/>
    </row>
    <row r="338" spans="1:10">
      <c r="A338" s="17" t="s">
        <v>69</v>
      </c>
      <c r="B338" s="17" t="s">
        <v>134</v>
      </c>
      <c r="C338" s="17" t="s">
        <v>138</v>
      </c>
      <c r="D338" s="17" t="s">
        <v>209</v>
      </c>
      <c r="E338" s="17" t="s">
        <v>235</v>
      </c>
      <c r="F338" s="17" t="s">
        <v>155</v>
      </c>
      <c r="G338" s="17" t="s">
        <v>233</v>
      </c>
      <c r="H338" s="17" t="s">
        <v>234</v>
      </c>
      <c r="I338" s="17" t="s">
        <v>79</v>
      </c>
      <c r="J338" s="17"/>
    </row>
    <row r="339" spans="1:10">
      <c r="A339" s="17" t="s">
        <v>69</v>
      </c>
      <c r="B339" s="17" t="s">
        <v>134</v>
      </c>
      <c r="C339" s="17" t="s">
        <v>138</v>
      </c>
      <c r="D339" s="17" t="s">
        <v>209</v>
      </c>
      <c r="E339" s="17" t="s">
        <v>235</v>
      </c>
      <c r="F339" s="17" t="s">
        <v>155</v>
      </c>
      <c r="G339" s="17" t="s">
        <v>233</v>
      </c>
      <c r="H339" t="s">
        <v>247</v>
      </c>
      <c r="I339" s="17" t="s">
        <v>79</v>
      </c>
    </row>
    <row r="340" spans="1:10">
      <c r="A340" s="17" t="s">
        <v>69</v>
      </c>
      <c r="B340" s="17" t="s">
        <v>134</v>
      </c>
      <c r="C340" s="17" t="s">
        <v>138</v>
      </c>
      <c r="D340" s="17" t="s">
        <v>209</v>
      </c>
      <c r="E340" s="17" t="s">
        <v>236</v>
      </c>
      <c r="F340" s="17" t="s">
        <v>155</v>
      </c>
      <c r="G340" s="17" t="s">
        <v>233</v>
      </c>
      <c r="H340" t="s">
        <v>234</v>
      </c>
      <c r="I340" s="17">
        <v>2.5</v>
      </c>
    </row>
    <row r="341" spans="1:10">
      <c r="A341" s="17" t="s">
        <v>69</v>
      </c>
      <c r="B341" s="17" t="s">
        <v>134</v>
      </c>
      <c r="C341" s="17" t="s">
        <v>138</v>
      </c>
      <c r="D341" s="17" t="s">
        <v>209</v>
      </c>
      <c r="E341" s="17" t="s">
        <v>282</v>
      </c>
      <c r="F341" s="17" t="s">
        <v>155</v>
      </c>
      <c r="G341" s="17" t="s">
        <v>231</v>
      </c>
      <c r="H341" s="17"/>
      <c r="I341" s="17" t="s">
        <v>79</v>
      </c>
      <c r="J341" s="17"/>
    </row>
    <row r="342" spans="1:10">
      <c r="A342" s="17" t="s">
        <v>69</v>
      </c>
      <c r="B342" s="17" t="s">
        <v>134</v>
      </c>
      <c r="C342" s="17" t="s">
        <v>138</v>
      </c>
      <c r="D342" s="17" t="s">
        <v>209</v>
      </c>
      <c r="E342" s="17" t="s">
        <v>261</v>
      </c>
      <c r="F342" s="17" t="s">
        <v>155</v>
      </c>
      <c r="G342" s="17" t="s">
        <v>231</v>
      </c>
      <c r="I342" s="17" t="s">
        <v>79</v>
      </c>
    </row>
    <row r="343" spans="1:10">
      <c r="A343" s="17" t="s">
        <v>69</v>
      </c>
      <c r="B343" s="17" t="s">
        <v>134</v>
      </c>
      <c r="C343" s="17" t="s">
        <v>138</v>
      </c>
      <c r="D343" s="17" t="s">
        <v>209</v>
      </c>
      <c r="E343" s="17" t="s">
        <v>284</v>
      </c>
      <c r="F343" s="17" t="s">
        <v>155</v>
      </c>
      <c r="G343" s="17" t="s">
        <v>231</v>
      </c>
      <c r="H343" s="17"/>
      <c r="I343" s="17" t="s">
        <v>79</v>
      </c>
      <c r="J343" s="17"/>
    </row>
    <row r="344" spans="1:10">
      <c r="A344" s="17" t="s">
        <v>69</v>
      </c>
      <c r="B344" s="17" t="s">
        <v>134</v>
      </c>
      <c r="C344" s="17" t="s">
        <v>138</v>
      </c>
      <c r="D344" s="17" t="s">
        <v>209</v>
      </c>
      <c r="E344" s="17" t="s">
        <v>168</v>
      </c>
      <c r="F344" s="17" t="s">
        <v>155</v>
      </c>
      <c r="G344" s="17" t="s">
        <v>228</v>
      </c>
      <c r="H344" s="17" t="s">
        <v>229</v>
      </c>
      <c r="I344" s="17">
        <v>4</v>
      </c>
      <c r="J344" s="17"/>
    </row>
    <row r="345" spans="1:10">
      <c r="A345" s="17" t="s">
        <v>69</v>
      </c>
      <c r="B345" s="17" t="s">
        <v>134</v>
      </c>
      <c r="C345" s="17" t="s">
        <v>138</v>
      </c>
      <c r="D345" s="17" t="s">
        <v>209</v>
      </c>
      <c r="E345" s="17" t="s">
        <v>244</v>
      </c>
      <c r="F345" s="17" t="s">
        <v>155</v>
      </c>
      <c r="G345" s="17" t="s">
        <v>231</v>
      </c>
      <c r="I345" s="17" t="s">
        <v>79</v>
      </c>
    </row>
    <row r="346" spans="1:10">
      <c r="A346" s="17" t="s">
        <v>69</v>
      </c>
      <c r="B346" s="17" t="s">
        <v>134</v>
      </c>
      <c r="C346" s="17" t="s">
        <v>138</v>
      </c>
      <c r="D346" s="17" t="s">
        <v>209</v>
      </c>
      <c r="E346" s="17" t="s">
        <v>250</v>
      </c>
      <c r="F346" s="17" t="s">
        <v>155</v>
      </c>
      <c r="G346" s="17" t="s">
        <v>233</v>
      </c>
      <c r="H346" t="s">
        <v>234</v>
      </c>
      <c r="I346" s="17">
        <v>0.5</v>
      </c>
    </row>
    <row r="347" spans="1:10">
      <c r="A347" s="17" t="s">
        <v>69</v>
      </c>
      <c r="B347" s="17" t="s">
        <v>134</v>
      </c>
      <c r="C347" s="17" t="s">
        <v>138</v>
      </c>
      <c r="D347" s="17" t="s">
        <v>209</v>
      </c>
      <c r="E347" s="17" t="s">
        <v>267</v>
      </c>
      <c r="F347" s="17" t="s">
        <v>155</v>
      </c>
      <c r="G347" s="17" t="s">
        <v>231</v>
      </c>
      <c r="I347" s="17" t="s">
        <v>79</v>
      </c>
    </row>
    <row r="348" spans="1:10">
      <c r="A348" s="17" t="s">
        <v>69</v>
      </c>
      <c r="B348" s="17" t="s">
        <v>134</v>
      </c>
      <c r="C348" s="17" t="s">
        <v>139</v>
      </c>
      <c r="D348" s="17" t="s">
        <v>209</v>
      </c>
      <c r="E348" s="17" t="s">
        <v>156</v>
      </c>
      <c r="F348" s="17" t="s">
        <v>155</v>
      </c>
      <c r="G348" s="17" t="s">
        <v>228</v>
      </c>
      <c r="H348" s="17" t="s">
        <v>229</v>
      </c>
      <c r="I348" s="17" t="s">
        <v>79</v>
      </c>
      <c r="J348" s="17"/>
    </row>
    <row r="349" spans="1:10">
      <c r="A349" s="17" t="s">
        <v>69</v>
      </c>
      <c r="B349" s="17" t="s">
        <v>134</v>
      </c>
      <c r="C349" s="17" t="s">
        <v>139</v>
      </c>
      <c r="D349" s="17" t="s">
        <v>209</v>
      </c>
      <c r="E349" s="17" t="s">
        <v>156</v>
      </c>
      <c r="F349" s="19" t="s">
        <v>155</v>
      </c>
      <c r="G349" s="19" t="s">
        <v>228</v>
      </c>
      <c r="H349" t="s">
        <v>205</v>
      </c>
      <c r="I349" s="17" t="s">
        <v>79</v>
      </c>
    </row>
    <row r="350" spans="1:10">
      <c r="A350" s="17" t="s">
        <v>69</v>
      </c>
      <c r="B350" s="17" t="s">
        <v>134</v>
      </c>
      <c r="C350" s="17" t="s">
        <v>139</v>
      </c>
      <c r="D350" s="17" t="s">
        <v>209</v>
      </c>
      <c r="E350" s="17" t="s">
        <v>257</v>
      </c>
      <c r="F350" s="17" t="s">
        <v>155</v>
      </c>
      <c r="G350" s="17" t="s">
        <v>233</v>
      </c>
      <c r="H350" t="s">
        <v>234</v>
      </c>
      <c r="I350" s="17" t="s">
        <v>79</v>
      </c>
    </row>
    <row r="351" spans="1:10">
      <c r="A351" s="17" t="s">
        <v>69</v>
      </c>
      <c r="B351" s="17" t="s">
        <v>134</v>
      </c>
      <c r="C351" s="17" t="s">
        <v>139</v>
      </c>
      <c r="D351" s="17" t="s">
        <v>209</v>
      </c>
      <c r="E351" s="17" t="s">
        <v>257</v>
      </c>
      <c r="F351" s="17" t="s">
        <v>155</v>
      </c>
      <c r="G351" s="17" t="s">
        <v>233</v>
      </c>
      <c r="H351" s="17" t="s">
        <v>247</v>
      </c>
      <c r="I351" s="17" t="s">
        <v>79</v>
      </c>
      <c r="J351" s="14"/>
    </row>
    <row r="352" spans="1:10">
      <c r="A352" s="17" t="s">
        <v>69</v>
      </c>
      <c r="B352" s="17" t="s">
        <v>134</v>
      </c>
      <c r="C352" s="17" t="s">
        <v>139</v>
      </c>
      <c r="D352" s="17" t="s">
        <v>209</v>
      </c>
      <c r="E352" s="17" t="s">
        <v>257</v>
      </c>
      <c r="F352" s="17" t="s">
        <v>155</v>
      </c>
      <c r="G352" s="17" t="s">
        <v>233</v>
      </c>
      <c r="H352" s="17" t="s">
        <v>278</v>
      </c>
      <c r="I352" s="17" t="s">
        <v>79</v>
      </c>
      <c r="J352" s="14"/>
    </row>
    <row r="353" spans="1:10">
      <c r="A353" s="17" t="s">
        <v>69</v>
      </c>
      <c r="B353" s="17" t="s">
        <v>134</v>
      </c>
      <c r="C353" s="17" t="s">
        <v>139</v>
      </c>
      <c r="D353" s="17" t="s">
        <v>209</v>
      </c>
      <c r="E353" s="17" t="s">
        <v>280</v>
      </c>
      <c r="F353" s="17" t="s">
        <v>155</v>
      </c>
      <c r="G353" s="17" t="s">
        <v>231</v>
      </c>
      <c r="I353" s="17" t="s">
        <v>79</v>
      </c>
    </row>
    <row r="354" spans="1:10">
      <c r="A354" s="17" t="s">
        <v>69</v>
      </c>
      <c r="B354" s="17" t="s">
        <v>134</v>
      </c>
      <c r="C354" s="17" t="s">
        <v>139</v>
      </c>
      <c r="D354" s="17" t="s">
        <v>209</v>
      </c>
      <c r="E354" s="17" t="s">
        <v>232</v>
      </c>
      <c r="F354" s="17" t="s">
        <v>155</v>
      </c>
      <c r="G354" s="17" t="s">
        <v>233</v>
      </c>
      <c r="H354" t="s">
        <v>234</v>
      </c>
      <c r="I354" s="17" t="s">
        <v>79</v>
      </c>
    </row>
    <row r="355" spans="1:10">
      <c r="A355" s="17" t="s">
        <v>69</v>
      </c>
      <c r="B355" s="17" t="s">
        <v>134</v>
      </c>
      <c r="C355" s="17" t="s">
        <v>139</v>
      </c>
      <c r="D355" s="17" t="s">
        <v>209</v>
      </c>
      <c r="E355" s="17" t="s">
        <v>171</v>
      </c>
      <c r="F355" s="17" t="s">
        <v>155</v>
      </c>
      <c r="G355" s="17" t="s">
        <v>228</v>
      </c>
      <c r="H355" t="s">
        <v>229</v>
      </c>
      <c r="I355" s="17">
        <v>50</v>
      </c>
    </row>
    <row r="356" spans="1:10">
      <c r="A356" s="17" t="s">
        <v>69</v>
      </c>
      <c r="B356" s="17" t="s">
        <v>134</v>
      </c>
      <c r="C356" s="17" t="s">
        <v>139</v>
      </c>
      <c r="D356" s="17" t="s">
        <v>209</v>
      </c>
      <c r="E356" s="17" t="s">
        <v>171</v>
      </c>
      <c r="F356" s="17" t="s">
        <v>155</v>
      </c>
      <c r="G356" s="17" t="s">
        <v>228</v>
      </c>
      <c r="H356" s="17" t="s">
        <v>205</v>
      </c>
      <c r="I356" s="17" t="s">
        <v>79</v>
      </c>
      <c r="J356" s="14"/>
    </row>
    <row r="357" spans="1:10">
      <c r="A357" s="17" t="s">
        <v>69</v>
      </c>
      <c r="B357" s="17" t="s">
        <v>134</v>
      </c>
      <c r="C357" s="17" t="s">
        <v>139</v>
      </c>
      <c r="D357" s="17" t="s">
        <v>209</v>
      </c>
      <c r="E357" s="17" t="s">
        <v>171</v>
      </c>
      <c r="F357" s="17" t="s">
        <v>155</v>
      </c>
      <c r="G357" s="17" t="s">
        <v>228</v>
      </c>
      <c r="H357" s="17" t="s">
        <v>210</v>
      </c>
      <c r="I357" s="17">
        <v>15</v>
      </c>
      <c r="J357" s="14"/>
    </row>
    <row r="358" spans="1:10">
      <c r="A358" s="17" t="s">
        <v>69</v>
      </c>
      <c r="B358" s="17" t="s">
        <v>134</v>
      </c>
      <c r="C358" s="17" t="s">
        <v>139</v>
      </c>
      <c r="D358" s="17" t="s">
        <v>209</v>
      </c>
      <c r="E358" s="17" t="s">
        <v>236</v>
      </c>
      <c r="F358" s="17" t="s">
        <v>155</v>
      </c>
      <c r="G358" s="17" t="s">
        <v>233</v>
      </c>
      <c r="H358" t="s">
        <v>234</v>
      </c>
      <c r="I358" s="17">
        <v>0.5</v>
      </c>
    </row>
    <row r="359" spans="1:10">
      <c r="A359" s="17" t="s">
        <v>69</v>
      </c>
      <c r="B359" s="17" t="s">
        <v>134</v>
      </c>
      <c r="C359" s="17" t="s">
        <v>139</v>
      </c>
      <c r="D359" s="17" t="s">
        <v>209</v>
      </c>
      <c r="E359" s="17" t="s">
        <v>292</v>
      </c>
      <c r="F359" s="17" t="s">
        <v>155</v>
      </c>
      <c r="G359" s="17" t="s">
        <v>231</v>
      </c>
      <c r="I359" s="17" t="s">
        <v>79</v>
      </c>
      <c r="J359" t="s">
        <v>293</v>
      </c>
    </row>
    <row r="360" spans="1:10">
      <c r="A360" s="17" t="s">
        <v>69</v>
      </c>
      <c r="B360" s="17" t="s">
        <v>134</v>
      </c>
      <c r="C360" s="17" t="s">
        <v>139</v>
      </c>
      <c r="D360" s="17" t="s">
        <v>209</v>
      </c>
      <c r="E360" s="17" t="s">
        <v>294</v>
      </c>
      <c r="F360" s="17" t="s">
        <v>155</v>
      </c>
      <c r="G360" s="17" t="s">
        <v>231</v>
      </c>
      <c r="I360" s="17" t="s">
        <v>79</v>
      </c>
    </row>
    <row r="361" spans="1:10">
      <c r="A361" s="17" t="s">
        <v>69</v>
      </c>
      <c r="B361" s="17" t="s">
        <v>134</v>
      </c>
      <c r="C361" s="17" t="s">
        <v>139</v>
      </c>
      <c r="D361" s="17" t="s">
        <v>209</v>
      </c>
      <c r="E361" s="17" t="s">
        <v>170</v>
      </c>
      <c r="F361" s="19" t="s">
        <v>155</v>
      </c>
      <c r="G361" s="17" t="s">
        <v>228</v>
      </c>
      <c r="H361" t="s">
        <v>229</v>
      </c>
      <c r="I361" s="17">
        <v>30</v>
      </c>
    </row>
    <row r="362" spans="1:10">
      <c r="A362" s="17" t="s">
        <v>69</v>
      </c>
      <c r="B362" s="17" t="s">
        <v>134</v>
      </c>
      <c r="C362" s="17" t="s">
        <v>139</v>
      </c>
      <c r="D362" s="17" t="s">
        <v>209</v>
      </c>
      <c r="E362" s="17" t="s">
        <v>269</v>
      </c>
      <c r="F362" s="17" t="s">
        <v>155</v>
      </c>
      <c r="G362" s="17" t="s">
        <v>233</v>
      </c>
      <c r="H362" s="17" t="s">
        <v>234</v>
      </c>
      <c r="I362" s="17" t="s">
        <v>79</v>
      </c>
      <c r="J362" s="14"/>
    </row>
    <row r="363" spans="1:10">
      <c r="A363" s="17" t="s">
        <v>69</v>
      </c>
      <c r="B363" s="17" t="s">
        <v>134</v>
      </c>
      <c r="C363" s="17" t="s">
        <v>139</v>
      </c>
      <c r="D363" s="17" t="s">
        <v>209</v>
      </c>
      <c r="E363" s="17" t="s">
        <v>269</v>
      </c>
      <c r="F363" s="17" t="s">
        <v>155</v>
      </c>
      <c r="G363" s="17" t="s">
        <v>233</v>
      </c>
      <c r="H363" s="17" t="s">
        <v>247</v>
      </c>
      <c r="I363" s="17" t="s">
        <v>79</v>
      </c>
      <c r="J363" s="14"/>
    </row>
    <row r="364" spans="1:10">
      <c r="A364" s="17" t="s">
        <v>69</v>
      </c>
      <c r="B364" s="17" t="s">
        <v>134</v>
      </c>
      <c r="C364" s="17" t="s">
        <v>139</v>
      </c>
      <c r="D364" s="17" t="s">
        <v>209</v>
      </c>
      <c r="E364" s="17" t="s">
        <v>250</v>
      </c>
      <c r="F364" s="17" t="s">
        <v>155</v>
      </c>
      <c r="G364" s="17" t="s">
        <v>233</v>
      </c>
      <c r="H364" t="s">
        <v>234</v>
      </c>
      <c r="I364" t="s">
        <v>79</v>
      </c>
    </row>
    <row r="365" spans="1:10">
      <c r="A365" s="17" t="s">
        <v>69</v>
      </c>
      <c r="B365" s="17" t="s">
        <v>134</v>
      </c>
      <c r="C365" s="17" t="s">
        <v>139</v>
      </c>
      <c r="D365" s="17" t="s">
        <v>209</v>
      </c>
      <c r="E365" s="17" t="s">
        <v>267</v>
      </c>
      <c r="F365" s="17" t="s">
        <v>155</v>
      </c>
      <c r="G365" s="17" t="s">
        <v>231</v>
      </c>
      <c r="I365" s="17" t="s">
        <v>79</v>
      </c>
    </row>
    <row r="366" spans="1:10">
      <c r="A366" s="17" t="s">
        <v>69</v>
      </c>
      <c r="B366" s="17" t="s">
        <v>85</v>
      </c>
      <c r="C366" s="17" t="s">
        <v>86</v>
      </c>
      <c r="D366" s="17" t="s">
        <v>223</v>
      </c>
      <c r="E366" s="17" t="s">
        <v>156</v>
      </c>
      <c r="F366" s="17" t="s">
        <v>155</v>
      </c>
      <c r="G366" s="17" t="s">
        <v>228</v>
      </c>
      <c r="H366" s="17" t="s">
        <v>229</v>
      </c>
      <c r="I366" s="17">
        <v>35</v>
      </c>
      <c r="J366" s="14"/>
    </row>
    <row r="367" spans="1:10">
      <c r="A367" s="17" t="s">
        <v>69</v>
      </c>
      <c r="B367" s="17" t="s">
        <v>85</v>
      </c>
      <c r="C367" s="17" t="s">
        <v>86</v>
      </c>
      <c r="D367" s="17" t="s">
        <v>223</v>
      </c>
      <c r="E367" s="17" t="s">
        <v>156</v>
      </c>
      <c r="F367" s="17" t="s">
        <v>155</v>
      </c>
      <c r="G367" s="17" t="s">
        <v>228</v>
      </c>
      <c r="H367" s="17" t="s">
        <v>210</v>
      </c>
      <c r="I367" s="17">
        <v>4</v>
      </c>
    </row>
    <row r="368" spans="1:10">
      <c r="A368" s="17" t="s">
        <v>69</v>
      </c>
      <c r="B368" s="17" t="s">
        <v>85</v>
      </c>
      <c r="C368" s="17" t="s">
        <v>86</v>
      </c>
      <c r="D368" s="17" t="s">
        <v>223</v>
      </c>
      <c r="E368" s="17" t="s">
        <v>156</v>
      </c>
      <c r="F368" s="17" t="s">
        <v>155</v>
      </c>
      <c r="G368" s="17" t="s">
        <v>228</v>
      </c>
      <c r="H368" s="17" t="s">
        <v>205</v>
      </c>
      <c r="I368" s="17">
        <v>4</v>
      </c>
    </row>
    <row r="369" spans="1:10">
      <c r="A369" s="17" t="s">
        <v>69</v>
      </c>
      <c r="B369" s="17" t="s">
        <v>85</v>
      </c>
      <c r="C369" s="17" t="s">
        <v>86</v>
      </c>
      <c r="D369" s="17" t="s">
        <v>223</v>
      </c>
      <c r="E369" s="17" t="s">
        <v>156</v>
      </c>
      <c r="F369" s="17" t="s">
        <v>159</v>
      </c>
      <c r="G369" s="17" t="s">
        <v>228</v>
      </c>
      <c r="H369" s="17" t="s">
        <v>229</v>
      </c>
      <c r="I369" s="17" t="s">
        <v>79</v>
      </c>
    </row>
    <row r="370" spans="1:10">
      <c r="A370" s="17" t="s">
        <v>69</v>
      </c>
      <c r="B370" s="17" t="s">
        <v>85</v>
      </c>
      <c r="C370" s="17" t="s">
        <v>86</v>
      </c>
      <c r="D370" s="17" t="s">
        <v>223</v>
      </c>
      <c r="E370" s="17" t="s">
        <v>156</v>
      </c>
      <c r="F370" s="17" t="s">
        <v>159</v>
      </c>
      <c r="G370" s="17" t="s">
        <v>228</v>
      </c>
      <c r="H370" s="17" t="s">
        <v>205</v>
      </c>
      <c r="I370" s="17" t="s">
        <v>79</v>
      </c>
    </row>
    <row r="371" spans="1:10">
      <c r="A371" s="17" t="s">
        <v>69</v>
      </c>
      <c r="B371" s="17" t="s">
        <v>85</v>
      </c>
      <c r="C371" s="17" t="s">
        <v>86</v>
      </c>
      <c r="D371" s="17" t="s">
        <v>223</v>
      </c>
      <c r="E371" s="17" t="s">
        <v>156</v>
      </c>
      <c r="F371" s="17" t="s">
        <v>159</v>
      </c>
      <c r="G371" s="17" t="s">
        <v>228</v>
      </c>
      <c r="H371" s="17" t="s">
        <v>210</v>
      </c>
      <c r="I371" s="17" t="s">
        <v>79</v>
      </c>
    </row>
    <row r="372" spans="1:10">
      <c r="A372" s="17" t="s">
        <v>69</v>
      </c>
      <c r="B372" s="17" t="s">
        <v>85</v>
      </c>
      <c r="C372" s="17" t="s">
        <v>86</v>
      </c>
      <c r="D372" s="17" t="s">
        <v>223</v>
      </c>
      <c r="E372" s="17" t="s">
        <v>162</v>
      </c>
      <c r="F372" s="17" t="s">
        <v>155</v>
      </c>
      <c r="G372" s="17" t="s">
        <v>228</v>
      </c>
      <c r="H372" s="17" t="s">
        <v>229</v>
      </c>
      <c r="I372" s="17">
        <v>40</v>
      </c>
    </row>
    <row r="373" spans="1:10">
      <c r="A373" s="17" t="s">
        <v>69</v>
      </c>
      <c r="B373" s="17" t="s">
        <v>85</v>
      </c>
      <c r="C373" s="17" t="s">
        <v>86</v>
      </c>
      <c r="D373" s="17" t="s">
        <v>223</v>
      </c>
      <c r="E373" s="17" t="s">
        <v>162</v>
      </c>
      <c r="F373" s="17" t="s">
        <v>155</v>
      </c>
      <c r="G373" s="17" t="s">
        <v>228</v>
      </c>
      <c r="H373" s="17" t="s">
        <v>210</v>
      </c>
      <c r="I373" s="17">
        <v>1</v>
      </c>
      <c r="J373" s="17"/>
    </row>
    <row r="374" spans="1:10">
      <c r="A374" s="17" t="s">
        <v>69</v>
      </c>
      <c r="B374" s="17" t="s">
        <v>85</v>
      </c>
      <c r="C374" s="17" t="s">
        <v>86</v>
      </c>
      <c r="D374" s="17" t="s">
        <v>223</v>
      </c>
      <c r="E374" s="17" t="s">
        <v>162</v>
      </c>
      <c r="F374" s="17" t="s">
        <v>155</v>
      </c>
      <c r="G374" s="17" t="s">
        <v>228</v>
      </c>
      <c r="H374" s="17" t="s">
        <v>205</v>
      </c>
      <c r="I374">
        <v>1</v>
      </c>
    </row>
    <row r="375" spans="1:10">
      <c r="A375" s="17" t="s">
        <v>69</v>
      </c>
      <c r="B375" s="17" t="s">
        <v>85</v>
      </c>
      <c r="C375" s="17" t="s">
        <v>86</v>
      </c>
      <c r="D375" s="17" t="s">
        <v>223</v>
      </c>
      <c r="E375" s="17" t="s">
        <v>279</v>
      </c>
      <c r="F375" s="17" t="s">
        <v>155</v>
      </c>
      <c r="G375" s="17" t="s">
        <v>228</v>
      </c>
      <c r="H375" s="17" t="s">
        <v>205</v>
      </c>
      <c r="I375" s="17" t="s">
        <v>79</v>
      </c>
    </row>
    <row r="376" spans="1:10">
      <c r="A376" s="17" t="s">
        <v>69</v>
      </c>
      <c r="B376" s="17" t="s">
        <v>85</v>
      </c>
      <c r="C376" s="17" t="s">
        <v>86</v>
      </c>
      <c r="D376" s="17" t="s">
        <v>223</v>
      </c>
      <c r="E376" s="17" t="s">
        <v>295</v>
      </c>
      <c r="F376" s="17" t="s">
        <v>155</v>
      </c>
      <c r="G376" s="17" t="s">
        <v>273</v>
      </c>
      <c r="H376" s="17"/>
      <c r="I376" s="17" t="s">
        <v>79</v>
      </c>
    </row>
    <row r="377" spans="1:10">
      <c r="A377" s="17" t="s">
        <v>69</v>
      </c>
      <c r="B377" s="17" t="s">
        <v>85</v>
      </c>
      <c r="C377" s="17" t="s">
        <v>86</v>
      </c>
      <c r="D377" s="17" t="s">
        <v>223</v>
      </c>
      <c r="E377" s="17" t="s">
        <v>257</v>
      </c>
      <c r="F377" s="17" t="s">
        <v>155</v>
      </c>
      <c r="G377" s="17" t="s">
        <v>233</v>
      </c>
      <c r="H377" s="17" t="s">
        <v>234</v>
      </c>
      <c r="I377" s="17" t="s">
        <v>79</v>
      </c>
    </row>
    <row r="378" spans="1:10">
      <c r="A378" s="17" t="s">
        <v>69</v>
      </c>
      <c r="B378" s="17" t="s">
        <v>85</v>
      </c>
      <c r="C378" s="17" t="s">
        <v>86</v>
      </c>
      <c r="D378" s="17" t="s">
        <v>223</v>
      </c>
      <c r="E378" s="17" t="s">
        <v>257</v>
      </c>
      <c r="F378" s="17" t="s">
        <v>155</v>
      </c>
      <c r="G378" s="17" t="s">
        <v>233</v>
      </c>
      <c r="H378" s="17" t="s">
        <v>247</v>
      </c>
      <c r="I378" s="17" t="s">
        <v>79</v>
      </c>
      <c r="J378" s="14"/>
    </row>
    <row r="379" spans="1:10">
      <c r="A379" s="17" t="s">
        <v>69</v>
      </c>
      <c r="B379" s="17" t="s">
        <v>85</v>
      </c>
      <c r="C379" s="17" t="s">
        <v>86</v>
      </c>
      <c r="D379" s="17" t="s">
        <v>223</v>
      </c>
      <c r="E379" s="17" t="s">
        <v>230</v>
      </c>
      <c r="F379" s="17" t="s">
        <v>155</v>
      </c>
      <c r="G379" s="17" t="s">
        <v>231</v>
      </c>
      <c r="H379" s="17"/>
      <c r="I379" s="17" t="s">
        <v>79</v>
      </c>
      <c r="J379" s="17"/>
    </row>
    <row r="380" spans="1:10">
      <c r="A380" s="17" t="s">
        <v>69</v>
      </c>
      <c r="B380" s="17" t="s">
        <v>85</v>
      </c>
      <c r="C380" s="17" t="s">
        <v>86</v>
      </c>
      <c r="D380" s="17" t="s">
        <v>223</v>
      </c>
      <c r="E380" s="17" t="s">
        <v>252</v>
      </c>
      <c r="F380" s="17" t="s">
        <v>155</v>
      </c>
      <c r="G380" s="17" t="s">
        <v>233</v>
      </c>
      <c r="H380" s="17" t="s">
        <v>234</v>
      </c>
      <c r="I380" s="17">
        <v>1</v>
      </c>
    </row>
    <row r="381" spans="1:10">
      <c r="A381" s="17" t="s">
        <v>69</v>
      </c>
      <c r="B381" s="17" t="s">
        <v>85</v>
      </c>
      <c r="C381" s="17" t="s">
        <v>86</v>
      </c>
      <c r="D381" s="17" t="s">
        <v>223</v>
      </c>
      <c r="E381" s="17" t="s">
        <v>252</v>
      </c>
      <c r="F381" s="17" t="s">
        <v>155</v>
      </c>
      <c r="G381" s="17" t="s">
        <v>233</v>
      </c>
      <c r="H381" s="17" t="s">
        <v>247</v>
      </c>
      <c r="I381" s="17">
        <v>1</v>
      </c>
    </row>
    <row r="382" spans="1:10">
      <c r="A382" s="17" t="s">
        <v>69</v>
      </c>
      <c r="B382" s="17" t="s">
        <v>85</v>
      </c>
      <c r="C382" s="17" t="s">
        <v>86</v>
      </c>
      <c r="D382" s="17" t="s">
        <v>223</v>
      </c>
      <c r="E382" s="17" t="s">
        <v>258</v>
      </c>
      <c r="F382" s="17" t="s">
        <v>155</v>
      </c>
      <c r="G382" s="17" t="s">
        <v>231</v>
      </c>
      <c r="H382" s="17"/>
      <c r="I382" s="17" t="s">
        <v>79</v>
      </c>
    </row>
    <row r="383" spans="1:10">
      <c r="A383" s="17" t="s">
        <v>69</v>
      </c>
      <c r="B383" s="17" t="s">
        <v>85</v>
      </c>
      <c r="C383" s="17" t="s">
        <v>86</v>
      </c>
      <c r="D383" s="17" t="s">
        <v>223</v>
      </c>
      <c r="E383" s="17" t="s">
        <v>235</v>
      </c>
      <c r="F383" s="17" t="s">
        <v>155</v>
      </c>
      <c r="G383" s="17" t="s">
        <v>233</v>
      </c>
      <c r="H383" s="17" t="s">
        <v>234</v>
      </c>
      <c r="I383" s="17">
        <v>1</v>
      </c>
    </row>
    <row r="384" spans="1:10">
      <c r="A384" s="17" t="s">
        <v>69</v>
      </c>
      <c r="B384" s="17" t="s">
        <v>85</v>
      </c>
      <c r="C384" s="17" t="s">
        <v>86</v>
      </c>
      <c r="D384" s="17" t="s">
        <v>223</v>
      </c>
      <c r="E384" s="17" t="s">
        <v>235</v>
      </c>
      <c r="F384" s="17" t="s">
        <v>155</v>
      </c>
      <c r="G384" s="17" t="s">
        <v>233</v>
      </c>
      <c r="H384" s="17" t="s">
        <v>247</v>
      </c>
      <c r="I384" s="17">
        <v>1</v>
      </c>
      <c r="J384" s="14"/>
    </row>
    <row r="385" spans="1:10">
      <c r="A385" s="17" t="s">
        <v>69</v>
      </c>
      <c r="B385" s="17" t="s">
        <v>85</v>
      </c>
      <c r="C385" s="17" t="s">
        <v>86</v>
      </c>
      <c r="D385" s="17" t="s">
        <v>223</v>
      </c>
      <c r="E385" s="17" t="s">
        <v>237</v>
      </c>
      <c r="F385" s="17" t="s">
        <v>155</v>
      </c>
      <c r="G385" s="17" t="s">
        <v>231</v>
      </c>
      <c r="H385" s="14"/>
      <c r="I385" s="17" t="s">
        <v>79</v>
      </c>
    </row>
    <row r="386" spans="1:10">
      <c r="A386" s="17" t="s">
        <v>69</v>
      </c>
      <c r="B386" s="17" t="s">
        <v>85</v>
      </c>
      <c r="C386" s="17" t="s">
        <v>86</v>
      </c>
      <c r="D386" s="17" t="s">
        <v>223</v>
      </c>
      <c r="E386" s="17" t="s">
        <v>253</v>
      </c>
      <c r="F386" s="17" t="s">
        <v>155</v>
      </c>
      <c r="G386" s="17" t="s">
        <v>231</v>
      </c>
      <c r="H386" s="14"/>
      <c r="I386" s="17">
        <v>1</v>
      </c>
    </row>
    <row r="387" spans="1:10">
      <c r="A387" s="17" t="s">
        <v>69</v>
      </c>
      <c r="B387" s="17" t="s">
        <v>85</v>
      </c>
      <c r="C387" s="17" t="s">
        <v>86</v>
      </c>
      <c r="D387" s="17" t="s">
        <v>223</v>
      </c>
      <c r="E387" s="17" t="s">
        <v>272</v>
      </c>
      <c r="F387" s="17" t="s">
        <v>155</v>
      </c>
      <c r="G387" s="17" t="s">
        <v>273</v>
      </c>
      <c r="H387" s="14"/>
      <c r="I387" s="17" t="s">
        <v>79</v>
      </c>
    </row>
    <row r="388" spans="1:10">
      <c r="A388" s="17" t="s">
        <v>69</v>
      </c>
      <c r="B388" s="17" t="s">
        <v>85</v>
      </c>
      <c r="C388" s="17" t="s">
        <v>86</v>
      </c>
      <c r="D388" s="17" t="s">
        <v>223</v>
      </c>
      <c r="E388" s="17" t="s">
        <v>296</v>
      </c>
      <c r="F388" s="17" t="s">
        <v>155</v>
      </c>
      <c r="G388" s="17" t="s">
        <v>273</v>
      </c>
      <c r="H388" s="14"/>
      <c r="I388" s="17" t="s">
        <v>79</v>
      </c>
      <c r="J388" s="14"/>
    </row>
    <row r="389" spans="1:10">
      <c r="A389" s="17" t="s">
        <v>69</v>
      </c>
      <c r="B389" s="17" t="s">
        <v>85</v>
      </c>
      <c r="C389" s="17" t="s">
        <v>86</v>
      </c>
      <c r="D389" s="17" t="s">
        <v>223</v>
      </c>
      <c r="E389" s="17" t="s">
        <v>297</v>
      </c>
      <c r="F389" s="17" t="s">
        <v>155</v>
      </c>
      <c r="G389" s="17" t="s">
        <v>231</v>
      </c>
      <c r="H389" s="14"/>
      <c r="I389" s="17" t="s">
        <v>79</v>
      </c>
      <c r="J389" s="14"/>
    </row>
    <row r="390" spans="1:10">
      <c r="A390" s="17" t="s">
        <v>69</v>
      </c>
      <c r="B390" s="17" t="s">
        <v>85</v>
      </c>
      <c r="C390" s="17" t="s">
        <v>86</v>
      </c>
      <c r="D390" s="17" t="s">
        <v>223</v>
      </c>
      <c r="E390" s="17" t="s">
        <v>298</v>
      </c>
      <c r="F390" s="17" t="s">
        <v>155</v>
      </c>
      <c r="G390" s="17" t="s">
        <v>231</v>
      </c>
      <c r="H390" s="14"/>
      <c r="I390" s="17" t="s">
        <v>79</v>
      </c>
    </row>
    <row r="391" spans="1:10">
      <c r="A391" s="17" t="s">
        <v>69</v>
      </c>
      <c r="B391" s="17" t="s">
        <v>85</v>
      </c>
      <c r="C391" s="17" t="s">
        <v>86</v>
      </c>
      <c r="D391" s="17" t="s">
        <v>223</v>
      </c>
      <c r="E391" s="17" t="s">
        <v>299</v>
      </c>
      <c r="F391" s="17" t="s">
        <v>155</v>
      </c>
      <c r="G391" s="17" t="s">
        <v>231</v>
      </c>
      <c r="H391" s="14"/>
      <c r="I391" s="17" t="s">
        <v>79</v>
      </c>
    </row>
    <row r="392" spans="1:10">
      <c r="A392" s="17" t="s">
        <v>69</v>
      </c>
      <c r="B392" s="17" t="s">
        <v>85</v>
      </c>
      <c r="C392" s="17" t="s">
        <v>86</v>
      </c>
      <c r="D392" s="17" t="s">
        <v>223</v>
      </c>
      <c r="E392" s="17" t="s">
        <v>241</v>
      </c>
      <c r="F392" s="17" t="s">
        <v>155</v>
      </c>
      <c r="G392" s="17" t="s">
        <v>231</v>
      </c>
      <c r="H392" s="17"/>
      <c r="I392" s="17" t="s">
        <v>79</v>
      </c>
    </row>
    <row r="393" spans="1:10">
      <c r="A393" s="17" t="s">
        <v>69</v>
      </c>
      <c r="B393" s="17" t="s">
        <v>85</v>
      </c>
      <c r="C393" s="17" t="s">
        <v>86</v>
      </c>
      <c r="D393" s="17" t="s">
        <v>223</v>
      </c>
      <c r="E393" s="17" t="s">
        <v>300</v>
      </c>
      <c r="F393" s="17" t="s">
        <v>155</v>
      </c>
      <c r="G393" s="17" t="s">
        <v>231</v>
      </c>
      <c r="H393" s="17"/>
      <c r="I393" s="17" t="s">
        <v>79</v>
      </c>
    </row>
    <row r="394" spans="1:10">
      <c r="A394" s="17" t="s">
        <v>69</v>
      </c>
      <c r="B394" s="17" t="s">
        <v>85</v>
      </c>
      <c r="C394" s="17" t="s">
        <v>86</v>
      </c>
      <c r="D394" s="17" t="s">
        <v>223</v>
      </c>
      <c r="E394" s="17" t="s">
        <v>301</v>
      </c>
      <c r="F394" s="17" t="s">
        <v>155</v>
      </c>
      <c r="G394" s="17" t="s">
        <v>233</v>
      </c>
      <c r="H394" s="17" t="s">
        <v>234</v>
      </c>
      <c r="I394" s="17">
        <v>1</v>
      </c>
    </row>
    <row r="395" spans="1:10">
      <c r="A395" s="17" t="s">
        <v>69</v>
      </c>
      <c r="B395" s="17" t="s">
        <v>85</v>
      </c>
      <c r="C395" s="17" t="s">
        <v>86</v>
      </c>
      <c r="D395" s="17" t="s">
        <v>223</v>
      </c>
      <c r="E395" s="17" t="s">
        <v>301</v>
      </c>
      <c r="F395" s="17" t="s">
        <v>155</v>
      </c>
      <c r="G395" s="17" t="s">
        <v>233</v>
      </c>
      <c r="H395" s="17" t="s">
        <v>247</v>
      </c>
      <c r="I395" s="17">
        <v>0.5</v>
      </c>
    </row>
    <row r="396" spans="1:10">
      <c r="A396" s="17" t="s">
        <v>69</v>
      </c>
      <c r="B396" s="17" t="s">
        <v>85</v>
      </c>
      <c r="C396" s="17" t="s">
        <v>86</v>
      </c>
      <c r="D396" s="17" t="s">
        <v>223</v>
      </c>
      <c r="E396" s="17" t="s">
        <v>302</v>
      </c>
      <c r="F396" s="17" t="s">
        <v>155</v>
      </c>
      <c r="G396" s="17" t="s">
        <v>231</v>
      </c>
      <c r="H396" s="17"/>
      <c r="I396" s="17" t="s">
        <v>79</v>
      </c>
    </row>
    <row r="397" spans="1:10">
      <c r="A397" s="17" t="s">
        <v>69</v>
      </c>
      <c r="B397" s="17" t="s">
        <v>85</v>
      </c>
      <c r="C397" s="17" t="s">
        <v>86</v>
      </c>
      <c r="D397" s="17" t="s">
        <v>223</v>
      </c>
      <c r="E397" s="17" t="s">
        <v>242</v>
      </c>
      <c r="F397" s="17" t="s">
        <v>155</v>
      </c>
      <c r="G397" s="17" t="s">
        <v>231</v>
      </c>
      <c r="H397" s="17"/>
      <c r="I397" s="17">
        <v>0.3</v>
      </c>
    </row>
    <row r="398" spans="1:10">
      <c r="A398" s="17" t="s">
        <v>69</v>
      </c>
      <c r="B398" s="17" t="s">
        <v>85</v>
      </c>
      <c r="C398" s="17" t="s">
        <v>86</v>
      </c>
      <c r="D398" s="17" t="s">
        <v>223</v>
      </c>
      <c r="E398" s="17" t="s">
        <v>303</v>
      </c>
      <c r="F398" s="17" t="s">
        <v>155</v>
      </c>
      <c r="G398" s="17" t="s">
        <v>231</v>
      </c>
      <c r="H398" s="14"/>
      <c r="I398" s="17" t="s">
        <v>79</v>
      </c>
    </row>
    <row r="399" spans="1:10">
      <c r="A399" s="17" t="s">
        <v>69</v>
      </c>
      <c r="B399" s="17" t="s">
        <v>85</v>
      </c>
      <c r="C399" s="17" t="s">
        <v>86</v>
      </c>
      <c r="D399" s="17" t="s">
        <v>223</v>
      </c>
      <c r="E399" s="17" t="s">
        <v>304</v>
      </c>
      <c r="F399" s="17" t="s">
        <v>155</v>
      </c>
      <c r="G399" s="17" t="s">
        <v>231</v>
      </c>
      <c r="H399" s="14"/>
      <c r="I399" s="17">
        <v>0.25</v>
      </c>
    </row>
    <row r="400" spans="1:10">
      <c r="A400" s="17" t="s">
        <v>69</v>
      </c>
      <c r="B400" s="17" t="s">
        <v>85</v>
      </c>
      <c r="C400" s="17" t="s">
        <v>86</v>
      </c>
      <c r="D400" s="17" t="s">
        <v>223</v>
      </c>
      <c r="E400" s="17" t="s">
        <v>305</v>
      </c>
      <c r="F400" s="17" t="s">
        <v>155</v>
      </c>
      <c r="G400" s="17" t="s">
        <v>231</v>
      </c>
      <c r="H400" s="14"/>
      <c r="I400" s="17" t="s">
        <v>79</v>
      </c>
    </row>
    <row r="401" spans="1:9">
      <c r="A401" s="17" t="s">
        <v>69</v>
      </c>
      <c r="B401" s="17" t="s">
        <v>85</v>
      </c>
      <c r="C401" s="17" t="s">
        <v>86</v>
      </c>
      <c r="D401" s="17" t="s">
        <v>223</v>
      </c>
      <c r="E401" s="17" t="s">
        <v>284</v>
      </c>
      <c r="F401" s="17" t="s">
        <v>155</v>
      </c>
      <c r="G401" s="17" t="s">
        <v>231</v>
      </c>
      <c r="H401" s="14"/>
      <c r="I401" s="17" t="s">
        <v>79</v>
      </c>
    </row>
    <row r="402" spans="1:9">
      <c r="A402" s="17" t="s">
        <v>69</v>
      </c>
      <c r="B402" s="17" t="s">
        <v>85</v>
      </c>
      <c r="C402" s="17" t="s">
        <v>86</v>
      </c>
      <c r="D402" s="17" t="s">
        <v>223</v>
      </c>
      <c r="E402" s="17" t="s">
        <v>168</v>
      </c>
      <c r="F402" s="17" t="s">
        <v>155</v>
      </c>
      <c r="G402" s="17" t="s">
        <v>228</v>
      </c>
      <c r="H402" s="17" t="s">
        <v>229</v>
      </c>
      <c r="I402" s="17">
        <v>4</v>
      </c>
    </row>
    <row r="403" spans="1:9">
      <c r="A403" s="17" t="s">
        <v>69</v>
      </c>
      <c r="B403" s="17" t="s">
        <v>85</v>
      </c>
      <c r="C403" s="17" t="s">
        <v>86</v>
      </c>
      <c r="D403" s="17" t="s">
        <v>223</v>
      </c>
      <c r="E403" s="17" t="s">
        <v>168</v>
      </c>
      <c r="F403" s="17" t="s">
        <v>155</v>
      </c>
      <c r="G403" s="17" t="s">
        <v>228</v>
      </c>
      <c r="H403" s="17" t="s">
        <v>205</v>
      </c>
      <c r="I403" s="17" t="s">
        <v>79</v>
      </c>
    </row>
    <row r="404" spans="1:9">
      <c r="A404" s="17" t="s">
        <v>69</v>
      </c>
      <c r="B404" s="17" t="s">
        <v>85</v>
      </c>
      <c r="C404" s="17" t="s">
        <v>86</v>
      </c>
      <c r="D404" s="17" t="s">
        <v>223</v>
      </c>
      <c r="E404" s="17" t="s">
        <v>170</v>
      </c>
      <c r="F404" s="17" t="s">
        <v>155</v>
      </c>
      <c r="G404" s="17" t="s">
        <v>228</v>
      </c>
      <c r="H404" s="17" t="s">
        <v>205</v>
      </c>
      <c r="I404" s="17" t="s">
        <v>79</v>
      </c>
    </row>
    <row r="405" spans="1:9">
      <c r="A405" s="17" t="s">
        <v>69</v>
      </c>
      <c r="B405" s="17" t="s">
        <v>85</v>
      </c>
      <c r="C405" s="17" t="s">
        <v>86</v>
      </c>
      <c r="D405" s="17" t="s">
        <v>223</v>
      </c>
      <c r="E405" s="17" t="s">
        <v>244</v>
      </c>
      <c r="F405" s="17" t="s">
        <v>155</v>
      </c>
      <c r="G405" s="17" t="s">
        <v>231</v>
      </c>
      <c r="H405" s="14"/>
      <c r="I405" s="17" t="s">
        <v>79</v>
      </c>
    </row>
    <row r="406" spans="1:9">
      <c r="A406" s="17" t="s">
        <v>69</v>
      </c>
      <c r="B406" s="17" t="s">
        <v>85</v>
      </c>
      <c r="C406" s="17" t="s">
        <v>86</v>
      </c>
      <c r="D406" s="17" t="s">
        <v>223</v>
      </c>
      <c r="E406" s="17" t="s">
        <v>245</v>
      </c>
      <c r="F406" s="17" t="s">
        <v>155</v>
      </c>
      <c r="G406" s="17" t="s">
        <v>231</v>
      </c>
      <c r="H406" s="14"/>
      <c r="I406" s="17" t="s">
        <v>79</v>
      </c>
    </row>
    <row r="407" spans="1:9">
      <c r="A407" s="17" t="s">
        <v>69</v>
      </c>
      <c r="B407" s="17" t="s">
        <v>85</v>
      </c>
      <c r="C407" s="17" t="s">
        <v>86</v>
      </c>
      <c r="D407" s="17" t="s">
        <v>223</v>
      </c>
      <c r="E407" s="17" t="s">
        <v>269</v>
      </c>
      <c r="F407" s="17" t="s">
        <v>155</v>
      </c>
      <c r="G407" s="17" t="s">
        <v>233</v>
      </c>
      <c r="H407" t="s">
        <v>234</v>
      </c>
      <c r="I407" s="17" t="s">
        <v>79</v>
      </c>
    </row>
    <row r="408" spans="1:9">
      <c r="A408" s="17" t="s">
        <v>69</v>
      </c>
      <c r="B408" s="17" t="s">
        <v>85</v>
      </c>
      <c r="C408" s="17" t="s">
        <v>86</v>
      </c>
      <c r="D408" s="17" t="s">
        <v>223</v>
      </c>
      <c r="E408" s="17" t="s">
        <v>246</v>
      </c>
      <c r="F408" s="17" t="s">
        <v>155</v>
      </c>
      <c r="G408" s="17" t="s">
        <v>233</v>
      </c>
      <c r="H408" t="s">
        <v>234</v>
      </c>
      <c r="I408" s="17">
        <v>1</v>
      </c>
    </row>
    <row r="409" spans="1:9">
      <c r="A409" s="17" t="s">
        <v>69</v>
      </c>
      <c r="B409" s="17" t="s">
        <v>85</v>
      </c>
      <c r="C409" s="17" t="s">
        <v>86</v>
      </c>
      <c r="D409" s="17" t="s">
        <v>223</v>
      </c>
      <c r="E409" s="17" t="s">
        <v>246</v>
      </c>
      <c r="F409" s="17" t="s">
        <v>155</v>
      </c>
      <c r="G409" s="17" t="s">
        <v>233</v>
      </c>
      <c r="H409" t="s">
        <v>247</v>
      </c>
      <c r="I409" s="17">
        <v>1</v>
      </c>
    </row>
    <row r="410" spans="1:9">
      <c r="A410" s="17" t="s">
        <v>69</v>
      </c>
      <c r="B410" s="17" t="s">
        <v>85</v>
      </c>
      <c r="C410" s="17" t="s">
        <v>86</v>
      </c>
      <c r="D410" s="17" t="s">
        <v>223</v>
      </c>
      <c r="E410" s="17" t="s">
        <v>265</v>
      </c>
      <c r="F410" s="17" t="s">
        <v>155</v>
      </c>
      <c r="G410" s="17" t="s">
        <v>231</v>
      </c>
      <c r="H410" s="14"/>
      <c r="I410" s="17">
        <v>0.5</v>
      </c>
    </row>
    <row r="411" spans="1:9">
      <c r="A411" s="17" t="s">
        <v>69</v>
      </c>
      <c r="B411" s="17" t="s">
        <v>85</v>
      </c>
      <c r="C411" s="17" t="s">
        <v>86</v>
      </c>
      <c r="D411" s="17" t="s">
        <v>223</v>
      </c>
      <c r="E411" s="17" t="s">
        <v>290</v>
      </c>
      <c r="F411" s="17" t="s">
        <v>155</v>
      </c>
      <c r="G411" s="17" t="s">
        <v>231</v>
      </c>
      <c r="H411" s="14"/>
      <c r="I411" s="17" t="s">
        <v>79</v>
      </c>
    </row>
    <row r="412" spans="1:9">
      <c r="A412" s="17" t="s">
        <v>69</v>
      </c>
      <c r="B412" s="17" t="s">
        <v>85</v>
      </c>
      <c r="C412" s="17" t="s">
        <v>86</v>
      </c>
      <c r="D412" s="17" t="s">
        <v>223</v>
      </c>
      <c r="E412" s="17" t="s">
        <v>250</v>
      </c>
      <c r="F412" s="17" t="s">
        <v>155</v>
      </c>
      <c r="G412" s="17" t="s">
        <v>233</v>
      </c>
      <c r="H412" s="17" t="s">
        <v>234</v>
      </c>
      <c r="I412" s="17">
        <v>34</v>
      </c>
    </row>
    <row r="413" spans="1:9">
      <c r="A413" s="17" t="s">
        <v>69</v>
      </c>
      <c r="B413" s="17" t="s">
        <v>85</v>
      </c>
      <c r="C413" s="17" t="s">
        <v>86</v>
      </c>
      <c r="D413" s="17" t="s">
        <v>223</v>
      </c>
      <c r="E413" s="17" t="s">
        <v>271</v>
      </c>
      <c r="F413" s="17" t="s">
        <v>155</v>
      </c>
      <c r="G413" s="17" t="s">
        <v>233</v>
      </c>
      <c r="H413" s="17" t="s">
        <v>234</v>
      </c>
      <c r="I413" s="17" t="s">
        <v>79</v>
      </c>
    </row>
    <row r="414" spans="1:9">
      <c r="A414" s="17" t="s">
        <v>69</v>
      </c>
      <c r="B414" s="17" t="s">
        <v>85</v>
      </c>
      <c r="C414" s="17" t="s">
        <v>86</v>
      </c>
      <c r="D414" s="17" t="s">
        <v>223</v>
      </c>
      <c r="E414" s="17" t="s">
        <v>271</v>
      </c>
      <c r="F414" s="17" t="s">
        <v>155</v>
      </c>
      <c r="G414" s="17" t="s">
        <v>233</v>
      </c>
      <c r="H414" s="17" t="s">
        <v>247</v>
      </c>
      <c r="I414" s="17" t="s">
        <v>79</v>
      </c>
    </row>
    <row r="415" spans="1:9">
      <c r="A415" s="17" t="s">
        <v>69</v>
      </c>
      <c r="B415" s="17" t="s">
        <v>85</v>
      </c>
      <c r="C415" s="17" t="s">
        <v>86</v>
      </c>
      <c r="D415" s="17" t="s">
        <v>223</v>
      </c>
      <c r="E415" s="17" t="s">
        <v>306</v>
      </c>
      <c r="F415" s="17" t="s">
        <v>155</v>
      </c>
      <c r="G415" s="17" t="s">
        <v>231</v>
      </c>
      <c r="H415" s="14"/>
      <c r="I415" s="17" t="s">
        <v>79</v>
      </c>
    </row>
    <row r="416" spans="1:9">
      <c r="A416" s="17" t="s">
        <v>69</v>
      </c>
      <c r="B416" s="17" t="s">
        <v>85</v>
      </c>
      <c r="C416" s="17" t="s">
        <v>86</v>
      </c>
      <c r="D416" s="17" t="s">
        <v>223</v>
      </c>
      <c r="E416" s="17" t="s">
        <v>307</v>
      </c>
      <c r="F416" s="17" t="s">
        <v>155</v>
      </c>
      <c r="G416" s="17" t="s">
        <v>231</v>
      </c>
      <c r="H416" s="14"/>
      <c r="I416" s="17" t="s">
        <v>79</v>
      </c>
    </row>
    <row r="417" spans="1:10">
      <c r="A417" s="17" t="s">
        <v>69</v>
      </c>
      <c r="B417" s="17" t="s">
        <v>85</v>
      </c>
      <c r="C417" s="17" t="s">
        <v>90</v>
      </c>
      <c r="D417" s="17" t="s">
        <v>209</v>
      </c>
      <c r="E417" s="17" t="s">
        <v>156</v>
      </c>
      <c r="F417" s="17" t="s">
        <v>155</v>
      </c>
      <c r="G417" s="17" t="s">
        <v>228</v>
      </c>
      <c r="H417" s="17" t="s">
        <v>229</v>
      </c>
      <c r="I417" s="17">
        <v>30</v>
      </c>
    </row>
    <row r="418" spans="1:10">
      <c r="A418" s="17" t="s">
        <v>69</v>
      </c>
      <c r="B418" s="17" t="s">
        <v>85</v>
      </c>
      <c r="C418" s="17" t="s">
        <v>90</v>
      </c>
      <c r="D418" s="17" t="s">
        <v>209</v>
      </c>
      <c r="E418" s="17" t="s">
        <v>156</v>
      </c>
      <c r="F418" s="17" t="s">
        <v>155</v>
      </c>
      <c r="G418" s="17" t="s">
        <v>228</v>
      </c>
      <c r="H418" s="17" t="s">
        <v>205</v>
      </c>
      <c r="I418" s="17">
        <v>5</v>
      </c>
    </row>
    <row r="419" spans="1:10">
      <c r="A419" s="17" t="s">
        <v>69</v>
      </c>
      <c r="B419" s="17" t="s">
        <v>85</v>
      </c>
      <c r="C419" s="17" t="s">
        <v>90</v>
      </c>
      <c r="D419" s="17" t="s">
        <v>209</v>
      </c>
      <c r="E419" s="17" t="s">
        <v>156</v>
      </c>
      <c r="F419" s="17" t="s">
        <v>155</v>
      </c>
      <c r="G419" s="17" t="s">
        <v>228</v>
      </c>
      <c r="H419" s="17" t="s">
        <v>210</v>
      </c>
      <c r="I419" s="17">
        <v>15</v>
      </c>
    </row>
    <row r="420" spans="1:10">
      <c r="A420" s="17" t="s">
        <v>69</v>
      </c>
      <c r="B420" s="17" t="s">
        <v>85</v>
      </c>
      <c r="C420" s="17" t="s">
        <v>90</v>
      </c>
      <c r="D420" s="17" t="s">
        <v>209</v>
      </c>
      <c r="E420" s="17" t="s">
        <v>156</v>
      </c>
      <c r="F420" s="17" t="s">
        <v>159</v>
      </c>
      <c r="G420" s="17" t="s">
        <v>228</v>
      </c>
      <c r="H420" s="17" t="s">
        <v>229</v>
      </c>
      <c r="I420" s="17" t="s">
        <v>79</v>
      </c>
    </row>
    <row r="421" spans="1:10">
      <c r="A421" s="17" t="s">
        <v>69</v>
      </c>
      <c r="B421" s="17" t="s">
        <v>85</v>
      </c>
      <c r="C421" s="17" t="s">
        <v>90</v>
      </c>
      <c r="D421" s="17" t="s">
        <v>209</v>
      </c>
      <c r="E421" s="17" t="s">
        <v>156</v>
      </c>
      <c r="F421" s="17" t="s">
        <v>159</v>
      </c>
      <c r="G421" s="17" t="s">
        <v>228</v>
      </c>
      <c r="H421" s="17" t="s">
        <v>210</v>
      </c>
      <c r="I421" s="17" t="s">
        <v>79</v>
      </c>
      <c r="J421" s="17"/>
    </row>
    <row r="422" spans="1:10">
      <c r="A422" s="17" t="s">
        <v>69</v>
      </c>
      <c r="B422" s="17" t="s">
        <v>85</v>
      </c>
      <c r="C422" s="17" t="s">
        <v>90</v>
      </c>
      <c r="D422" s="17" t="s">
        <v>209</v>
      </c>
      <c r="E422" s="17" t="s">
        <v>162</v>
      </c>
      <c r="F422" s="17" t="s">
        <v>155</v>
      </c>
      <c r="G422" s="17" t="s">
        <v>228</v>
      </c>
      <c r="H422" s="17" t="s">
        <v>205</v>
      </c>
      <c r="I422" s="17" t="s">
        <v>79</v>
      </c>
      <c r="J422" s="14"/>
    </row>
    <row r="423" spans="1:10">
      <c r="A423" s="17" t="s">
        <v>69</v>
      </c>
      <c r="B423" s="17" t="s">
        <v>85</v>
      </c>
      <c r="C423" s="17" t="s">
        <v>90</v>
      </c>
      <c r="D423" s="17" t="s">
        <v>209</v>
      </c>
      <c r="E423" s="17" t="s">
        <v>257</v>
      </c>
      <c r="F423" s="17" t="s">
        <v>155</v>
      </c>
      <c r="G423" s="17" t="s">
        <v>233</v>
      </c>
      <c r="H423" t="s">
        <v>234</v>
      </c>
      <c r="I423" s="17" t="s">
        <v>79</v>
      </c>
    </row>
    <row r="424" spans="1:10">
      <c r="A424" s="17" t="s">
        <v>69</v>
      </c>
      <c r="B424" s="17" t="s">
        <v>85</v>
      </c>
      <c r="C424" s="17" t="s">
        <v>90</v>
      </c>
      <c r="D424" s="17" t="s">
        <v>209</v>
      </c>
      <c r="E424" s="17" t="s">
        <v>230</v>
      </c>
      <c r="F424" s="17" t="s">
        <v>155</v>
      </c>
      <c r="G424" s="17" t="s">
        <v>231</v>
      </c>
      <c r="I424" s="17" t="s">
        <v>79</v>
      </c>
    </row>
    <row r="425" spans="1:10">
      <c r="A425" s="17" t="s">
        <v>69</v>
      </c>
      <c r="B425" s="17" t="s">
        <v>85</v>
      </c>
      <c r="C425" s="17" t="s">
        <v>90</v>
      </c>
      <c r="D425" s="17" t="s">
        <v>209</v>
      </c>
      <c r="E425" s="17" t="s">
        <v>232</v>
      </c>
      <c r="F425" s="17" t="s">
        <v>155</v>
      </c>
      <c r="G425" s="17" t="s">
        <v>233</v>
      </c>
      <c r="H425" t="s">
        <v>234</v>
      </c>
      <c r="I425" s="17">
        <v>2</v>
      </c>
    </row>
    <row r="426" spans="1:10">
      <c r="A426" s="17" t="s">
        <v>69</v>
      </c>
      <c r="B426" s="17" t="s">
        <v>85</v>
      </c>
      <c r="C426" s="17" t="s">
        <v>90</v>
      </c>
      <c r="D426" s="17" t="s">
        <v>209</v>
      </c>
      <c r="E426" s="17" t="s">
        <v>171</v>
      </c>
      <c r="F426" s="17" t="s">
        <v>155</v>
      </c>
      <c r="G426" s="17" t="s">
        <v>228</v>
      </c>
      <c r="H426" t="s">
        <v>210</v>
      </c>
      <c r="I426" s="17">
        <v>0.5</v>
      </c>
    </row>
    <row r="427" spans="1:10">
      <c r="A427" s="17" t="s">
        <v>69</v>
      </c>
      <c r="B427" s="17" t="s">
        <v>85</v>
      </c>
      <c r="C427" s="17" t="s">
        <v>90</v>
      </c>
      <c r="D427" s="17" t="s">
        <v>209</v>
      </c>
      <c r="E427" s="17" t="s">
        <v>171</v>
      </c>
      <c r="F427" s="17" t="s">
        <v>155</v>
      </c>
      <c r="G427" s="17" t="s">
        <v>228</v>
      </c>
      <c r="H427" t="s">
        <v>229</v>
      </c>
      <c r="I427" s="17">
        <v>0.5</v>
      </c>
    </row>
    <row r="428" spans="1:10">
      <c r="A428" s="17" t="s">
        <v>69</v>
      </c>
      <c r="B428" s="17" t="s">
        <v>85</v>
      </c>
      <c r="C428" s="17" t="s">
        <v>90</v>
      </c>
      <c r="D428" s="17" t="s">
        <v>209</v>
      </c>
      <c r="E428" s="17" t="s">
        <v>235</v>
      </c>
      <c r="F428" s="17" t="s">
        <v>155</v>
      </c>
      <c r="G428" s="17" t="s">
        <v>233</v>
      </c>
      <c r="H428" s="17" t="s">
        <v>234</v>
      </c>
      <c r="I428" s="17">
        <v>2</v>
      </c>
      <c r="J428" s="14"/>
    </row>
    <row r="429" spans="1:10">
      <c r="A429" s="17" t="s">
        <v>69</v>
      </c>
      <c r="B429" s="17" t="s">
        <v>85</v>
      </c>
      <c r="C429" s="17" t="s">
        <v>90</v>
      </c>
      <c r="D429" s="17" t="s">
        <v>209</v>
      </c>
      <c r="E429" s="17" t="s">
        <v>235</v>
      </c>
      <c r="F429" s="17" t="s">
        <v>155</v>
      </c>
      <c r="G429" s="17" t="s">
        <v>233</v>
      </c>
      <c r="H429" t="s">
        <v>247</v>
      </c>
      <c r="I429" s="17">
        <v>1.5</v>
      </c>
    </row>
    <row r="430" spans="1:10">
      <c r="A430" s="17" t="s">
        <v>69</v>
      </c>
      <c r="B430" s="17" t="s">
        <v>85</v>
      </c>
      <c r="C430" s="17" t="s">
        <v>90</v>
      </c>
      <c r="D430" s="17" t="s">
        <v>209</v>
      </c>
      <c r="E430" s="17" t="s">
        <v>235</v>
      </c>
      <c r="F430" s="17" t="s">
        <v>159</v>
      </c>
      <c r="G430" s="17" t="s">
        <v>233</v>
      </c>
      <c r="H430" t="s">
        <v>234</v>
      </c>
      <c r="I430" s="17" t="s">
        <v>79</v>
      </c>
    </row>
    <row r="431" spans="1:10">
      <c r="A431" s="17" t="s">
        <v>69</v>
      </c>
      <c r="B431" s="17" t="s">
        <v>85</v>
      </c>
      <c r="C431" s="17" t="s">
        <v>90</v>
      </c>
      <c r="D431" s="17" t="s">
        <v>209</v>
      </c>
      <c r="E431" s="17" t="s">
        <v>236</v>
      </c>
      <c r="F431" s="17" t="s">
        <v>155</v>
      </c>
      <c r="G431" s="17" t="s">
        <v>233</v>
      </c>
      <c r="H431" t="s">
        <v>234</v>
      </c>
      <c r="I431" s="17">
        <v>20</v>
      </c>
    </row>
    <row r="432" spans="1:10">
      <c r="A432" s="17" t="s">
        <v>69</v>
      </c>
      <c r="B432" s="17" t="s">
        <v>85</v>
      </c>
      <c r="C432" s="17" t="s">
        <v>90</v>
      </c>
      <c r="D432" s="17" t="s">
        <v>209</v>
      </c>
      <c r="E432" s="17" t="s">
        <v>272</v>
      </c>
      <c r="F432" s="17" t="s">
        <v>155</v>
      </c>
      <c r="G432" s="17" t="s">
        <v>273</v>
      </c>
      <c r="I432" s="17" t="s">
        <v>79</v>
      </c>
    </row>
    <row r="433" spans="1:10">
      <c r="A433" s="17" t="s">
        <v>69</v>
      </c>
      <c r="B433" s="17" t="s">
        <v>85</v>
      </c>
      <c r="C433" s="17" t="s">
        <v>90</v>
      </c>
      <c r="D433" s="17" t="s">
        <v>209</v>
      </c>
      <c r="E433" s="17" t="s">
        <v>240</v>
      </c>
      <c r="F433" s="17" t="s">
        <v>155</v>
      </c>
      <c r="G433" s="17" t="s">
        <v>231</v>
      </c>
      <c r="I433" s="17" t="s">
        <v>79</v>
      </c>
    </row>
    <row r="434" spans="1:10">
      <c r="A434" s="17" t="s">
        <v>69</v>
      </c>
      <c r="B434" s="17" t="s">
        <v>85</v>
      </c>
      <c r="C434" s="17" t="s">
        <v>90</v>
      </c>
      <c r="D434" s="17" t="s">
        <v>209</v>
      </c>
      <c r="E434" s="17" t="s">
        <v>308</v>
      </c>
      <c r="F434" s="17" t="s">
        <v>155</v>
      </c>
      <c r="G434" s="17" t="s">
        <v>231</v>
      </c>
      <c r="I434" s="17" t="s">
        <v>79</v>
      </c>
    </row>
    <row r="435" spans="1:10">
      <c r="A435" s="17" t="s">
        <v>69</v>
      </c>
      <c r="B435" s="17" t="s">
        <v>85</v>
      </c>
      <c r="C435" s="17" t="s">
        <v>90</v>
      </c>
      <c r="D435" s="17" t="s">
        <v>209</v>
      </c>
      <c r="E435" s="17" t="s">
        <v>309</v>
      </c>
      <c r="F435" s="17" t="s">
        <v>155</v>
      </c>
      <c r="G435" s="17" t="s">
        <v>231</v>
      </c>
      <c r="H435" s="17"/>
      <c r="I435" s="17" t="s">
        <v>79</v>
      </c>
    </row>
    <row r="436" spans="1:10">
      <c r="A436" s="17" t="s">
        <v>69</v>
      </c>
      <c r="B436" s="17" t="s">
        <v>85</v>
      </c>
      <c r="C436" s="17" t="s">
        <v>90</v>
      </c>
      <c r="D436" s="17" t="s">
        <v>209</v>
      </c>
      <c r="E436" s="17" t="s">
        <v>309</v>
      </c>
      <c r="F436" s="17" t="s">
        <v>159</v>
      </c>
      <c r="G436" s="17" t="s">
        <v>231</v>
      </c>
      <c r="H436" s="14"/>
      <c r="I436" s="17" t="s">
        <v>79</v>
      </c>
    </row>
    <row r="437" spans="1:10">
      <c r="A437" s="17" t="s">
        <v>69</v>
      </c>
      <c r="B437" s="17" t="s">
        <v>85</v>
      </c>
      <c r="C437" s="17" t="s">
        <v>90</v>
      </c>
      <c r="D437" s="17" t="s">
        <v>209</v>
      </c>
      <c r="E437" s="17" t="s">
        <v>242</v>
      </c>
      <c r="F437" s="17" t="s">
        <v>155</v>
      </c>
      <c r="G437" s="17" t="s">
        <v>231</v>
      </c>
      <c r="H437" s="14"/>
      <c r="I437" s="17" t="s">
        <v>79</v>
      </c>
      <c r="J437" s="14"/>
    </row>
    <row r="438" spans="1:10">
      <c r="A438" s="17" t="s">
        <v>69</v>
      </c>
      <c r="B438" s="17" t="s">
        <v>85</v>
      </c>
      <c r="C438" s="17" t="s">
        <v>90</v>
      </c>
      <c r="D438" s="17" t="s">
        <v>209</v>
      </c>
      <c r="E438" s="17" t="s">
        <v>304</v>
      </c>
      <c r="F438" s="17" t="s">
        <v>155</v>
      </c>
      <c r="G438" s="17" t="s">
        <v>231</v>
      </c>
      <c r="I438" s="17" t="s">
        <v>79</v>
      </c>
    </row>
    <row r="439" spans="1:10">
      <c r="A439" s="17" t="s">
        <v>69</v>
      </c>
      <c r="B439" s="17" t="s">
        <v>85</v>
      </c>
      <c r="C439" s="17" t="s">
        <v>90</v>
      </c>
      <c r="D439" s="17" t="s">
        <v>209</v>
      </c>
      <c r="E439" s="17" t="s">
        <v>284</v>
      </c>
      <c r="F439" s="17" t="s">
        <v>155</v>
      </c>
      <c r="G439" s="17" t="s">
        <v>231</v>
      </c>
      <c r="H439" s="14"/>
      <c r="I439" s="17" t="s">
        <v>79</v>
      </c>
      <c r="J439" s="14"/>
    </row>
    <row r="440" spans="1:10">
      <c r="A440" s="17" t="s">
        <v>69</v>
      </c>
      <c r="B440" s="17" t="s">
        <v>85</v>
      </c>
      <c r="C440" s="17" t="s">
        <v>90</v>
      </c>
      <c r="D440" s="17" t="s">
        <v>209</v>
      </c>
      <c r="E440" s="17" t="s">
        <v>170</v>
      </c>
      <c r="F440" s="17" t="s">
        <v>155</v>
      </c>
      <c r="G440" s="17" t="s">
        <v>228</v>
      </c>
      <c r="H440" t="s">
        <v>229</v>
      </c>
      <c r="I440" s="17">
        <v>25</v>
      </c>
    </row>
    <row r="441" spans="1:10">
      <c r="A441" s="17" t="s">
        <v>69</v>
      </c>
      <c r="B441" s="17" t="s">
        <v>85</v>
      </c>
      <c r="C441" s="17" t="s">
        <v>90</v>
      </c>
      <c r="D441" s="17" t="s">
        <v>209</v>
      </c>
      <c r="E441" s="17" t="s">
        <v>245</v>
      </c>
      <c r="F441" s="17" t="s">
        <v>155</v>
      </c>
      <c r="G441" s="17" t="s">
        <v>231</v>
      </c>
      <c r="I441" s="17" t="s">
        <v>79</v>
      </c>
    </row>
    <row r="442" spans="1:10">
      <c r="A442" s="17" t="s">
        <v>69</v>
      </c>
      <c r="B442" s="17" t="s">
        <v>85</v>
      </c>
      <c r="C442" s="17" t="s">
        <v>90</v>
      </c>
      <c r="D442" s="17" t="s">
        <v>209</v>
      </c>
      <c r="E442" s="17" t="s">
        <v>264</v>
      </c>
      <c r="F442" s="17" t="s">
        <v>155</v>
      </c>
      <c r="G442" s="17" t="s">
        <v>233</v>
      </c>
      <c r="H442" t="s">
        <v>234</v>
      </c>
      <c r="I442" s="17">
        <v>0.5</v>
      </c>
    </row>
    <row r="443" spans="1:10">
      <c r="A443" s="17" t="s">
        <v>69</v>
      </c>
      <c r="B443" s="17" t="s">
        <v>85</v>
      </c>
      <c r="C443" s="17" t="s">
        <v>90</v>
      </c>
      <c r="D443" s="17" t="s">
        <v>209</v>
      </c>
      <c r="E443" s="17" t="s">
        <v>264</v>
      </c>
      <c r="F443" s="17" t="s">
        <v>155</v>
      </c>
      <c r="G443" s="17" t="s">
        <v>233</v>
      </c>
      <c r="H443" s="17" t="s">
        <v>247</v>
      </c>
      <c r="I443" s="17" t="s">
        <v>79</v>
      </c>
      <c r="J443" s="14"/>
    </row>
    <row r="444" spans="1:10">
      <c r="A444" s="17" t="s">
        <v>69</v>
      </c>
      <c r="B444" s="17" t="s">
        <v>85</v>
      </c>
      <c r="C444" s="17" t="s">
        <v>90</v>
      </c>
      <c r="D444" s="17" t="s">
        <v>209</v>
      </c>
      <c r="E444" s="17" t="s">
        <v>246</v>
      </c>
      <c r="F444" s="17" t="s">
        <v>155</v>
      </c>
      <c r="G444" s="17" t="s">
        <v>233</v>
      </c>
      <c r="H444" t="s">
        <v>234</v>
      </c>
      <c r="I444" s="17">
        <v>0.5</v>
      </c>
    </row>
    <row r="445" spans="1:10">
      <c r="A445" s="17" t="s">
        <v>69</v>
      </c>
      <c r="B445" s="17" t="s">
        <v>85</v>
      </c>
      <c r="C445" s="17" t="s">
        <v>90</v>
      </c>
      <c r="D445" s="17" t="s">
        <v>209</v>
      </c>
      <c r="E445" s="17" t="s">
        <v>248</v>
      </c>
      <c r="F445" s="17" t="s">
        <v>155</v>
      </c>
      <c r="G445" s="17" t="s">
        <v>233</v>
      </c>
      <c r="H445" t="s">
        <v>234</v>
      </c>
      <c r="I445" s="17" t="s">
        <v>79</v>
      </c>
    </row>
    <row r="446" spans="1:10">
      <c r="A446" s="17" t="s">
        <v>69</v>
      </c>
      <c r="B446" s="17" t="s">
        <v>85</v>
      </c>
      <c r="C446" s="17" t="s">
        <v>90</v>
      </c>
      <c r="D446" s="17" t="s">
        <v>209</v>
      </c>
      <c r="E446" s="17" t="s">
        <v>249</v>
      </c>
      <c r="F446" s="17" t="s">
        <v>155</v>
      </c>
      <c r="G446" s="17" t="s">
        <v>231</v>
      </c>
      <c r="I446" s="17" t="s">
        <v>79</v>
      </c>
    </row>
    <row r="447" spans="1:10">
      <c r="A447" s="17" t="s">
        <v>69</v>
      </c>
      <c r="B447" s="17" t="s">
        <v>85</v>
      </c>
      <c r="C447" s="17" t="s">
        <v>90</v>
      </c>
      <c r="D447" s="17" t="s">
        <v>209</v>
      </c>
      <c r="E447" s="17" t="s">
        <v>250</v>
      </c>
      <c r="F447" s="17" t="s">
        <v>155</v>
      </c>
      <c r="G447" s="17" t="s">
        <v>233</v>
      </c>
      <c r="H447" t="s">
        <v>234</v>
      </c>
      <c r="I447" s="17">
        <v>4</v>
      </c>
    </row>
    <row r="448" spans="1:10">
      <c r="A448" s="17" t="s">
        <v>69</v>
      </c>
      <c r="B448" s="17" t="s">
        <v>85</v>
      </c>
      <c r="C448" s="17" t="s">
        <v>90</v>
      </c>
      <c r="D448" s="17" t="s">
        <v>209</v>
      </c>
      <c r="E448" s="17" t="s">
        <v>271</v>
      </c>
      <c r="F448" s="17" t="s">
        <v>155</v>
      </c>
      <c r="G448" s="17" t="s">
        <v>233</v>
      </c>
      <c r="H448" t="s">
        <v>234</v>
      </c>
      <c r="I448" s="17" t="s">
        <v>79</v>
      </c>
    </row>
    <row r="449" spans="1:10">
      <c r="A449" s="17" t="s">
        <v>69</v>
      </c>
      <c r="B449" s="17" t="s">
        <v>85</v>
      </c>
      <c r="C449" s="17" t="s">
        <v>93</v>
      </c>
      <c r="D449" s="17" t="s">
        <v>223</v>
      </c>
      <c r="E449" s="17" t="s">
        <v>156</v>
      </c>
      <c r="F449" s="17" t="s">
        <v>155</v>
      </c>
      <c r="G449" s="17" t="s">
        <v>228</v>
      </c>
      <c r="H449" t="s">
        <v>229</v>
      </c>
      <c r="I449" s="17">
        <v>40</v>
      </c>
    </row>
    <row r="450" spans="1:10">
      <c r="A450" s="17" t="s">
        <v>69</v>
      </c>
      <c r="B450" s="17" t="s">
        <v>85</v>
      </c>
      <c r="C450" s="17" t="s">
        <v>93</v>
      </c>
      <c r="D450" s="17" t="s">
        <v>223</v>
      </c>
      <c r="E450" s="17" t="s">
        <v>156</v>
      </c>
      <c r="F450" s="17" t="s">
        <v>155</v>
      </c>
      <c r="G450" s="17" t="s">
        <v>228</v>
      </c>
      <c r="H450" t="s">
        <v>210</v>
      </c>
      <c r="I450" s="17">
        <v>1</v>
      </c>
    </row>
    <row r="451" spans="1:10">
      <c r="A451" s="17" t="s">
        <v>69</v>
      </c>
      <c r="B451" s="17" t="s">
        <v>85</v>
      </c>
      <c r="C451" s="17" t="s">
        <v>93</v>
      </c>
      <c r="D451" s="17" t="s">
        <v>223</v>
      </c>
      <c r="E451" s="17" t="s">
        <v>156</v>
      </c>
      <c r="F451" s="17" t="s">
        <v>155</v>
      </c>
      <c r="G451" s="17" t="s">
        <v>228</v>
      </c>
      <c r="H451" t="s">
        <v>205</v>
      </c>
      <c r="I451" s="17" t="s">
        <v>79</v>
      </c>
    </row>
    <row r="452" spans="1:10">
      <c r="A452" s="17" t="s">
        <v>69</v>
      </c>
      <c r="B452" s="17" t="s">
        <v>85</v>
      </c>
      <c r="C452" s="17" t="s">
        <v>93</v>
      </c>
      <c r="D452" s="17" t="s">
        <v>223</v>
      </c>
      <c r="E452" s="17" t="s">
        <v>162</v>
      </c>
      <c r="F452" s="17" t="s">
        <v>155</v>
      </c>
      <c r="G452" s="17" t="s">
        <v>228</v>
      </c>
      <c r="H452" t="s">
        <v>205</v>
      </c>
      <c r="I452" s="17" t="s">
        <v>79</v>
      </c>
    </row>
    <row r="453" spans="1:10">
      <c r="A453" s="17" t="s">
        <v>69</v>
      </c>
      <c r="B453" s="17" t="s">
        <v>85</v>
      </c>
      <c r="C453" s="17" t="s">
        <v>93</v>
      </c>
      <c r="D453" s="17" t="s">
        <v>223</v>
      </c>
      <c r="E453" s="17" t="s">
        <v>257</v>
      </c>
      <c r="F453" s="17" t="s">
        <v>155</v>
      </c>
      <c r="G453" s="17" t="s">
        <v>233</v>
      </c>
      <c r="H453" s="17" t="s">
        <v>234</v>
      </c>
      <c r="I453" s="17" t="s">
        <v>79</v>
      </c>
    </row>
    <row r="454" spans="1:10">
      <c r="A454" s="17" t="s">
        <v>69</v>
      </c>
      <c r="B454" s="17" t="s">
        <v>85</v>
      </c>
      <c r="C454" s="17" t="s">
        <v>93</v>
      </c>
      <c r="D454" s="17" t="s">
        <v>223</v>
      </c>
      <c r="E454" s="17" t="s">
        <v>251</v>
      </c>
      <c r="F454" s="17" t="s">
        <v>155</v>
      </c>
      <c r="G454" s="17" t="s">
        <v>233</v>
      </c>
      <c r="H454" s="17" t="s">
        <v>234</v>
      </c>
      <c r="I454" s="17" t="s">
        <v>79</v>
      </c>
    </row>
    <row r="455" spans="1:10">
      <c r="A455" s="17" t="s">
        <v>69</v>
      </c>
      <c r="B455" s="17" t="s">
        <v>85</v>
      </c>
      <c r="C455" s="17" t="s">
        <v>93</v>
      </c>
      <c r="D455" s="17" t="s">
        <v>223</v>
      </c>
      <c r="E455" s="17" t="s">
        <v>232</v>
      </c>
      <c r="F455" s="17" t="s">
        <v>155</v>
      </c>
      <c r="G455" s="17" t="s">
        <v>233</v>
      </c>
      <c r="H455" s="17" t="s">
        <v>234</v>
      </c>
      <c r="I455" s="17">
        <v>1</v>
      </c>
      <c r="J455" s="14"/>
    </row>
    <row r="456" spans="1:10">
      <c r="A456" s="17" t="s">
        <v>69</v>
      </c>
      <c r="B456" s="17" t="s">
        <v>85</v>
      </c>
      <c r="C456" s="17" t="s">
        <v>93</v>
      </c>
      <c r="D456" s="17" t="s">
        <v>223</v>
      </c>
      <c r="E456" s="17" t="s">
        <v>235</v>
      </c>
      <c r="F456" s="17" t="s">
        <v>155</v>
      </c>
      <c r="G456" s="17" t="s">
        <v>233</v>
      </c>
      <c r="H456" s="17" t="s">
        <v>234</v>
      </c>
      <c r="I456" s="17">
        <v>9</v>
      </c>
      <c r="J456" t="s">
        <v>310</v>
      </c>
    </row>
    <row r="457" spans="1:10">
      <c r="A457" s="17" t="s">
        <v>69</v>
      </c>
      <c r="B457" s="17" t="s">
        <v>85</v>
      </c>
      <c r="C457" s="17" t="s">
        <v>93</v>
      </c>
      <c r="D457" s="17" t="s">
        <v>223</v>
      </c>
      <c r="E457" s="17" t="s">
        <v>235</v>
      </c>
      <c r="F457" s="17" t="s">
        <v>155</v>
      </c>
      <c r="G457" s="17" t="s">
        <v>233</v>
      </c>
      <c r="H457" s="17" t="s">
        <v>247</v>
      </c>
      <c r="I457" s="17">
        <v>9</v>
      </c>
      <c r="J457" s="14"/>
    </row>
    <row r="458" spans="1:10">
      <c r="A458" s="17" t="s">
        <v>69</v>
      </c>
      <c r="B458" s="17" t="s">
        <v>85</v>
      </c>
      <c r="C458" s="17" t="s">
        <v>93</v>
      </c>
      <c r="D458" s="17" t="s">
        <v>223</v>
      </c>
      <c r="E458" s="17" t="s">
        <v>235</v>
      </c>
      <c r="F458" s="17" t="s">
        <v>159</v>
      </c>
      <c r="G458" s="17" t="s">
        <v>233</v>
      </c>
      <c r="H458" s="17" t="s">
        <v>234</v>
      </c>
      <c r="I458" s="17" t="s">
        <v>79</v>
      </c>
    </row>
    <row r="459" spans="1:10">
      <c r="A459" s="17" t="s">
        <v>69</v>
      </c>
      <c r="B459" s="17" t="s">
        <v>85</v>
      </c>
      <c r="C459" s="17" t="s">
        <v>93</v>
      </c>
      <c r="D459" s="17" t="s">
        <v>223</v>
      </c>
      <c r="E459" s="17" t="s">
        <v>235</v>
      </c>
      <c r="F459" s="17" t="s">
        <v>159</v>
      </c>
      <c r="G459" s="17" t="s">
        <v>233</v>
      </c>
      <c r="H459" s="17" t="s">
        <v>247</v>
      </c>
      <c r="I459" s="17" t="s">
        <v>79</v>
      </c>
    </row>
    <row r="460" spans="1:10">
      <c r="A460" s="17" t="s">
        <v>69</v>
      </c>
      <c r="B460" s="17" t="s">
        <v>85</v>
      </c>
      <c r="C460" s="17" t="s">
        <v>93</v>
      </c>
      <c r="D460" s="17" t="s">
        <v>223</v>
      </c>
      <c r="E460" s="17" t="s">
        <v>237</v>
      </c>
      <c r="F460" s="17" t="s">
        <v>155</v>
      </c>
      <c r="G460" s="17" t="s">
        <v>231</v>
      </c>
      <c r="H460" s="14"/>
      <c r="I460" s="17" t="s">
        <v>79</v>
      </c>
    </row>
    <row r="461" spans="1:10">
      <c r="A461" s="17" t="s">
        <v>69</v>
      </c>
      <c r="B461" s="17" t="s">
        <v>85</v>
      </c>
      <c r="C461" s="17" t="s">
        <v>93</v>
      </c>
      <c r="D461" s="17" t="s">
        <v>223</v>
      </c>
      <c r="E461" s="17" t="s">
        <v>241</v>
      </c>
      <c r="F461" s="17" t="s">
        <v>155</v>
      </c>
      <c r="G461" s="17" t="s">
        <v>231</v>
      </c>
      <c r="H461" s="17"/>
      <c r="I461" s="17" t="s">
        <v>79</v>
      </c>
    </row>
    <row r="462" spans="1:10">
      <c r="A462" s="17" t="s">
        <v>69</v>
      </c>
      <c r="B462" s="17" t="s">
        <v>85</v>
      </c>
      <c r="C462" s="17" t="s">
        <v>93</v>
      </c>
      <c r="D462" s="17" t="s">
        <v>223</v>
      </c>
      <c r="E462" s="17" t="s">
        <v>242</v>
      </c>
      <c r="F462" s="17" t="s">
        <v>155</v>
      </c>
      <c r="G462" s="17" t="s">
        <v>231</v>
      </c>
      <c r="H462" s="14"/>
      <c r="I462" s="17" t="s">
        <v>79</v>
      </c>
    </row>
    <row r="463" spans="1:10">
      <c r="A463" s="17" t="s">
        <v>69</v>
      </c>
      <c r="B463" s="17" t="s">
        <v>85</v>
      </c>
      <c r="C463" s="17" t="s">
        <v>93</v>
      </c>
      <c r="D463" s="17" t="s">
        <v>223</v>
      </c>
      <c r="E463" s="17" t="s">
        <v>168</v>
      </c>
      <c r="F463" s="17" t="s">
        <v>155</v>
      </c>
      <c r="G463" s="17" t="s">
        <v>228</v>
      </c>
      <c r="H463" s="17" t="s">
        <v>229</v>
      </c>
      <c r="I463" s="17">
        <v>7</v>
      </c>
    </row>
    <row r="464" spans="1:10">
      <c r="A464" s="17" t="s">
        <v>69</v>
      </c>
      <c r="B464" s="17" t="s">
        <v>85</v>
      </c>
      <c r="C464" s="17" t="s">
        <v>93</v>
      </c>
      <c r="D464" s="17" t="s">
        <v>223</v>
      </c>
      <c r="E464" s="17" t="s">
        <v>170</v>
      </c>
      <c r="F464" s="17" t="s">
        <v>155</v>
      </c>
      <c r="G464" s="17" t="s">
        <v>228</v>
      </c>
      <c r="H464" s="17" t="s">
        <v>229</v>
      </c>
      <c r="I464" s="17">
        <v>10</v>
      </c>
    </row>
    <row r="465" spans="1:10">
      <c r="A465" s="17" t="s">
        <v>69</v>
      </c>
      <c r="B465" s="17" t="s">
        <v>85</v>
      </c>
      <c r="C465" s="17" t="s">
        <v>93</v>
      </c>
      <c r="D465" s="17" t="s">
        <v>223</v>
      </c>
      <c r="E465" s="17" t="s">
        <v>182</v>
      </c>
      <c r="F465" s="17" t="s">
        <v>155</v>
      </c>
      <c r="G465" s="17" t="s">
        <v>228</v>
      </c>
      <c r="H465" s="17" t="s">
        <v>205</v>
      </c>
      <c r="I465" s="17" t="s">
        <v>79</v>
      </c>
    </row>
    <row r="466" spans="1:10">
      <c r="A466" s="17" t="s">
        <v>69</v>
      </c>
      <c r="B466" s="17" t="s">
        <v>85</v>
      </c>
      <c r="C466" s="17" t="s">
        <v>93</v>
      </c>
      <c r="D466" s="17" t="s">
        <v>223</v>
      </c>
      <c r="E466" s="17" t="s">
        <v>262</v>
      </c>
      <c r="F466" s="17" t="s">
        <v>155</v>
      </c>
      <c r="G466" s="17" t="s">
        <v>231</v>
      </c>
      <c r="H466" s="14"/>
      <c r="I466" s="17" t="s">
        <v>79</v>
      </c>
    </row>
    <row r="467" spans="1:10">
      <c r="A467" s="17" t="s">
        <v>69</v>
      </c>
      <c r="B467" s="17" t="s">
        <v>85</v>
      </c>
      <c r="C467" s="17" t="s">
        <v>93</v>
      </c>
      <c r="D467" s="17" t="s">
        <v>223</v>
      </c>
      <c r="E467" s="17" t="s">
        <v>244</v>
      </c>
      <c r="F467" s="17" t="s">
        <v>155</v>
      </c>
      <c r="G467" s="17" t="s">
        <v>231</v>
      </c>
      <c r="H467" s="14"/>
      <c r="I467" s="17" t="s">
        <v>79</v>
      </c>
    </row>
    <row r="468" spans="1:10">
      <c r="A468" s="17" t="s">
        <v>69</v>
      </c>
      <c r="B468" s="17" t="s">
        <v>85</v>
      </c>
      <c r="C468" s="17" t="s">
        <v>93</v>
      </c>
      <c r="D468" s="17" t="s">
        <v>223</v>
      </c>
      <c r="E468" s="17" t="s">
        <v>269</v>
      </c>
      <c r="F468" s="17" t="s">
        <v>155</v>
      </c>
      <c r="G468" s="17" t="s">
        <v>233</v>
      </c>
      <c r="H468" s="17" t="s">
        <v>234</v>
      </c>
      <c r="I468" s="17" t="s">
        <v>79</v>
      </c>
    </row>
    <row r="469" spans="1:10">
      <c r="A469" s="17" t="s">
        <v>69</v>
      </c>
      <c r="B469" s="17" t="s">
        <v>85</v>
      </c>
      <c r="C469" s="17" t="s">
        <v>93</v>
      </c>
      <c r="D469" s="17" t="s">
        <v>223</v>
      </c>
      <c r="E469" s="17" t="s">
        <v>264</v>
      </c>
      <c r="F469" s="17" t="s">
        <v>155</v>
      </c>
      <c r="G469" s="17" t="s">
        <v>233</v>
      </c>
      <c r="H469" s="17" t="s">
        <v>234</v>
      </c>
      <c r="I469" s="17">
        <v>0.5</v>
      </c>
      <c r="J469" s="14"/>
    </row>
    <row r="470" spans="1:10">
      <c r="A470" s="17" t="s">
        <v>69</v>
      </c>
      <c r="B470" s="17" t="s">
        <v>85</v>
      </c>
      <c r="C470" s="17" t="s">
        <v>93</v>
      </c>
      <c r="D470" s="17" t="s">
        <v>223</v>
      </c>
      <c r="E470" s="17" t="s">
        <v>264</v>
      </c>
      <c r="F470" s="17" t="s">
        <v>155</v>
      </c>
      <c r="G470" s="17" t="s">
        <v>233</v>
      </c>
      <c r="H470" s="17" t="s">
        <v>247</v>
      </c>
      <c r="I470" s="17">
        <v>0.5</v>
      </c>
    </row>
    <row r="471" spans="1:10">
      <c r="A471" s="17" t="s">
        <v>69</v>
      </c>
      <c r="B471" s="17" t="s">
        <v>85</v>
      </c>
      <c r="C471" s="17" t="s">
        <v>93</v>
      </c>
      <c r="D471" s="17" t="s">
        <v>223</v>
      </c>
      <c r="E471" s="17" t="s">
        <v>248</v>
      </c>
      <c r="F471" s="17" t="s">
        <v>155</v>
      </c>
      <c r="G471" s="17" t="s">
        <v>233</v>
      </c>
      <c r="H471" s="17" t="s">
        <v>234</v>
      </c>
      <c r="I471" s="17" t="s">
        <v>79</v>
      </c>
    </row>
    <row r="472" spans="1:10">
      <c r="A472" s="17" t="s">
        <v>69</v>
      </c>
      <c r="B472" s="17" t="s">
        <v>85</v>
      </c>
      <c r="C472" s="17" t="s">
        <v>93</v>
      </c>
      <c r="D472" s="17" t="s">
        <v>223</v>
      </c>
      <c r="E472" s="17" t="s">
        <v>250</v>
      </c>
      <c r="F472" s="17" t="s">
        <v>155</v>
      </c>
      <c r="G472" s="17" t="s">
        <v>233</v>
      </c>
      <c r="H472" s="17" t="s">
        <v>234</v>
      </c>
      <c r="I472" s="17">
        <v>0.5</v>
      </c>
    </row>
    <row r="473" spans="1:10">
      <c r="A473" s="17" t="s">
        <v>69</v>
      </c>
      <c r="B473" s="17" t="s">
        <v>97</v>
      </c>
      <c r="C473" s="17" t="s">
        <v>98</v>
      </c>
      <c r="D473" s="17" t="s">
        <v>223</v>
      </c>
      <c r="E473" s="17" t="s">
        <v>156</v>
      </c>
      <c r="F473" s="17" t="s">
        <v>155</v>
      </c>
      <c r="G473" s="17" t="s">
        <v>228</v>
      </c>
      <c r="H473" s="17" t="s">
        <v>229</v>
      </c>
      <c r="I473" s="17">
        <v>46</v>
      </c>
    </row>
    <row r="474" spans="1:10">
      <c r="A474" s="17" t="s">
        <v>69</v>
      </c>
      <c r="B474" s="17" t="s">
        <v>97</v>
      </c>
      <c r="C474" s="17" t="s">
        <v>98</v>
      </c>
      <c r="D474" s="17" t="s">
        <v>223</v>
      </c>
      <c r="E474" s="17" t="s">
        <v>156</v>
      </c>
      <c r="F474" s="17" t="s">
        <v>155</v>
      </c>
      <c r="G474" s="17" t="s">
        <v>228</v>
      </c>
      <c r="H474" s="17" t="s">
        <v>205</v>
      </c>
      <c r="I474" s="17" t="s">
        <v>79</v>
      </c>
    </row>
    <row r="475" spans="1:10">
      <c r="A475" s="17" t="s">
        <v>69</v>
      </c>
      <c r="B475" s="17" t="s">
        <v>97</v>
      </c>
      <c r="C475" s="17" t="s">
        <v>98</v>
      </c>
      <c r="D475" s="17" t="s">
        <v>223</v>
      </c>
      <c r="E475" s="17" t="s">
        <v>156</v>
      </c>
      <c r="F475" s="17" t="s">
        <v>155</v>
      </c>
      <c r="G475" s="17" t="s">
        <v>228</v>
      </c>
      <c r="H475" s="17" t="s">
        <v>210</v>
      </c>
      <c r="I475" s="17">
        <v>1.5</v>
      </c>
    </row>
    <row r="476" spans="1:10">
      <c r="A476" s="17" t="s">
        <v>69</v>
      </c>
      <c r="B476" s="17" t="s">
        <v>97</v>
      </c>
      <c r="C476" s="17" t="s">
        <v>98</v>
      </c>
      <c r="D476" s="17" t="s">
        <v>223</v>
      </c>
      <c r="E476" s="17" t="s">
        <v>156</v>
      </c>
      <c r="F476" s="17" t="s">
        <v>159</v>
      </c>
      <c r="G476" s="17" t="s">
        <v>228</v>
      </c>
      <c r="H476" s="17" t="s">
        <v>229</v>
      </c>
      <c r="I476" s="17">
        <v>1</v>
      </c>
    </row>
    <row r="477" spans="1:10">
      <c r="A477" s="17" t="s">
        <v>69</v>
      </c>
      <c r="B477" s="17" t="s">
        <v>97</v>
      </c>
      <c r="C477" s="17" t="s">
        <v>98</v>
      </c>
      <c r="D477" s="17" t="s">
        <v>223</v>
      </c>
      <c r="E477" s="17" t="s">
        <v>156</v>
      </c>
      <c r="F477" s="17" t="s">
        <v>159</v>
      </c>
      <c r="G477" s="17" t="s">
        <v>228</v>
      </c>
      <c r="H477" s="17" t="s">
        <v>210</v>
      </c>
      <c r="I477" s="17" t="s">
        <v>79</v>
      </c>
    </row>
    <row r="478" spans="1:10">
      <c r="A478" s="17" t="s">
        <v>69</v>
      </c>
      <c r="B478" s="17" t="s">
        <v>97</v>
      </c>
      <c r="C478" s="17" t="s">
        <v>98</v>
      </c>
      <c r="D478" s="17" t="s">
        <v>223</v>
      </c>
      <c r="E478" s="17" t="s">
        <v>162</v>
      </c>
      <c r="F478" s="17" t="s">
        <v>155</v>
      </c>
      <c r="G478" s="17" t="s">
        <v>228</v>
      </c>
      <c r="H478" s="17" t="s">
        <v>229</v>
      </c>
      <c r="I478" s="17">
        <v>15</v>
      </c>
    </row>
    <row r="479" spans="1:10">
      <c r="A479" s="17" t="s">
        <v>69</v>
      </c>
      <c r="B479" s="17" t="s">
        <v>97</v>
      </c>
      <c r="C479" s="17" t="s">
        <v>98</v>
      </c>
      <c r="D479" s="17" t="s">
        <v>223</v>
      </c>
      <c r="E479" s="17" t="s">
        <v>162</v>
      </c>
      <c r="F479" s="17" t="s">
        <v>155</v>
      </c>
      <c r="G479" s="17" t="s">
        <v>228</v>
      </c>
      <c r="H479" s="17" t="s">
        <v>205</v>
      </c>
      <c r="I479" s="17" t="s">
        <v>79</v>
      </c>
      <c r="J479" s="14"/>
    </row>
    <row r="480" spans="1:10">
      <c r="A480" s="17" t="s">
        <v>69</v>
      </c>
      <c r="B480" s="17" t="s">
        <v>97</v>
      </c>
      <c r="C480" s="17" t="s">
        <v>98</v>
      </c>
      <c r="D480" s="17" t="s">
        <v>223</v>
      </c>
      <c r="E480" s="17" t="s">
        <v>162</v>
      </c>
      <c r="F480" s="17" t="s">
        <v>159</v>
      </c>
      <c r="G480" s="17" t="s">
        <v>228</v>
      </c>
      <c r="H480" s="17" t="s">
        <v>210</v>
      </c>
      <c r="I480" s="17" t="s">
        <v>79</v>
      </c>
      <c r="J480" s="14"/>
    </row>
    <row r="481" spans="1:10">
      <c r="A481" s="17" t="s">
        <v>69</v>
      </c>
      <c r="B481" s="17" t="s">
        <v>97</v>
      </c>
      <c r="C481" s="17" t="s">
        <v>98</v>
      </c>
      <c r="D481" s="17" t="s">
        <v>223</v>
      </c>
      <c r="E481" s="17" t="s">
        <v>162</v>
      </c>
      <c r="F481" s="17" t="s">
        <v>159</v>
      </c>
      <c r="G481" s="17" t="s">
        <v>228</v>
      </c>
      <c r="H481" s="17" t="s">
        <v>229</v>
      </c>
      <c r="I481" s="17">
        <v>1</v>
      </c>
    </row>
    <row r="482" spans="1:10">
      <c r="A482" s="17" t="s">
        <v>69</v>
      </c>
      <c r="B482" s="17" t="s">
        <v>97</v>
      </c>
      <c r="C482" s="17" t="s">
        <v>98</v>
      </c>
      <c r="D482" s="17" t="s">
        <v>223</v>
      </c>
      <c r="E482" s="17" t="s">
        <v>257</v>
      </c>
      <c r="F482" s="17" t="s">
        <v>155</v>
      </c>
      <c r="G482" s="17" t="s">
        <v>233</v>
      </c>
      <c r="H482" s="17" t="s">
        <v>234</v>
      </c>
      <c r="I482" s="17" t="s">
        <v>79</v>
      </c>
    </row>
    <row r="483" spans="1:10">
      <c r="A483" s="17" t="s">
        <v>69</v>
      </c>
      <c r="B483" s="17" t="s">
        <v>97</v>
      </c>
      <c r="C483" s="17" t="s">
        <v>98</v>
      </c>
      <c r="D483" s="17" t="s">
        <v>223</v>
      </c>
      <c r="E483" s="17" t="s">
        <v>257</v>
      </c>
      <c r="F483" s="17" t="s">
        <v>155</v>
      </c>
      <c r="G483" s="17" t="s">
        <v>233</v>
      </c>
      <c r="H483" s="17" t="s">
        <v>247</v>
      </c>
      <c r="I483" s="17" t="s">
        <v>79</v>
      </c>
    </row>
    <row r="484" spans="1:10">
      <c r="A484" s="17" t="s">
        <v>69</v>
      </c>
      <c r="B484" s="17" t="s">
        <v>97</v>
      </c>
      <c r="C484" s="17" t="s">
        <v>98</v>
      </c>
      <c r="D484" s="17" t="s">
        <v>223</v>
      </c>
      <c r="E484" s="17" t="s">
        <v>251</v>
      </c>
      <c r="F484" s="17" t="s">
        <v>155</v>
      </c>
      <c r="G484" s="17" t="s">
        <v>233</v>
      </c>
      <c r="H484" s="17" t="s">
        <v>234</v>
      </c>
      <c r="I484" s="17" t="s">
        <v>79</v>
      </c>
    </row>
    <row r="485" spans="1:10">
      <c r="A485" s="17" t="s">
        <v>69</v>
      </c>
      <c r="B485" s="17" t="s">
        <v>97</v>
      </c>
      <c r="C485" s="17" t="s">
        <v>98</v>
      </c>
      <c r="D485" s="17" t="s">
        <v>223</v>
      </c>
      <c r="E485" s="17" t="s">
        <v>252</v>
      </c>
      <c r="F485" s="17" t="s">
        <v>155</v>
      </c>
      <c r="G485" s="17" t="s">
        <v>233</v>
      </c>
      <c r="H485" s="17" t="s">
        <v>234</v>
      </c>
      <c r="I485" s="17" t="s">
        <v>79</v>
      </c>
    </row>
    <row r="486" spans="1:10">
      <c r="A486" s="17" t="s">
        <v>69</v>
      </c>
      <c r="B486" s="17" t="s">
        <v>97</v>
      </c>
      <c r="C486" s="17" t="s">
        <v>98</v>
      </c>
      <c r="D486" s="17" t="s">
        <v>223</v>
      </c>
      <c r="E486" s="17" t="s">
        <v>235</v>
      </c>
      <c r="F486" s="17" t="s">
        <v>155</v>
      </c>
      <c r="G486" s="17" t="s">
        <v>233</v>
      </c>
      <c r="H486" s="17" t="s">
        <v>234</v>
      </c>
      <c r="I486" s="17">
        <v>0.5</v>
      </c>
    </row>
    <row r="487" spans="1:10">
      <c r="A487" s="17" t="s">
        <v>69</v>
      </c>
      <c r="B487" s="17" t="s">
        <v>97</v>
      </c>
      <c r="C487" s="17" t="s">
        <v>98</v>
      </c>
      <c r="D487" s="17" t="s">
        <v>223</v>
      </c>
      <c r="E487" s="17" t="s">
        <v>235</v>
      </c>
      <c r="F487" s="17" t="s">
        <v>155</v>
      </c>
      <c r="G487" s="17" t="s">
        <v>233</v>
      </c>
      <c r="H487" s="17" t="s">
        <v>247</v>
      </c>
      <c r="I487" s="17" t="s">
        <v>79</v>
      </c>
      <c r="J487" s="14"/>
    </row>
    <row r="488" spans="1:10">
      <c r="A488" s="17" t="s">
        <v>69</v>
      </c>
      <c r="B488" s="17" t="s">
        <v>97</v>
      </c>
      <c r="C488" s="17" t="s">
        <v>98</v>
      </c>
      <c r="D488" s="17" t="s">
        <v>223</v>
      </c>
      <c r="E488" s="17" t="s">
        <v>235</v>
      </c>
      <c r="F488" s="17" t="s">
        <v>159</v>
      </c>
      <c r="G488" s="17" t="s">
        <v>233</v>
      </c>
      <c r="H488" s="17" t="s">
        <v>234</v>
      </c>
      <c r="I488" s="17" t="s">
        <v>79</v>
      </c>
    </row>
    <row r="489" spans="1:10">
      <c r="A489" s="17" t="s">
        <v>69</v>
      </c>
      <c r="B489" s="17" t="s">
        <v>97</v>
      </c>
      <c r="C489" s="17" t="s">
        <v>98</v>
      </c>
      <c r="D489" s="17" t="s">
        <v>223</v>
      </c>
      <c r="E489" s="17" t="s">
        <v>236</v>
      </c>
      <c r="F489" s="17" t="s">
        <v>155</v>
      </c>
      <c r="G489" s="17" t="s">
        <v>233</v>
      </c>
      <c r="H489" s="17" t="s">
        <v>234</v>
      </c>
      <c r="I489" s="17">
        <v>0.5</v>
      </c>
    </row>
    <row r="490" spans="1:10">
      <c r="A490" s="17" t="s">
        <v>69</v>
      </c>
      <c r="B490" s="17" t="s">
        <v>97</v>
      </c>
      <c r="C490" s="17" t="s">
        <v>98</v>
      </c>
      <c r="D490" s="17" t="s">
        <v>223</v>
      </c>
      <c r="E490" s="17" t="s">
        <v>237</v>
      </c>
      <c r="F490" s="17" t="s">
        <v>155</v>
      </c>
      <c r="G490" s="17" t="s">
        <v>231</v>
      </c>
      <c r="H490" s="14"/>
      <c r="I490" s="17" t="s">
        <v>79</v>
      </c>
    </row>
    <row r="491" spans="1:10">
      <c r="A491" s="17" t="s">
        <v>69</v>
      </c>
      <c r="B491" s="17" t="s">
        <v>97</v>
      </c>
      <c r="C491" s="17" t="s">
        <v>98</v>
      </c>
      <c r="D491" s="17" t="s">
        <v>223</v>
      </c>
      <c r="E491" s="17" t="s">
        <v>270</v>
      </c>
      <c r="F491" s="17" t="s">
        <v>155</v>
      </c>
      <c r="G491" s="17" t="s">
        <v>233</v>
      </c>
      <c r="H491" s="17" t="s">
        <v>234</v>
      </c>
      <c r="I491" s="17" t="s">
        <v>79</v>
      </c>
    </row>
    <row r="492" spans="1:10">
      <c r="A492" s="17" t="s">
        <v>69</v>
      </c>
      <c r="B492" s="17" t="s">
        <v>97</v>
      </c>
      <c r="C492" s="17" t="s">
        <v>98</v>
      </c>
      <c r="D492" s="17" t="s">
        <v>223</v>
      </c>
      <c r="E492" s="17" t="s">
        <v>270</v>
      </c>
      <c r="F492" s="17" t="s">
        <v>155</v>
      </c>
      <c r="G492" s="17" t="s">
        <v>233</v>
      </c>
      <c r="H492" s="17" t="s">
        <v>247</v>
      </c>
      <c r="I492" s="17" t="s">
        <v>79</v>
      </c>
    </row>
    <row r="493" spans="1:10">
      <c r="A493" s="17" t="s">
        <v>69</v>
      </c>
      <c r="B493" s="17" t="s">
        <v>97</v>
      </c>
      <c r="C493" s="17" t="s">
        <v>98</v>
      </c>
      <c r="D493" s="17" t="s">
        <v>223</v>
      </c>
      <c r="E493" s="17" t="s">
        <v>239</v>
      </c>
      <c r="F493" s="17" t="s">
        <v>155</v>
      </c>
      <c r="G493" s="17" t="s">
        <v>231</v>
      </c>
      <c r="H493" s="14"/>
      <c r="I493" s="17" t="s">
        <v>79</v>
      </c>
    </row>
    <row r="494" spans="1:10">
      <c r="A494" s="17" t="s">
        <v>69</v>
      </c>
      <c r="B494" s="17" t="s">
        <v>97</v>
      </c>
      <c r="C494" s="17" t="s">
        <v>98</v>
      </c>
      <c r="D494" s="17" t="s">
        <v>223</v>
      </c>
      <c r="E494" s="17" t="s">
        <v>245</v>
      </c>
      <c r="F494" s="17" t="s">
        <v>155</v>
      </c>
      <c r="G494" s="17" t="s">
        <v>231</v>
      </c>
      <c r="I494" s="17" t="s">
        <v>79</v>
      </c>
    </row>
    <row r="495" spans="1:10">
      <c r="A495" s="17" t="s">
        <v>69</v>
      </c>
      <c r="B495" s="17" t="s">
        <v>97</v>
      </c>
      <c r="C495" s="17" t="s">
        <v>98</v>
      </c>
      <c r="D495" s="17" t="s">
        <v>223</v>
      </c>
      <c r="E495" s="17" t="s">
        <v>250</v>
      </c>
      <c r="F495" s="17" t="s">
        <v>155</v>
      </c>
      <c r="G495" s="17" t="s">
        <v>233</v>
      </c>
      <c r="H495" s="17" t="s">
        <v>234</v>
      </c>
      <c r="I495" s="17">
        <v>0.5</v>
      </c>
    </row>
    <row r="496" spans="1:10">
      <c r="A496" s="17" t="s">
        <v>69</v>
      </c>
      <c r="B496" s="17" t="s">
        <v>100</v>
      </c>
      <c r="C496" s="17" t="s">
        <v>101</v>
      </c>
      <c r="D496" s="17" t="s">
        <v>209</v>
      </c>
      <c r="E496" s="17" t="s">
        <v>156</v>
      </c>
      <c r="F496" s="17" t="s">
        <v>155</v>
      </c>
      <c r="G496" s="17" t="s">
        <v>228</v>
      </c>
      <c r="H496" t="s">
        <v>205</v>
      </c>
      <c r="I496" s="17" t="s">
        <v>79</v>
      </c>
    </row>
    <row r="497" spans="1:10">
      <c r="A497" s="17" t="s">
        <v>69</v>
      </c>
      <c r="B497" s="17" t="s">
        <v>100</v>
      </c>
      <c r="C497" s="17" t="s">
        <v>101</v>
      </c>
      <c r="D497" s="17" t="s">
        <v>209</v>
      </c>
      <c r="E497" s="17" t="s">
        <v>156</v>
      </c>
      <c r="F497" s="17" t="s">
        <v>155</v>
      </c>
      <c r="G497" s="17" t="s">
        <v>228</v>
      </c>
      <c r="H497" s="17" t="s">
        <v>210</v>
      </c>
      <c r="I497" s="17" t="s">
        <v>79</v>
      </c>
    </row>
    <row r="498" spans="1:10">
      <c r="A498" s="17" t="s">
        <v>69</v>
      </c>
      <c r="B498" s="17" t="s">
        <v>100</v>
      </c>
      <c r="C498" s="17" t="s">
        <v>101</v>
      </c>
      <c r="D498" s="17" t="s">
        <v>209</v>
      </c>
      <c r="E498" s="17" t="s">
        <v>156</v>
      </c>
      <c r="F498" s="17" t="s">
        <v>155</v>
      </c>
      <c r="G498" s="17" t="s">
        <v>228</v>
      </c>
      <c r="H498" s="17" t="s">
        <v>229</v>
      </c>
      <c r="I498" s="17">
        <v>26</v>
      </c>
      <c r="J498" s="17"/>
    </row>
    <row r="499" spans="1:10">
      <c r="A499" s="17" t="s">
        <v>69</v>
      </c>
      <c r="B499" s="17" t="s">
        <v>100</v>
      </c>
      <c r="C499" s="17" t="s">
        <v>101</v>
      </c>
      <c r="D499" s="17" t="s">
        <v>209</v>
      </c>
      <c r="E499" s="17" t="s">
        <v>162</v>
      </c>
      <c r="F499" s="17" t="s">
        <v>155</v>
      </c>
      <c r="G499" s="17" t="s">
        <v>228</v>
      </c>
      <c r="H499" s="17" t="s">
        <v>205</v>
      </c>
      <c r="I499" s="17" t="s">
        <v>79</v>
      </c>
      <c r="J499" s="14"/>
    </row>
    <row r="500" spans="1:10">
      <c r="A500" s="17" t="s">
        <v>69</v>
      </c>
      <c r="B500" s="17" t="s">
        <v>100</v>
      </c>
      <c r="C500" s="17" t="s">
        <v>101</v>
      </c>
      <c r="D500" s="17" t="s">
        <v>209</v>
      </c>
      <c r="E500" s="17" t="s">
        <v>162</v>
      </c>
      <c r="F500" s="17" t="s">
        <v>155</v>
      </c>
      <c r="G500" s="17" t="s">
        <v>228</v>
      </c>
      <c r="H500" s="17" t="s">
        <v>229</v>
      </c>
      <c r="I500" s="17">
        <v>4</v>
      </c>
    </row>
    <row r="501" spans="1:10">
      <c r="A501" s="17" t="s">
        <v>69</v>
      </c>
      <c r="B501" s="17" t="s">
        <v>100</v>
      </c>
      <c r="C501" s="17" t="s">
        <v>101</v>
      </c>
      <c r="D501" s="17" t="s">
        <v>209</v>
      </c>
      <c r="E501" s="17" t="s">
        <v>251</v>
      </c>
      <c r="F501" s="17" t="s">
        <v>155</v>
      </c>
      <c r="G501" s="17" t="s">
        <v>233</v>
      </c>
      <c r="H501" s="17" t="s">
        <v>234</v>
      </c>
      <c r="I501" s="17" t="s">
        <v>79</v>
      </c>
    </row>
    <row r="502" spans="1:10">
      <c r="A502" s="17" t="s">
        <v>69</v>
      </c>
      <c r="B502" s="17" t="s">
        <v>100</v>
      </c>
      <c r="C502" s="17" t="s">
        <v>101</v>
      </c>
      <c r="D502" s="17" t="s">
        <v>209</v>
      </c>
      <c r="E502" s="17" t="s">
        <v>230</v>
      </c>
      <c r="F502" s="17" t="s">
        <v>155</v>
      </c>
      <c r="G502" s="17" t="s">
        <v>231</v>
      </c>
      <c r="H502" s="17"/>
      <c r="I502" s="17" t="s">
        <v>79</v>
      </c>
      <c r="J502" s="17"/>
    </row>
    <row r="503" spans="1:10">
      <c r="A503" s="17" t="s">
        <v>69</v>
      </c>
      <c r="B503" s="17" t="s">
        <v>100</v>
      </c>
      <c r="C503" s="17" t="s">
        <v>101</v>
      </c>
      <c r="D503" s="17" t="s">
        <v>209</v>
      </c>
      <c r="E503" s="17" t="s">
        <v>232</v>
      </c>
      <c r="F503" s="17" t="s">
        <v>155</v>
      </c>
      <c r="G503" s="17" t="s">
        <v>233</v>
      </c>
      <c r="H503" s="17" t="s">
        <v>234</v>
      </c>
      <c r="I503" s="17">
        <v>6</v>
      </c>
      <c r="J503" s="17"/>
    </row>
    <row r="504" spans="1:10">
      <c r="A504" s="17" t="s">
        <v>69</v>
      </c>
      <c r="B504" s="17" t="s">
        <v>100</v>
      </c>
      <c r="C504" s="17" t="s">
        <v>101</v>
      </c>
      <c r="D504" s="17" t="s">
        <v>209</v>
      </c>
      <c r="E504" s="17" t="s">
        <v>252</v>
      </c>
      <c r="F504" s="17" t="s">
        <v>155</v>
      </c>
      <c r="G504" s="17" t="s">
        <v>233</v>
      </c>
      <c r="H504" t="s">
        <v>234</v>
      </c>
      <c r="I504" s="17" t="s">
        <v>79</v>
      </c>
    </row>
    <row r="505" spans="1:10">
      <c r="A505" s="17" t="s">
        <v>69</v>
      </c>
      <c r="B505" s="17" t="s">
        <v>100</v>
      </c>
      <c r="C505" s="17" t="s">
        <v>101</v>
      </c>
      <c r="D505" s="17" t="s">
        <v>209</v>
      </c>
      <c r="E505" s="17" t="s">
        <v>252</v>
      </c>
      <c r="F505" s="17" t="s">
        <v>155</v>
      </c>
      <c r="G505" s="17" t="s">
        <v>233</v>
      </c>
      <c r="H505" s="17" t="s">
        <v>247</v>
      </c>
      <c r="I505" s="17" t="s">
        <v>79</v>
      </c>
      <c r="J505" s="17"/>
    </row>
    <row r="506" spans="1:10">
      <c r="A506" s="17" t="s">
        <v>69</v>
      </c>
      <c r="B506" s="17" t="s">
        <v>100</v>
      </c>
      <c r="C506" s="17" t="s">
        <v>101</v>
      </c>
      <c r="D506" s="17" t="s">
        <v>209</v>
      </c>
      <c r="E506" s="17" t="s">
        <v>235</v>
      </c>
      <c r="F506" s="17" t="s">
        <v>155</v>
      </c>
      <c r="G506" s="17" t="s">
        <v>233</v>
      </c>
      <c r="H506" t="s">
        <v>234</v>
      </c>
      <c r="I506" s="17">
        <v>13</v>
      </c>
    </row>
    <row r="507" spans="1:10">
      <c r="A507" s="17" t="s">
        <v>69</v>
      </c>
      <c r="B507" s="17" t="s">
        <v>100</v>
      </c>
      <c r="C507" s="17" t="s">
        <v>101</v>
      </c>
      <c r="D507" s="17" t="s">
        <v>209</v>
      </c>
      <c r="E507" s="17" t="s">
        <v>235</v>
      </c>
      <c r="F507" s="17" t="s">
        <v>155</v>
      </c>
      <c r="G507" s="17" t="s">
        <v>233</v>
      </c>
      <c r="H507" t="s">
        <v>247</v>
      </c>
      <c r="I507" s="17">
        <v>8</v>
      </c>
    </row>
    <row r="508" spans="1:10">
      <c r="A508" s="17" t="s">
        <v>69</v>
      </c>
      <c r="B508" s="17" t="s">
        <v>100</v>
      </c>
      <c r="C508" s="17" t="s">
        <v>101</v>
      </c>
      <c r="D508" s="17" t="s">
        <v>209</v>
      </c>
      <c r="E508" s="17" t="s">
        <v>236</v>
      </c>
      <c r="F508" s="17" t="s">
        <v>155</v>
      </c>
      <c r="G508" s="17" t="s">
        <v>233</v>
      </c>
      <c r="H508" t="s">
        <v>234</v>
      </c>
      <c r="I508" s="17">
        <v>8</v>
      </c>
    </row>
    <row r="509" spans="1:10">
      <c r="A509" s="17" t="s">
        <v>69</v>
      </c>
      <c r="B509" s="17" t="s">
        <v>100</v>
      </c>
      <c r="C509" s="17" t="s">
        <v>101</v>
      </c>
      <c r="D509" s="17" t="s">
        <v>209</v>
      </c>
      <c r="E509" s="17" t="s">
        <v>240</v>
      </c>
      <c r="F509" s="17" t="s">
        <v>155</v>
      </c>
      <c r="G509" s="17" t="s">
        <v>231</v>
      </c>
      <c r="I509" s="17" t="s">
        <v>79</v>
      </c>
    </row>
    <row r="510" spans="1:10">
      <c r="A510" s="17" t="s">
        <v>69</v>
      </c>
      <c r="B510" s="17" t="s">
        <v>100</v>
      </c>
      <c r="C510" s="17" t="s">
        <v>101</v>
      </c>
      <c r="D510" s="17" t="s">
        <v>209</v>
      </c>
      <c r="E510" s="17" t="s">
        <v>311</v>
      </c>
      <c r="F510" s="17" t="s">
        <v>155</v>
      </c>
      <c r="G510" s="17" t="s">
        <v>231</v>
      </c>
      <c r="I510" t="s">
        <v>79</v>
      </c>
    </row>
    <row r="511" spans="1:10">
      <c r="A511" s="17" t="s">
        <v>69</v>
      </c>
      <c r="B511" s="17" t="s">
        <v>100</v>
      </c>
      <c r="C511" s="17" t="s">
        <v>101</v>
      </c>
      <c r="D511" s="17" t="s">
        <v>209</v>
      </c>
      <c r="E511" s="17" t="s">
        <v>170</v>
      </c>
      <c r="F511" s="17" t="s">
        <v>155</v>
      </c>
      <c r="G511" s="17" t="s">
        <v>228</v>
      </c>
      <c r="H511" t="s">
        <v>205</v>
      </c>
      <c r="I511" s="17" t="s">
        <v>79</v>
      </c>
    </row>
    <row r="512" spans="1:10">
      <c r="A512" s="17" t="s">
        <v>69</v>
      </c>
      <c r="B512" s="17" t="s">
        <v>100</v>
      </c>
      <c r="C512" s="17" t="s">
        <v>101</v>
      </c>
      <c r="D512" s="17" t="s">
        <v>209</v>
      </c>
      <c r="E512" s="17" t="s">
        <v>312</v>
      </c>
      <c r="F512" s="17" t="s">
        <v>155</v>
      </c>
      <c r="G512" s="17" t="s">
        <v>228</v>
      </c>
      <c r="H512" t="s">
        <v>229</v>
      </c>
      <c r="I512" s="17">
        <v>2</v>
      </c>
    </row>
    <row r="513" spans="1:9">
      <c r="A513" s="17" t="s">
        <v>69</v>
      </c>
      <c r="B513" s="17" t="s">
        <v>100</v>
      </c>
      <c r="C513" s="17" t="s">
        <v>101</v>
      </c>
      <c r="D513" s="17" t="s">
        <v>209</v>
      </c>
      <c r="E513" s="17" t="s">
        <v>244</v>
      </c>
      <c r="F513" s="17" t="s">
        <v>155</v>
      </c>
      <c r="G513" s="17" t="s">
        <v>231</v>
      </c>
      <c r="I513" s="17" t="s">
        <v>79</v>
      </c>
    </row>
    <row r="514" spans="1:9">
      <c r="A514" s="17" t="s">
        <v>69</v>
      </c>
      <c r="B514" s="17" t="s">
        <v>100</v>
      </c>
      <c r="C514" s="17" t="s">
        <v>101</v>
      </c>
      <c r="D514" s="17" t="s">
        <v>209</v>
      </c>
      <c r="E514" s="17" t="s">
        <v>245</v>
      </c>
      <c r="F514" s="17" t="s">
        <v>155</v>
      </c>
      <c r="G514" s="17" t="s">
        <v>231</v>
      </c>
      <c r="I514" s="17" t="s">
        <v>79</v>
      </c>
    </row>
    <row r="515" spans="1:9">
      <c r="A515" s="17" t="s">
        <v>69</v>
      </c>
      <c r="B515" s="17" t="s">
        <v>100</v>
      </c>
      <c r="C515" s="17" t="s">
        <v>103</v>
      </c>
      <c r="D515" s="17" t="s">
        <v>209</v>
      </c>
      <c r="E515" s="17" t="s">
        <v>156</v>
      </c>
      <c r="F515" s="17" t="s">
        <v>155</v>
      </c>
      <c r="G515" s="17" t="s">
        <v>228</v>
      </c>
      <c r="H515" s="17" t="s">
        <v>205</v>
      </c>
      <c r="I515" s="17" t="s">
        <v>79</v>
      </c>
    </row>
    <row r="516" spans="1:9">
      <c r="A516" s="17" t="s">
        <v>69</v>
      </c>
      <c r="B516" s="17" t="s">
        <v>100</v>
      </c>
      <c r="C516" s="17" t="s">
        <v>103</v>
      </c>
      <c r="D516" s="17" t="s">
        <v>209</v>
      </c>
      <c r="E516" s="17" t="s">
        <v>156</v>
      </c>
      <c r="F516" s="17" t="s">
        <v>155</v>
      </c>
      <c r="G516" s="17" t="s">
        <v>228</v>
      </c>
      <c r="H516" s="17" t="s">
        <v>229</v>
      </c>
      <c r="I516" s="17">
        <v>23</v>
      </c>
    </row>
    <row r="517" spans="1:9">
      <c r="A517" s="17" t="s">
        <v>69</v>
      </c>
      <c r="B517" s="17" t="s">
        <v>100</v>
      </c>
      <c r="C517" s="17" t="s">
        <v>103</v>
      </c>
      <c r="D517" s="17" t="s">
        <v>209</v>
      </c>
      <c r="E517" s="17" t="s">
        <v>162</v>
      </c>
      <c r="F517" s="17" t="s">
        <v>155</v>
      </c>
      <c r="G517" s="17" t="s">
        <v>228</v>
      </c>
      <c r="H517" s="17" t="s">
        <v>205</v>
      </c>
      <c r="I517" s="17" t="s">
        <v>79</v>
      </c>
    </row>
    <row r="518" spans="1:9">
      <c r="A518" s="17" t="s">
        <v>69</v>
      </c>
      <c r="B518" s="17" t="s">
        <v>100</v>
      </c>
      <c r="C518" s="17" t="s">
        <v>103</v>
      </c>
      <c r="D518" s="17" t="s">
        <v>209</v>
      </c>
      <c r="E518" s="17" t="s">
        <v>162</v>
      </c>
      <c r="F518" s="17" t="s">
        <v>155</v>
      </c>
      <c r="G518" s="17" t="s">
        <v>228</v>
      </c>
      <c r="H518" s="17" t="s">
        <v>229</v>
      </c>
      <c r="I518" s="17">
        <v>2</v>
      </c>
    </row>
    <row r="519" spans="1:9">
      <c r="A519" s="17" t="s">
        <v>69</v>
      </c>
      <c r="B519" s="17" t="s">
        <v>100</v>
      </c>
      <c r="C519" s="17" t="s">
        <v>103</v>
      </c>
      <c r="D519" s="17" t="s">
        <v>209</v>
      </c>
      <c r="E519" s="17" t="s">
        <v>232</v>
      </c>
      <c r="F519" s="17" t="s">
        <v>155</v>
      </c>
      <c r="G519" s="17" t="s">
        <v>233</v>
      </c>
      <c r="H519" s="17" t="s">
        <v>234</v>
      </c>
      <c r="I519" s="17">
        <v>6</v>
      </c>
    </row>
    <row r="520" spans="1:9">
      <c r="A520" s="17" t="s">
        <v>69</v>
      </c>
      <c r="B520" s="17" t="s">
        <v>100</v>
      </c>
      <c r="C520" s="17" t="s">
        <v>103</v>
      </c>
      <c r="D520" s="17" t="s">
        <v>209</v>
      </c>
      <c r="E520" s="17" t="s">
        <v>252</v>
      </c>
      <c r="F520" s="17" t="s">
        <v>155</v>
      </c>
      <c r="G520" s="17" t="s">
        <v>233</v>
      </c>
      <c r="H520" s="17" t="s">
        <v>234</v>
      </c>
      <c r="I520" s="17">
        <v>0.5</v>
      </c>
    </row>
    <row r="521" spans="1:9">
      <c r="A521" s="17" t="s">
        <v>69</v>
      </c>
      <c r="B521" s="17" t="s">
        <v>100</v>
      </c>
      <c r="C521" s="17" t="s">
        <v>103</v>
      </c>
      <c r="D521" s="17" t="s">
        <v>209</v>
      </c>
      <c r="E521" s="17" t="s">
        <v>252</v>
      </c>
      <c r="F521" s="17" t="s">
        <v>155</v>
      </c>
      <c r="G521" s="17" t="s">
        <v>233</v>
      </c>
      <c r="H521" s="17" t="s">
        <v>247</v>
      </c>
      <c r="I521" s="17">
        <v>0.5</v>
      </c>
    </row>
    <row r="522" spans="1:9">
      <c r="A522" s="17" t="s">
        <v>69</v>
      </c>
      <c r="B522" s="17" t="s">
        <v>100</v>
      </c>
      <c r="C522" s="17" t="s">
        <v>103</v>
      </c>
      <c r="D522" s="17" t="s">
        <v>209</v>
      </c>
      <c r="E522" s="17" t="s">
        <v>235</v>
      </c>
      <c r="F522" s="17" t="s">
        <v>155</v>
      </c>
      <c r="G522" s="17" t="s">
        <v>233</v>
      </c>
      <c r="H522" s="17" t="s">
        <v>234</v>
      </c>
      <c r="I522" s="17">
        <v>55</v>
      </c>
    </row>
    <row r="523" spans="1:9">
      <c r="A523" s="17" t="s">
        <v>69</v>
      </c>
      <c r="B523" s="17" t="s">
        <v>100</v>
      </c>
      <c r="C523" s="17" t="s">
        <v>103</v>
      </c>
      <c r="D523" s="17" t="s">
        <v>209</v>
      </c>
      <c r="E523" s="17" t="s">
        <v>235</v>
      </c>
      <c r="F523" s="17" t="s">
        <v>155</v>
      </c>
      <c r="G523" s="17" t="s">
        <v>233</v>
      </c>
      <c r="H523" s="17" t="s">
        <v>247</v>
      </c>
      <c r="I523" s="17">
        <v>50</v>
      </c>
    </row>
    <row r="524" spans="1:9">
      <c r="A524" s="17" t="s">
        <v>69</v>
      </c>
      <c r="B524" s="17" t="s">
        <v>100</v>
      </c>
      <c r="C524" s="17" t="s">
        <v>103</v>
      </c>
      <c r="D524" s="17" t="s">
        <v>209</v>
      </c>
      <c r="E524" s="17" t="s">
        <v>236</v>
      </c>
      <c r="F524" s="17" t="s">
        <v>155</v>
      </c>
      <c r="G524" s="17" t="s">
        <v>233</v>
      </c>
      <c r="H524" s="17" t="s">
        <v>234</v>
      </c>
      <c r="I524" s="14"/>
    </row>
    <row r="525" spans="1:9">
      <c r="A525" s="17" t="s">
        <v>69</v>
      </c>
      <c r="B525" s="17" t="s">
        <v>100</v>
      </c>
      <c r="C525" s="17" t="s">
        <v>103</v>
      </c>
      <c r="D525" s="17" t="s">
        <v>209</v>
      </c>
      <c r="E525" s="17" t="s">
        <v>240</v>
      </c>
      <c r="F525" s="17" t="s">
        <v>155</v>
      </c>
      <c r="G525" s="17" t="s">
        <v>231</v>
      </c>
      <c r="H525" s="14"/>
      <c r="I525" s="17" t="s">
        <v>79</v>
      </c>
    </row>
    <row r="526" spans="1:9">
      <c r="A526" s="17" t="s">
        <v>69</v>
      </c>
      <c r="B526" s="17" t="s">
        <v>100</v>
      </c>
      <c r="C526" s="17" t="s">
        <v>103</v>
      </c>
      <c r="D526" s="17" t="s">
        <v>209</v>
      </c>
      <c r="E526" s="17" t="s">
        <v>256</v>
      </c>
      <c r="F526" s="17" t="s">
        <v>155</v>
      </c>
      <c r="G526" s="17" t="s">
        <v>231</v>
      </c>
      <c r="H526" s="14"/>
      <c r="I526" s="14"/>
    </row>
    <row r="527" spans="1:9">
      <c r="A527" s="17" t="s">
        <v>69</v>
      </c>
      <c r="B527" s="17" t="s">
        <v>100</v>
      </c>
      <c r="C527" s="17" t="s">
        <v>103</v>
      </c>
      <c r="D527" s="17" t="s">
        <v>209</v>
      </c>
      <c r="E527" s="17" t="s">
        <v>170</v>
      </c>
      <c r="F527" s="17" t="s">
        <v>155</v>
      </c>
      <c r="G527" s="17" t="s">
        <v>228</v>
      </c>
      <c r="H527" s="17" t="s">
        <v>205</v>
      </c>
      <c r="I527" s="17" t="s">
        <v>79</v>
      </c>
    </row>
    <row r="528" spans="1:9">
      <c r="A528" s="17" t="s">
        <v>69</v>
      </c>
      <c r="B528" s="17" t="s">
        <v>100</v>
      </c>
      <c r="C528" s="17" t="s">
        <v>103</v>
      </c>
      <c r="D528" s="17" t="s">
        <v>209</v>
      </c>
      <c r="E528" s="17" t="s">
        <v>245</v>
      </c>
      <c r="F528" s="17" t="s">
        <v>155</v>
      </c>
      <c r="G528" s="17" t="s">
        <v>231</v>
      </c>
      <c r="H528" s="14"/>
      <c r="I528" s="17" t="s">
        <v>79</v>
      </c>
    </row>
    <row r="529" spans="1:9">
      <c r="A529" s="17" t="s">
        <v>69</v>
      </c>
      <c r="B529" s="17" t="s">
        <v>100</v>
      </c>
      <c r="C529" s="17" t="s">
        <v>103</v>
      </c>
      <c r="D529" s="17" t="s">
        <v>209</v>
      </c>
      <c r="E529" s="17" t="s">
        <v>250</v>
      </c>
      <c r="F529" s="17" t="s">
        <v>155</v>
      </c>
      <c r="G529" s="17" t="s">
        <v>233</v>
      </c>
      <c r="H529" s="17" t="s">
        <v>234</v>
      </c>
      <c r="I529" s="17" t="s">
        <v>79</v>
      </c>
    </row>
    <row r="530" spans="1:9">
      <c r="A530" s="17" t="s">
        <v>69</v>
      </c>
      <c r="B530" s="17" t="s">
        <v>100</v>
      </c>
      <c r="C530" s="17" t="s">
        <v>106</v>
      </c>
      <c r="D530" s="17" t="s">
        <v>209</v>
      </c>
      <c r="E530" s="17" t="s">
        <v>156</v>
      </c>
      <c r="F530" s="17" t="s">
        <v>155</v>
      </c>
      <c r="G530" s="17" t="s">
        <v>228</v>
      </c>
      <c r="H530" s="17" t="s">
        <v>205</v>
      </c>
      <c r="I530" s="17" t="s">
        <v>79</v>
      </c>
    </row>
    <row r="531" spans="1:9">
      <c r="A531" s="17" t="s">
        <v>69</v>
      </c>
      <c r="B531" s="17" t="s">
        <v>100</v>
      </c>
      <c r="C531" s="17" t="s">
        <v>106</v>
      </c>
      <c r="D531" s="17" t="s">
        <v>209</v>
      </c>
      <c r="E531" s="17" t="s">
        <v>156</v>
      </c>
      <c r="F531" s="17" t="s">
        <v>155</v>
      </c>
      <c r="G531" s="17" t="s">
        <v>228</v>
      </c>
      <c r="H531" s="17" t="s">
        <v>210</v>
      </c>
      <c r="I531" s="17"/>
    </row>
    <row r="532" spans="1:9">
      <c r="A532" s="17" t="s">
        <v>69</v>
      </c>
      <c r="B532" s="17" t="s">
        <v>100</v>
      </c>
      <c r="C532" s="17" t="s">
        <v>106</v>
      </c>
      <c r="D532" s="17" t="s">
        <v>209</v>
      </c>
      <c r="E532" s="17" t="s">
        <v>156</v>
      </c>
      <c r="F532" s="17" t="s">
        <v>155</v>
      </c>
      <c r="G532" s="17" t="s">
        <v>228</v>
      </c>
      <c r="H532" s="17" t="s">
        <v>229</v>
      </c>
      <c r="I532" s="17"/>
    </row>
    <row r="533" spans="1:9">
      <c r="A533" s="17" t="s">
        <v>69</v>
      </c>
      <c r="B533" s="17" t="s">
        <v>100</v>
      </c>
      <c r="C533" s="17" t="s">
        <v>106</v>
      </c>
      <c r="D533" s="17" t="s">
        <v>209</v>
      </c>
      <c r="E533" s="17" t="s">
        <v>156</v>
      </c>
      <c r="F533" s="17" t="s">
        <v>159</v>
      </c>
      <c r="G533" s="17" t="s">
        <v>228</v>
      </c>
      <c r="H533" s="17" t="s">
        <v>229</v>
      </c>
      <c r="I533" s="14"/>
    </row>
    <row r="534" spans="1:9">
      <c r="A534" s="17" t="s">
        <v>69</v>
      </c>
      <c r="B534" s="17" t="s">
        <v>100</v>
      </c>
      <c r="C534" s="17" t="s">
        <v>106</v>
      </c>
      <c r="D534" s="17" t="s">
        <v>209</v>
      </c>
      <c r="E534" s="17" t="s">
        <v>162</v>
      </c>
      <c r="F534" s="17" t="s">
        <v>155</v>
      </c>
      <c r="G534" s="17" t="s">
        <v>228</v>
      </c>
      <c r="H534" s="17" t="s">
        <v>205</v>
      </c>
      <c r="I534" s="17" t="s">
        <v>79</v>
      </c>
    </row>
    <row r="535" spans="1:9">
      <c r="A535" s="17" t="s">
        <v>69</v>
      </c>
      <c r="B535" s="17" t="s">
        <v>100</v>
      </c>
      <c r="C535" s="17" t="s">
        <v>106</v>
      </c>
      <c r="D535" s="17" t="s">
        <v>209</v>
      </c>
      <c r="E535" s="17" t="s">
        <v>162</v>
      </c>
      <c r="F535" s="17" t="s">
        <v>155</v>
      </c>
      <c r="G535" s="17" t="s">
        <v>228</v>
      </c>
      <c r="H535" s="17" t="s">
        <v>229</v>
      </c>
      <c r="I535" s="14"/>
    </row>
    <row r="536" spans="1:9">
      <c r="A536" s="17" t="s">
        <v>69</v>
      </c>
      <c r="B536" s="17" t="s">
        <v>100</v>
      </c>
      <c r="C536" s="17" t="s">
        <v>106</v>
      </c>
      <c r="D536" s="17" t="s">
        <v>209</v>
      </c>
      <c r="E536" s="17" t="s">
        <v>251</v>
      </c>
      <c r="F536" s="17" t="s">
        <v>155</v>
      </c>
      <c r="G536" s="17" t="s">
        <v>233</v>
      </c>
      <c r="H536" s="17" t="s">
        <v>234</v>
      </c>
      <c r="I536" s="17" t="s">
        <v>79</v>
      </c>
    </row>
    <row r="537" spans="1:9">
      <c r="A537" s="17" t="s">
        <v>69</v>
      </c>
      <c r="B537" s="17" t="s">
        <v>100</v>
      </c>
      <c r="C537" s="17" t="s">
        <v>106</v>
      </c>
      <c r="D537" s="17" t="s">
        <v>209</v>
      </c>
      <c r="E537" s="17" t="s">
        <v>230</v>
      </c>
      <c r="F537" s="17" t="s">
        <v>155</v>
      </c>
      <c r="G537" s="17" t="s">
        <v>231</v>
      </c>
      <c r="H537" s="14"/>
      <c r="I537" s="17" t="s">
        <v>79</v>
      </c>
    </row>
    <row r="538" spans="1:9">
      <c r="A538" s="17" t="s">
        <v>69</v>
      </c>
      <c r="B538" s="17" t="s">
        <v>100</v>
      </c>
      <c r="C538" s="17" t="s">
        <v>106</v>
      </c>
      <c r="D538" s="17" t="s">
        <v>209</v>
      </c>
      <c r="E538" s="17" t="s">
        <v>252</v>
      </c>
      <c r="F538" s="17" t="s">
        <v>155</v>
      </c>
      <c r="G538" s="17" t="s">
        <v>233</v>
      </c>
      <c r="H538" s="17" t="s">
        <v>234</v>
      </c>
      <c r="I538" s="17">
        <v>1.5</v>
      </c>
    </row>
    <row r="539" spans="1:9">
      <c r="A539" s="17" t="s">
        <v>69</v>
      </c>
      <c r="B539" s="17" t="s">
        <v>100</v>
      </c>
      <c r="C539" s="17" t="s">
        <v>106</v>
      </c>
      <c r="D539" s="17" t="s">
        <v>209</v>
      </c>
      <c r="E539" s="17" t="s">
        <v>235</v>
      </c>
      <c r="F539" s="17" t="s">
        <v>155</v>
      </c>
      <c r="G539" s="17" t="s">
        <v>233</v>
      </c>
      <c r="H539" s="17" t="s">
        <v>234</v>
      </c>
      <c r="I539" s="17">
        <v>5</v>
      </c>
    </row>
    <row r="540" spans="1:9">
      <c r="A540" s="17" t="s">
        <v>69</v>
      </c>
      <c r="B540" s="17" t="s">
        <v>100</v>
      </c>
      <c r="C540" s="17" t="s">
        <v>106</v>
      </c>
      <c r="D540" s="17" t="s">
        <v>209</v>
      </c>
      <c r="E540" s="17" t="s">
        <v>235</v>
      </c>
      <c r="F540" s="17" t="s">
        <v>155</v>
      </c>
      <c r="G540" s="17" t="s">
        <v>233</v>
      </c>
      <c r="H540" s="17" t="s">
        <v>247</v>
      </c>
      <c r="I540" s="17">
        <v>3</v>
      </c>
    </row>
    <row r="541" spans="1:9">
      <c r="A541" s="17" t="s">
        <v>69</v>
      </c>
      <c r="B541" s="17" t="s">
        <v>100</v>
      </c>
      <c r="C541" s="17" t="s">
        <v>106</v>
      </c>
      <c r="D541" s="17" t="s">
        <v>209</v>
      </c>
      <c r="E541" s="17" t="s">
        <v>236</v>
      </c>
      <c r="F541" s="17" t="s">
        <v>155</v>
      </c>
      <c r="G541" s="17" t="s">
        <v>233</v>
      </c>
      <c r="H541" s="17" t="s">
        <v>234</v>
      </c>
      <c r="I541" s="17">
        <v>5</v>
      </c>
    </row>
    <row r="542" spans="1:9">
      <c r="A542" s="17" t="s">
        <v>69</v>
      </c>
      <c r="B542" s="17" t="s">
        <v>100</v>
      </c>
      <c r="C542" s="17" t="s">
        <v>106</v>
      </c>
      <c r="D542" s="17" t="s">
        <v>209</v>
      </c>
      <c r="E542" s="17" t="s">
        <v>313</v>
      </c>
      <c r="F542" s="17" t="s">
        <v>155</v>
      </c>
      <c r="G542" s="17" t="s">
        <v>231</v>
      </c>
      <c r="I542" s="17" t="s">
        <v>79</v>
      </c>
    </row>
    <row r="543" spans="1:9">
      <c r="A543" s="17" t="s">
        <v>69</v>
      </c>
      <c r="B543" s="17" t="s">
        <v>100</v>
      </c>
      <c r="C543" s="17" t="s">
        <v>106</v>
      </c>
      <c r="D543" s="17" t="s">
        <v>209</v>
      </c>
      <c r="E543" s="17" t="s">
        <v>240</v>
      </c>
      <c r="F543" s="17" t="s">
        <v>155</v>
      </c>
      <c r="G543" s="17" t="s">
        <v>231</v>
      </c>
      <c r="I543" s="17" t="s">
        <v>79</v>
      </c>
    </row>
    <row r="544" spans="1:9">
      <c r="A544" s="17" t="s">
        <v>69</v>
      </c>
      <c r="B544" s="17" t="s">
        <v>100</v>
      </c>
      <c r="C544" s="17" t="s">
        <v>106</v>
      </c>
      <c r="D544" s="17" t="s">
        <v>209</v>
      </c>
      <c r="E544" s="17" t="s">
        <v>261</v>
      </c>
      <c r="F544" s="17" t="s">
        <v>155</v>
      </c>
      <c r="G544" s="17" t="s">
        <v>231</v>
      </c>
      <c r="I544" s="17" t="s">
        <v>79</v>
      </c>
    </row>
    <row r="545" spans="1:10">
      <c r="A545" s="17" t="s">
        <v>69</v>
      </c>
      <c r="B545" s="17" t="s">
        <v>100</v>
      </c>
      <c r="C545" s="17" t="s">
        <v>106</v>
      </c>
      <c r="D545" s="17" t="s">
        <v>209</v>
      </c>
      <c r="E545" s="17" t="s">
        <v>311</v>
      </c>
      <c r="F545" s="17" t="s">
        <v>155</v>
      </c>
      <c r="G545" s="17" t="s">
        <v>231</v>
      </c>
      <c r="I545" s="17" t="s">
        <v>79</v>
      </c>
    </row>
    <row r="546" spans="1:10">
      <c r="A546" s="17" t="s">
        <v>69</v>
      </c>
      <c r="B546" s="17" t="s">
        <v>100</v>
      </c>
      <c r="C546" s="17" t="s">
        <v>106</v>
      </c>
      <c r="D546" s="17" t="s">
        <v>209</v>
      </c>
      <c r="E546" s="17" t="s">
        <v>256</v>
      </c>
      <c r="F546" s="17" t="s">
        <v>155</v>
      </c>
      <c r="G546" s="17" t="s">
        <v>231</v>
      </c>
      <c r="H546" s="14"/>
      <c r="I546" s="17" t="s">
        <v>79</v>
      </c>
      <c r="J546" s="14"/>
    </row>
    <row r="547" spans="1:10">
      <c r="A547" s="17" t="s">
        <v>69</v>
      </c>
      <c r="B547" s="17" t="s">
        <v>100</v>
      </c>
      <c r="C547" s="17" t="s">
        <v>106</v>
      </c>
      <c r="D547" s="17" t="s">
        <v>209</v>
      </c>
      <c r="E547" s="17" t="s">
        <v>170</v>
      </c>
      <c r="F547" s="17" t="s">
        <v>155</v>
      </c>
      <c r="G547" s="17" t="s">
        <v>228</v>
      </c>
      <c r="H547" t="s">
        <v>205</v>
      </c>
      <c r="I547" s="17" t="s">
        <v>79</v>
      </c>
    </row>
    <row r="548" spans="1:10">
      <c r="A548" s="17" t="s">
        <v>69</v>
      </c>
      <c r="B548" s="17" t="s">
        <v>100</v>
      </c>
      <c r="C548" s="17" t="s">
        <v>106</v>
      </c>
      <c r="D548" s="17" t="s">
        <v>209</v>
      </c>
      <c r="E548" s="17" t="s">
        <v>245</v>
      </c>
      <c r="F548" s="17" t="s">
        <v>155</v>
      </c>
      <c r="G548" s="17" t="s">
        <v>231</v>
      </c>
      <c r="I548" s="17" t="s">
        <v>79</v>
      </c>
    </row>
    <row r="549" spans="1:10">
      <c r="A549" s="17" t="s">
        <v>69</v>
      </c>
      <c r="B549" s="17" t="s">
        <v>100</v>
      </c>
      <c r="C549" s="17" t="s">
        <v>106</v>
      </c>
      <c r="D549" s="17" t="s">
        <v>209</v>
      </c>
      <c r="E549" s="17" t="s">
        <v>264</v>
      </c>
      <c r="F549" s="17" t="s">
        <v>155</v>
      </c>
      <c r="G549" s="17" t="s">
        <v>233</v>
      </c>
      <c r="H549" t="s">
        <v>234</v>
      </c>
      <c r="I549" s="17">
        <v>1.5</v>
      </c>
    </row>
    <row r="550" spans="1:10">
      <c r="A550" s="17" t="s">
        <v>69</v>
      </c>
      <c r="B550" s="17" t="s">
        <v>100</v>
      </c>
      <c r="C550" s="17" t="s">
        <v>106</v>
      </c>
      <c r="D550" s="17" t="s">
        <v>209</v>
      </c>
      <c r="E550" s="17" t="s">
        <v>264</v>
      </c>
      <c r="F550" s="17" t="s">
        <v>155</v>
      </c>
      <c r="G550" s="17" t="s">
        <v>233</v>
      </c>
      <c r="H550" s="17" t="s">
        <v>247</v>
      </c>
      <c r="I550" s="17">
        <v>0.5</v>
      </c>
      <c r="J550" s="14"/>
    </row>
    <row r="551" spans="1:10">
      <c r="A551" s="17" t="s">
        <v>69</v>
      </c>
      <c r="B551" s="17" t="s">
        <v>100</v>
      </c>
      <c r="C551" s="17" t="s">
        <v>106</v>
      </c>
      <c r="D551" s="17" t="s">
        <v>209</v>
      </c>
      <c r="E551" s="17" t="s">
        <v>248</v>
      </c>
      <c r="F551" s="17" t="s">
        <v>155</v>
      </c>
      <c r="G551" s="17" t="s">
        <v>233</v>
      </c>
      <c r="H551" t="s">
        <v>234</v>
      </c>
      <c r="I551" s="17" t="s">
        <v>79</v>
      </c>
    </row>
    <row r="552" spans="1:10">
      <c r="A552" s="17" t="s">
        <v>69</v>
      </c>
      <c r="B552" s="17" t="s">
        <v>100</v>
      </c>
      <c r="C552" s="17" t="s">
        <v>106</v>
      </c>
      <c r="D552" s="17" t="s">
        <v>209</v>
      </c>
      <c r="E552" t="s">
        <v>250</v>
      </c>
      <c r="F552" s="17" t="s">
        <v>155</v>
      </c>
      <c r="G552" s="17" t="s">
        <v>233</v>
      </c>
      <c r="H552" t="s">
        <v>234</v>
      </c>
      <c r="I552" s="17">
        <v>0.5</v>
      </c>
      <c r="J552" s="14"/>
    </row>
    <row r="553" spans="1:10">
      <c r="G553" s="20"/>
      <c r="H553" s="20"/>
    </row>
    <row r="554" spans="1:10">
      <c r="G554" s="20"/>
      <c r="H554" s="20"/>
    </row>
  </sheetData>
  <sortState xmlns:xlrd2="http://schemas.microsoft.com/office/spreadsheetml/2017/richdata2" ref="A2:J554">
    <sortCondition ref="C2"/>
  </sortState>
  <dataValidations count="1">
    <dataValidation type="list" allowBlank="1" showInputMessage="1" showErrorMessage="1" sqref="H2:H748" xr:uid="{00000000-0002-0000-0400-000003000000}">
      <formula1>INDIRECT(G2)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'drop down'!$A$3:$A$4</xm:f>
          </x14:formula1>
          <xm:sqref>F2:F835</xm:sqref>
        </x14:dataValidation>
        <x14:dataValidation type="list" allowBlank="1" showInputMessage="1" showErrorMessage="1" xr:uid="{00000000-0002-0000-0400-000001000000}">
          <x14:formula1>
            <xm:f>'drop down'!$A$15:$F$15</xm:f>
          </x14:formula1>
          <xm:sqref>G2:G755</xm:sqref>
        </x14:dataValidation>
        <x14:dataValidation type="list" allowBlank="1" showInputMessage="1" showErrorMessage="1" xr:uid="{00000000-0002-0000-0400-000002000000}">
          <x14:formula1>
            <xm:f>'drop down'!$C$7:$C$12</xm:f>
          </x14:formula1>
          <xm:sqref>G756:G933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4"/>
  <sheetViews>
    <sheetView zoomScale="85" zoomScaleNormal="85" workbookViewId="0">
      <pane xSplit="5" ySplit="1" topLeftCell="F80" activePane="bottomRight" state="frozen"/>
      <selection pane="topRight"/>
      <selection pane="bottomLeft"/>
      <selection pane="bottomRight" activeCell="N82" sqref="N82"/>
    </sheetView>
  </sheetViews>
  <sheetFormatPr defaultColWidth="9" defaultRowHeight="15"/>
  <cols>
    <col min="4" max="4" width="10.5703125" customWidth="1"/>
  </cols>
  <sheetData>
    <row r="1" spans="1:16" ht="30">
      <c r="A1" s="2" t="s">
        <v>0</v>
      </c>
      <c r="B1" s="2" t="s">
        <v>1</v>
      </c>
      <c r="C1" s="2" t="s">
        <v>2</v>
      </c>
      <c r="D1" s="2" t="s">
        <v>3</v>
      </c>
      <c r="E1" s="2" t="s">
        <v>314</v>
      </c>
      <c r="F1" s="2" t="s">
        <v>315</v>
      </c>
      <c r="G1" s="5" t="s">
        <v>316</v>
      </c>
      <c r="H1" s="5" t="s">
        <v>317</v>
      </c>
      <c r="I1" s="5" t="s">
        <v>318</v>
      </c>
      <c r="J1" s="7" t="s">
        <v>319</v>
      </c>
      <c r="K1" s="7" t="s">
        <v>320</v>
      </c>
      <c r="L1" s="7" t="s">
        <v>321</v>
      </c>
      <c r="M1" s="7" t="s">
        <v>322</v>
      </c>
      <c r="N1" s="7" t="s">
        <v>323</v>
      </c>
      <c r="O1" s="7" t="s">
        <v>324</v>
      </c>
      <c r="P1" s="8" t="s">
        <v>325</v>
      </c>
    </row>
    <row r="2" spans="1:16">
      <c r="A2" t="s">
        <v>69</v>
      </c>
      <c r="B2" t="s">
        <v>70</v>
      </c>
      <c r="C2" t="s">
        <v>71</v>
      </c>
      <c r="D2" t="s">
        <v>209</v>
      </c>
      <c r="E2" s="6" t="s">
        <v>326</v>
      </c>
      <c r="G2">
        <v>32</v>
      </c>
      <c r="H2">
        <v>5</v>
      </c>
      <c r="I2">
        <v>1</v>
      </c>
      <c r="J2" s="9">
        <v>3</v>
      </c>
      <c r="K2" s="10">
        <v>1</v>
      </c>
      <c r="L2" s="10">
        <v>6</v>
      </c>
      <c r="M2" s="10" t="s">
        <v>79</v>
      </c>
      <c r="O2" s="11"/>
    </row>
    <row r="3" spans="1:16">
      <c r="A3" t="s">
        <v>69</v>
      </c>
      <c r="B3" t="s">
        <v>70</v>
      </c>
      <c r="C3" t="s">
        <v>71</v>
      </c>
      <c r="D3" t="s">
        <v>209</v>
      </c>
      <c r="E3" s="6" t="s">
        <v>327</v>
      </c>
      <c r="G3">
        <v>19</v>
      </c>
      <c r="H3">
        <v>4</v>
      </c>
      <c r="I3">
        <v>6</v>
      </c>
      <c r="J3" s="12">
        <v>3</v>
      </c>
      <c r="K3" t="s">
        <v>79</v>
      </c>
      <c r="L3">
        <v>4</v>
      </c>
      <c r="M3">
        <v>1</v>
      </c>
      <c r="O3" s="11"/>
    </row>
    <row r="4" spans="1:16">
      <c r="A4" t="s">
        <v>69</v>
      </c>
      <c r="B4" t="s">
        <v>70</v>
      </c>
      <c r="C4" t="s">
        <v>71</v>
      </c>
      <c r="D4" t="s">
        <v>208</v>
      </c>
      <c r="E4" s="6" t="s">
        <v>328</v>
      </c>
      <c r="G4">
        <v>7</v>
      </c>
      <c r="H4">
        <v>4</v>
      </c>
      <c r="I4">
        <v>3</v>
      </c>
      <c r="J4" s="12">
        <v>1</v>
      </c>
      <c r="K4">
        <v>1</v>
      </c>
      <c r="L4">
        <v>0</v>
      </c>
      <c r="M4">
        <v>2</v>
      </c>
      <c r="O4" s="11"/>
    </row>
    <row r="5" spans="1:16">
      <c r="A5" t="s">
        <v>69</v>
      </c>
      <c r="B5" t="s">
        <v>70</v>
      </c>
      <c r="C5" t="s">
        <v>71</v>
      </c>
      <c r="D5" t="s">
        <v>208</v>
      </c>
      <c r="E5" s="6" t="s">
        <v>329</v>
      </c>
      <c r="G5">
        <v>1</v>
      </c>
      <c r="H5">
        <v>4</v>
      </c>
      <c r="I5">
        <v>0</v>
      </c>
      <c r="J5" s="12">
        <v>1</v>
      </c>
      <c r="K5">
        <v>3</v>
      </c>
      <c r="L5">
        <v>2</v>
      </c>
      <c r="M5">
        <v>10</v>
      </c>
      <c r="O5" s="11"/>
    </row>
    <row r="6" spans="1:16">
      <c r="A6" t="s">
        <v>69</v>
      </c>
      <c r="B6" t="s">
        <v>70</v>
      </c>
      <c r="C6" t="s">
        <v>81</v>
      </c>
      <c r="D6" t="s">
        <v>203</v>
      </c>
      <c r="E6" t="s">
        <v>326</v>
      </c>
      <c r="G6">
        <v>11</v>
      </c>
      <c r="H6">
        <v>3</v>
      </c>
      <c r="I6">
        <v>3</v>
      </c>
      <c r="J6" s="12">
        <v>1</v>
      </c>
      <c r="K6" t="s">
        <v>79</v>
      </c>
      <c r="L6">
        <v>2</v>
      </c>
      <c r="M6" t="s">
        <v>79</v>
      </c>
      <c r="O6" s="11"/>
    </row>
    <row r="7" spans="1:16">
      <c r="A7" t="s">
        <v>69</v>
      </c>
      <c r="B7" t="s">
        <v>70</v>
      </c>
      <c r="C7" t="s">
        <v>81</v>
      </c>
      <c r="D7" t="s">
        <v>203</v>
      </c>
      <c r="E7" t="s">
        <v>327</v>
      </c>
      <c r="G7">
        <v>16</v>
      </c>
      <c r="H7">
        <v>9</v>
      </c>
      <c r="I7">
        <v>3</v>
      </c>
      <c r="J7" s="12">
        <v>6</v>
      </c>
      <c r="K7">
        <v>2</v>
      </c>
      <c r="L7">
        <v>2</v>
      </c>
      <c r="M7">
        <v>2</v>
      </c>
      <c r="O7" s="11"/>
    </row>
    <row r="8" spans="1:16">
      <c r="A8" t="s">
        <v>69</v>
      </c>
      <c r="B8" t="s">
        <v>70</v>
      </c>
      <c r="C8" t="s">
        <v>81</v>
      </c>
      <c r="D8" t="s">
        <v>209</v>
      </c>
      <c r="E8" t="s">
        <v>328</v>
      </c>
      <c r="G8">
        <v>35</v>
      </c>
      <c r="H8">
        <v>15</v>
      </c>
      <c r="I8">
        <v>1</v>
      </c>
      <c r="J8" s="12">
        <v>1</v>
      </c>
      <c r="K8" t="s">
        <v>79</v>
      </c>
      <c r="L8">
        <v>6</v>
      </c>
      <c r="M8">
        <v>0</v>
      </c>
      <c r="O8" s="11"/>
    </row>
    <row r="9" spans="1:16">
      <c r="A9" t="s">
        <v>69</v>
      </c>
      <c r="B9" t="s">
        <v>70</v>
      </c>
      <c r="C9" t="s">
        <v>81</v>
      </c>
      <c r="D9" t="s">
        <v>209</v>
      </c>
      <c r="E9" t="s">
        <v>329</v>
      </c>
      <c r="G9">
        <v>21</v>
      </c>
      <c r="H9">
        <v>12</v>
      </c>
      <c r="I9">
        <v>4</v>
      </c>
      <c r="J9" s="12">
        <v>2</v>
      </c>
      <c r="K9">
        <v>0</v>
      </c>
      <c r="L9">
        <v>6</v>
      </c>
      <c r="M9">
        <v>1</v>
      </c>
      <c r="O9" s="11"/>
    </row>
    <row r="10" spans="1:16">
      <c r="A10" t="s">
        <v>69</v>
      </c>
      <c r="B10" t="s">
        <v>85</v>
      </c>
      <c r="C10" t="s">
        <v>86</v>
      </c>
      <c r="D10" t="s">
        <v>203</v>
      </c>
      <c r="E10" s="6" t="s">
        <v>326</v>
      </c>
      <c r="F10">
        <v>27</v>
      </c>
      <c r="G10">
        <v>49</v>
      </c>
      <c r="H10">
        <v>37</v>
      </c>
      <c r="I10">
        <v>8</v>
      </c>
      <c r="J10" s="9">
        <v>1</v>
      </c>
      <c r="K10" s="10">
        <v>3</v>
      </c>
      <c r="L10" s="10">
        <v>5</v>
      </c>
      <c r="M10" s="10">
        <v>4</v>
      </c>
      <c r="N10" s="10"/>
      <c r="O10" s="13"/>
    </row>
    <row r="11" spans="1:16">
      <c r="A11" t="s">
        <v>69</v>
      </c>
      <c r="B11" t="s">
        <v>85</v>
      </c>
      <c r="C11" t="s">
        <v>86</v>
      </c>
      <c r="D11" t="s">
        <v>203</v>
      </c>
      <c r="E11" s="6" t="s">
        <v>327</v>
      </c>
      <c r="F11">
        <v>20</v>
      </c>
      <c r="G11">
        <v>7</v>
      </c>
      <c r="H11">
        <v>0</v>
      </c>
      <c r="I11">
        <v>0</v>
      </c>
      <c r="J11" s="12">
        <v>0</v>
      </c>
      <c r="K11" s="14" t="s">
        <v>79</v>
      </c>
      <c r="L11" s="14">
        <v>1</v>
      </c>
      <c r="M11" s="14">
        <v>3</v>
      </c>
      <c r="N11" s="14"/>
      <c r="O11" s="11"/>
    </row>
    <row r="12" spans="1:16">
      <c r="A12" t="s">
        <v>69</v>
      </c>
      <c r="B12" t="s">
        <v>85</v>
      </c>
      <c r="C12" t="s">
        <v>86</v>
      </c>
      <c r="D12" t="s">
        <v>208</v>
      </c>
      <c r="E12" s="6" t="s">
        <v>328</v>
      </c>
      <c r="G12">
        <v>13</v>
      </c>
      <c r="H12">
        <v>7</v>
      </c>
      <c r="I12">
        <v>5</v>
      </c>
      <c r="J12" s="12">
        <v>7</v>
      </c>
      <c r="K12" s="14">
        <v>6</v>
      </c>
      <c r="L12" s="14">
        <v>5</v>
      </c>
      <c r="M12" s="14">
        <v>6</v>
      </c>
      <c r="N12" s="14"/>
      <c r="O12" s="11"/>
    </row>
    <row r="13" spans="1:16">
      <c r="A13" t="s">
        <v>69</v>
      </c>
      <c r="B13" t="s">
        <v>85</v>
      </c>
      <c r="C13" t="s">
        <v>86</v>
      </c>
      <c r="D13" t="s">
        <v>208</v>
      </c>
      <c r="E13" s="6" t="s">
        <v>329</v>
      </c>
      <c r="F13">
        <v>22</v>
      </c>
      <c r="G13">
        <v>38</v>
      </c>
      <c r="H13">
        <v>19</v>
      </c>
      <c r="I13">
        <v>0</v>
      </c>
      <c r="J13" s="12">
        <v>8</v>
      </c>
      <c r="K13" s="14">
        <v>2</v>
      </c>
      <c r="L13" s="14">
        <v>3</v>
      </c>
      <c r="M13" s="14">
        <v>4</v>
      </c>
      <c r="N13" s="14"/>
      <c r="O13" s="11"/>
    </row>
    <row r="14" spans="1:16">
      <c r="A14" t="s">
        <v>69</v>
      </c>
      <c r="B14" t="s">
        <v>85</v>
      </c>
      <c r="C14" t="s">
        <v>90</v>
      </c>
      <c r="D14" t="s">
        <v>208</v>
      </c>
      <c r="E14" t="s">
        <v>326</v>
      </c>
      <c r="G14">
        <v>31</v>
      </c>
      <c r="H14">
        <v>5</v>
      </c>
      <c r="I14">
        <v>0</v>
      </c>
      <c r="J14" s="12">
        <v>0</v>
      </c>
      <c r="K14" s="14">
        <v>1</v>
      </c>
      <c r="L14" s="14">
        <v>0</v>
      </c>
      <c r="M14" s="14">
        <v>1.5</v>
      </c>
      <c r="N14" s="14"/>
      <c r="O14" s="11"/>
    </row>
    <row r="15" spans="1:16">
      <c r="A15" t="s">
        <v>69</v>
      </c>
      <c r="B15" t="s">
        <v>85</v>
      </c>
      <c r="C15" t="s">
        <v>90</v>
      </c>
      <c r="D15" t="s">
        <v>208</v>
      </c>
      <c r="E15" t="s">
        <v>327</v>
      </c>
      <c r="G15">
        <v>13</v>
      </c>
      <c r="H15">
        <v>4</v>
      </c>
      <c r="I15">
        <v>0</v>
      </c>
      <c r="J15" s="12">
        <v>2</v>
      </c>
      <c r="K15" s="14">
        <v>1</v>
      </c>
      <c r="L15" s="14">
        <v>0</v>
      </c>
      <c r="M15" s="14">
        <v>1</v>
      </c>
      <c r="N15" s="14"/>
      <c r="O15" s="11"/>
    </row>
    <row r="16" spans="1:16">
      <c r="A16" t="s">
        <v>69</v>
      </c>
      <c r="B16" t="s">
        <v>85</v>
      </c>
      <c r="C16" t="s">
        <v>90</v>
      </c>
      <c r="D16" t="s">
        <v>223</v>
      </c>
      <c r="E16" t="s">
        <v>328</v>
      </c>
      <c r="G16">
        <v>4</v>
      </c>
      <c r="H16">
        <v>0</v>
      </c>
      <c r="I16">
        <v>1</v>
      </c>
      <c r="J16" s="12">
        <v>5</v>
      </c>
      <c r="K16" s="14">
        <v>2</v>
      </c>
      <c r="L16" s="14">
        <v>6</v>
      </c>
      <c r="M16" s="14">
        <v>6</v>
      </c>
      <c r="N16" s="14"/>
      <c r="O16" s="11"/>
    </row>
    <row r="17" spans="1:15">
      <c r="A17" t="s">
        <v>69</v>
      </c>
      <c r="B17" t="s">
        <v>85</v>
      </c>
      <c r="C17" t="s">
        <v>90</v>
      </c>
      <c r="D17" t="s">
        <v>223</v>
      </c>
      <c r="E17" t="s">
        <v>329</v>
      </c>
      <c r="G17">
        <v>67</v>
      </c>
      <c r="H17">
        <v>8</v>
      </c>
      <c r="I17">
        <v>0</v>
      </c>
      <c r="J17" s="12">
        <v>2</v>
      </c>
      <c r="K17" s="14" t="s">
        <v>79</v>
      </c>
      <c r="L17" s="14">
        <v>5</v>
      </c>
      <c r="M17" s="14">
        <v>3</v>
      </c>
      <c r="N17" s="14"/>
      <c r="O17" s="11"/>
    </row>
    <row r="18" spans="1:15">
      <c r="A18" t="s">
        <v>69</v>
      </c>
      <c r="B18" t="s">
        <v>85</v>
      </c>
      <c r="C18" t="s">
        <v>93</v>
      </c>
      <c r="D18" t="s">
        <v>203</v>
      </c>
      <c r="E18" s="6" t="s">
        <v>326</v>
      </c>
      <c r="G18">
        <v>5</v>
      </c>
      <c r="H18">
        <v>1</v>
      </c>
      <c r="I18">
        <v>0</v>
      </c>
      <c r="J18" s="12">
        <v>4</v>
      </c>
      <c r="K18" s="14">
        <v>2</v>
      </c>
      <c r="L18" s="14">
        <v>2</v>
      </c>
      <c r="M18" s="14">
        <v>2</v>
      </c>
      <c r="N18" s="14"/>
      <c r="O18" s="11"/>
    </row>
    <row r="19" spans="1:15">
      <c r="A19" t="s">
        <v>69</v>
      </c>
      <c r="B19" t="s">
        <v>85</v>
      </c>
      <c r="C19" t="s">
        <v>93</v>
      </c>
      <c r="D19" t="s">
        <v>203</v>
      </c>
      <c r="E19" s="6" t="s">
        <v>327</v>
      </c>
      <c r="G19">
        <v>8</v>
      </c>
      <c r="H19">
        <v>7</v>
      </c>
      <c r="I19">
        <v>3</v>
      </c>
      <c r="J19" s="12">
        <v>6</v>
      </c>
      <c r="K19" s="14">
        <v>3</v>
      </c>
      <c r="L19" s="14">
        <v>7</v>
      </c>
      <c r="M19" s="14">
        <v>2</v>
      </c>
      <c r="N19" s="14"/>
      <c r="O19" s="11"/>
    </row>
    <row r="20" spans="1:15">
      <c r="A20" t="s">
        <v>69</v>
      </c>
      <c r="B20" t="s">
        <v>85</v>
      </c>
      <c r="C20" t="s">
        <v>93</v>
      </c>
      <c r="D20" t="s">
        <v>209</v>
      </c>
      <c r="E20" s="6" t="s">
        <v>328</v>
      </c>
      <c r="G20">
        <v>21</v>
      </c>
      <c r="H20">
        <v>3</v>
      </c>
      <c r="I20">
        <v>0</v>
      </c>
      <c r="J20" s="12">
        <v>2</v>
      </c>
      <c r="K20" s="14" t="s">
        <v>79</v>
      </c>
      <c r="L20" s="14">
        <v>2.5</v>
      </c>
      <c r="M20" s="14" t="s">
        <v>79</v>
      </c>
      <c r="N20" s="14"/>
      <c r="O20" s="11"/>
    </row>
    <row r="21" spans="1:15">
      <c r="A21" t="s">
        <v>69</v>
      </c>
      <c r="B21" t="s">
        <v>85</v>
      </c>
      <c r="C21" t="s">
        <v>93</v>
      </c>
      <c r="D21" t="s">
        <v>209</v>
      </c>
      <c r="E21" s="6" t="s">
        <v>329</v>
      </c>
      <c r="G21">
        <v>35</v>
      </c>
      <c r="H21">
        <v>22</v>
      </c>
      <c r="I21">
        <v>0</v>
      </c>
      <c r="J21" s="12">
        <v>2</v>
      </c>
      <c r="K21" s="14" t="s">
        <v>79</v>
      </c>
      <c r="L21" s="14">
        <v>1</v>
      </c>
      <c r="M21" s="14" t="s">
        <v>79</v>
      </c>
      <c r="N21" s="14"/>
      <c r="O21" s="11"/>
    </row>
    <row r="22" spans="1:15">
      <c r="A22" t="s">
        <v>69</v>
      </c>
      <c r="B22" t="s">
        <v>97</v>
      </c>
      <c r="C22" t="s">
        <v>98</v>
      </c>
      <c r="D22" t="s">
        <v>203</v>
      </c>
      <c r="E22" t="s">
        <v>326</v>
      </c>
      <c r="G22">
        <v>52</v>
      </c>
      <c r="H22">
        <v>13</v>
      </c>
      <c r="I22">
        <v>1</v>
      </c>
      <c r="J22" s="12">
        <v>3</v>
      </c>
      <c r="K22" s="14">
        <v>1</v>
      </c>
      <c r="L22" s="14">
        <v>2</v>
      </c>
      <c r="M22" s="14">
        <v>2</v>
      </c>
      <c r="N22" s="14"/>
      <c r="O22" s="11"/>
    </row>
    <row r="23" spans="1:15">
      <c r="A23" t="s">
        <v>69</v>
      </c>
      <c r="B23" t="s">
        <v>97</v>
      </c>
      <c r="C23" t="s">
        <v>98</v>
      </c>
      <c r="D23" t="s">
        <v>203</v>
      </c>
      <c r="E23" t="s">
        <v>327</v>
      </c>
      <c r="G23">
        <v>16</v>
      </c>
      <c r="H23">
        <v>4</v>
      </c>
      <c r="I23">
        <v>4</v>
      </c>
      <c r="J23" s="12">
        <v>1</v>
      </c>
      <c r="K23" s="14">
        <v>1</v>
      </c>
      <c r="L23" s="14">
        <v>2</v>
      </c>
      <c r="M23" s="14">
        <v>1</v>
      </c>
      <c r="N23" s="14"/>
      <c r="O23" s="11"/>
    </row>
    <row r="24" spans="1:15">
      <c r="A24" t="s">
        <v>69</v>
      </c>
      <c r="B24" t="s">
        <v>97</v>
      </c>
      <c r="C24" t="s">
        <v>98</v>
      </c>
      <c r="D24" t="s">
        <v>208</v>
      </c>
      <c r="E24" t="s">
        <v>328</v>
      </c>
      <c r="G24">
        <v>56</v>
      </c>
      <c r="H24">
        <v>5</v>
      </c>
      <c r="I24">
        <v>1</v>
      </c>
      <c r="J24" s="12">
        <v>5</v>
      </c>
      <c r="K24" s="14">
        <v>1</v>
      </c>
      <c r="L24" s="14">
        <v>0</v>
      </c>
      <c r="M24" s="14">
        <v>1</v>
      </c>
      <c r="N24" s="14"/>
      <c r="O24" s="11"/>
    </row>
    <row r="25" spans="1:15">
      <c r="A25" t="s">
        <v>69</v>
      </c>
      <c r="B25" t="s">
        <v>97</v>
      </c>
      <c r="C25" t="s">
        <v>98</v>
      </c>
      <c r="D25" t="s">
        <v>208</v>
      </c>
      <c r="E25" t="s">
        <v>329</v>
      </c>
      <c r="G25">
        <v>37</v>
      </c>
      <c r="H25">
        <v>13</v>
      </c>
      <c r="I25">
        <v>2</v>
      </c>
      <c r="J25" s="12">
        <v>3</v>
      </c>
      <c r="K25" s="14">
        <v>1</v>
      </c>
      <c r="L25" s="14">
        <v>4</v>
      </c>
      <c r="M25" s="14">
        <v>2</v>
      </c>
      <c r="N25" s="14"/>
      <c r="O25" s="11"/>
    </row>
    <row r="26" spans="1:15">
      <c r="A26" t="s">
        <v>69</v>
      </c>
      <c r="B26" t="s">
        <v>330</v>
      </c>
      <c r="C26" t="s">
        <v>101</v>
      </c>
      <c r="D26" t="s">
        <v>208</v>
      </c>
      <c r="E26" s="6" t="s">
        <v>326</v>
      </c>
      <c r="G26">
        <v>16</v>
      </c>
      <c r="H26">
        <v>7</v>
      </c>
      <c r="I26">
        <v>3</v>
      </c>
      <c r="J26" s="12">
        <v>0</v>
      </c>
      <c r="K26" s="14">
        <v>1</v>
      </c>
      <c r="L26" s="14">
        <v>0</v>
      </c>
      <c r="M26" s="14">
        <v>1</v>
      </c>
      <c r="N26" s="14"/>
      <c r="O26" s="11"/>
    </row>
    <row r="27" spans="1:15">
      <c r="A27" t="s">
        <v>69</v>
      </c>
      <c r="B27" t="s">
        <v>330</v>
      </c>
      <c r="C27" t="s">
        <v>101</v>
      </c>
      <c r="D27" t="s">
        <v>208</v>
      </c>
      <c r="E27" s="6" t="s">
        <v>327</v>
      </c>
      <c r="G27">
        <v>47</v>
      </c>
      <c r="H27">
        <v>11</v>
      </c>
      <c r="I27">
        <v>3</v>
      </c>
      <c r="J27" s="12">
        <v>2</v>
      </c>
      <c r="K27" s="14">
        <v>1</v>
      </c>
      <c r="L27" s="14">
        <v>0</v>
      </c>
      <c r="M27" s="14">
        <v>1</v>
      </c>
      <c r="N27" s="14"/>
      <c r="O27" s="11"/>
    </row>
    <row r="28" spans="1:15">
      <c r="A28" t="s">
        <v>69</v>
      </c>
      <c r="B28" t="s">
        <v>330</v>
      </c>
      <c r="C28" t="s">
        <v>101</v>
      </c>
      <c r="D28" t="s">
        <v>211</v>
      </c>
      <c r="E28" s="6" t="s">
        <v>328</v>
      </c>
      <c r="G28">
        <v>21</v>
      </c>
      <c r="H28">
        <v>6</v>
      </c>
      <c r="I28">
        <v>14</v>
      </c>
      <c r="J28" s="12">
        <v>5</v>
      </c>
      <c r="K28" s="14">
        <v>0.5</v>
      </c>
      <c r="L28" s="14">
        <v>2.5</v>
      </c>
      <c r="M28" s="14">
        <v>0.5</v>
      </c>
      <c r="N28" s="14"/>
      <c r="O28" s="11"/>
    </row>
    <row r="29" spans="1:15">
      <c r="A29" t="s">
        <v>69</v>
      </c>
      <c r="B29" t="s">
        <v>330</v>
      </c>
      <c r="C29" t="s">
        <v>101</v>
      </c>
      <c r="D29" t="s">
        <v>211</v>
      </c>
      <c r="E29" s="6" t="s">
        <v>329</v>
      </c>
      <c r="G29">
        <v>3</v>
      </c>
      <c r="H29">
        <v>1</v>
      </c>
      <c r="I29">
        <v>3</v>
      </c>
      <c r="J29" s="12">
        <v>1</v>
      </c>
      <c r="K29" s="14">
        <v>0.5</v>
      </c>
      <c r="L29" s="14">
        <v>1</v>
      </c>
      <c r="M29" s="14">
        <v>1</v>
      </c>
      <c r="N29" s="14"/>
      <c r="O29" s="11"/>
    </row>
    <row r="30" spans="1:15">
      <c r="A30" t="s">
        <v>69</v>
      </c>
      <c r="B30" t="s">
        <v>330</v>
      </c>
      <c r="C30" t="s">
        <v>103</v>
      </c>
      <c r="D30" t="s">
        <v>203</v>
      </c>
      <c r="E30" t="s">
        <v>326</v>
      </c>
      <c r="G30">
        <v>11</v>
      </c>
      <c r="H30">
        <v>3</v>
      </c>
      <c r="I30">
        <v>0</v>
      </c>
      <c r="J30" s="12">
        <v>6</v>
      </c>
      <c r="K30" s="14">
        <v>3</v>
      </c>
      <c r="L30" s="14">
        <v>2</v>
      </c>
      <c r="M30" s="14">
        <v>1</v>
      </c>
      <c r="N30" s="14"/>
      <c r="O30" s="11"/>
    </row>
    <row r="31" spans="1:15">
      <c r="A31" t="s">
        <v>69</v>
      </c>
      <c r="B31" t="s">
        <v>330</v>
      </c>
      <c r="C31" t="s">
        <v>103</v>
      </c>
      <c r="D31" t="s">
        <v>203</v>
      </c>
      <c r="E31" t="s">
        <v>327</v>
      </c>
      <c r="G31">
        <v>6</v>
      </c>
      <c r="H31">
        <v>2</v>
      </c>
      <c r="I31">
        <v>0</v>
      </c>
      <c r="J31" s="12" t="s">
        <v>79</v>
      </c>
      <c r="K31" s="14">
        <v>1</v>
      </c>
      <c r="L31" s="14">
        <v>1</v>
      </c>
      <c r="M31" s="14">
        <v>1</v>
      </c>
      <c r="N31" s="14"/>
      <c r="O31" s="11"/>
    </row>
    <row r="32" spans="1:15">
      <c r="A32" t="s">
        <v>69</v>
      </c>
      <c r="B32" t="s">
        <v>330</v>
      </c>
      <c r="C32" t="s">
        <v>103</v>
      </c>
      <c r="D32" t="s">
        <v>211</v>
      </c>
      <c r="E32" t="s">
        <v>328</v>
      </c>
      <c r="G32">
        <v>14</v>
      </c>
      <c r="H32">
        <v>15</v>
      </c>
      <c r="I32">
        <v>10</v>
      </c>
      <c r="J32" s="12">
        <v>3</v>
      </c>
      <c r="K32" s="14">
        <v>4</v>
      </c>
      <c r="L32" s="14">
        <v>6</v>
      </c>
      <c r="M32" s="14">
        <v>0</v>
      </c>
      <c r="N32" s="14"/>
      <c r="O32" s="11"/>
    </row>
    <row r="33" spans="1:15">
      <c r="A33" t="s">
        <v>69</v>
      </c>
      <c r="B33" t="s">
        <v>330</v>
      </c>
      <c r="C33" t="s">
        <v>103</v>
      </c>
      <c r="D33" t="s">
        <v>211</v>
      </c>
      <c r="E33" t="s">
        <v>329</v>
      </c>
      <c r="G33">
        <v>8</v>
      </c>
      <c r="H33">
        <v>6</v>
      </c>
      <c r="I33">
        <v>5</v>
      </c>
      <c r="J33" s="12">
        <v>10</v>
      </c>
      <c r="K33" s="14">
        <v>0.5</v>
      </c>
      <c r="L33" s="14">
        <v>0.5</v>
      </c>
      <c r="M33" s="14">
        <v>0</v>
      </c>
      <c r="N33" s="14"/>
      <c r="O33" s="11"/>
    </row>
    <row r="34" spans="1:15">
      <c r="A34" t="s">
        <v>69</v>
      </c>
      <c r="B34" t="s">
        <v>330</v>
      </c>
      <c r="C34" t="s">
        <v>106</v>
      </c>
      <c r="D34" t="s">
        <v>208</v>
      </c>
      <c r="E34" s="6" t="s">
        <v>326</v>
      </c>
      <c r="G34">
        <v>11</v>
      </c>
      <c r="H34">
        <v>2</v>
      </c>
      <c r="I34">
        <v>2</v>
      </c>
      <c r="J34" s="12">
        <v>0</v>
      </c>
      <c r="K34" s="14">
        <v>1</v>
      </c>
      <c r="L34" s="14">
        <v>0</v>
      </c>
      <c r="M34" s="14">
        <v>1</v>
      </c>
      <c r="N34" s="14"/>
      <c r="O34" s="11"/>
    </row>
    <row r="35" spans="1:15">
      <c r="A35" t="s">
        <v>69</v>
      </c>
      <c r="B35" t="s">
        <v>330</v>
      </c>
      <c r="C35" t="s">
        <v>106</v>
      </c>
      <c r="D35" t="s">
        <v>208</v>
      </c>
      <c r="E35" s="6" t="s">
        <v>327</v>
      </c>
      <c r="G35">
        <v>18</v>
      </c>
      <c r="H35">
        <v>15</v>
      </c>
      <c r="I35">
        <v>5</v>
      </c>
      <c r="J35" s="12">
        <v>6</v>
      </c>
      <c r="K35" s="14">
        <v>4</v>
      </c>
      <c r="L35" s="14">
        <v>1</v>
      </c>
      <c r="M35" s="14">
        <v>1</v>
      </c>
      <c r="N35" s="14"/>
      <c r="O35" s="11"/>
    </row>
    <row r="36" spans="1:15">
      <c r="A36" t="s">
        <v>69</v>
      </c>
      <c r="B36" t="s">
        <v>330</v>
      </c>
      <c r="C36" t="s">
        <v>106</v>
      </c>
      <c r="D36" t="s">
        <v>203</v>
      </c>
      <c r="E36" s="6" t="s">
        <v>328</v>
      </c>
      <c r="G36">
        <v>9</v>
      </c>
      <c r="H36">
        <v>1</v>
      </c>
      <c r="I36">
        <v>1</v>
      </c>
      <c r="J36" s="12">
        <v>7</v>
      </c>
      <c r="K36" s="14">
        <v>3</v>
      </c>
      <c r="L36" s="14">
        <v>7</v>
      </c>
      <c r="M36" s="14">
        <v>2</v>
      </c>
      <c r="N36" s="14"/>
      <c r="O36" s="11"/>
    </row>
    <row r="37" spans="1:15">
      <c r="A37" t="s">
        <v>69</v>
      </c>
      <c r="B37" t="s">
        <v>330</v>
      </c>
      <c r="C37" t="s">
        <v>106</v>
      </c>
      <c r="D37" t="s">
        <v>203</v>
      </c>
      <c r="E37" s="6" t="s">
        <v>329</v>
      </c>
      <c r="G37">
        <v>38</v>
      </c>
      <c r="H37">
        <v>10</v>
      </c>
      <c r="I37">
        <v>5</v>
      </c>
      <c r="J37" s="12">
        <v>1</v>
      </c>
      <c r="K37" s="14">
        <v>1</v>
      </c>
      <c r="L37" s="14">
        <v>0</v>
      </c>
      <c r="M37" s="14" t="s">
        <v>79</v>
      </c>
      <c r="N37" s="14"/>
      <c r="O37" s="11"/>
    </row>
    <row r="38" spans="1:15">
      <c r="A38" t="s">
        <v>69</v>
      </c>
      <c r="B38" t="s">
        <v>100</v>
      </c>
      <c r="C38" t="s">
        <v>108</v>
      </c>
      <c r="D38" t="s">
        <v>208</v>
      </c>
      <c r="E38" t="s">
        <v>326</v>
      </c>
      <c r="G38">
        <v>35</v>
      </c>
      <c r="H38">
        <v>5</v>
      </c>
      <c r="I38">
        <v>0</v>
      </c>
      <c r="J38" s="12">
        <v>1</v>
      </c>
      <c r="K38" s="14">
        <v>1</v>
      </c>
      <c r="L38" s="14">
        <v>1</v>
      </c>
      <c r="M38" s="14">
        <v>2</v>
      </c>
      <c r="N38" s="14"/>
      <c r="O38" s="11"/>
    </row>
    <row r="39" spans="1:15">
      <c r="A39" t="s">
        <v>69</v>
      </c>
      <c r="B39" t="s">
        <v>100</v>
      </c>
      <c r="C39" t="s">
        <v>108</v>
      </c>
      <c r="D39" t="s">
        <v>208</v>
      </c>
      <c r="E39" t="s">
        <v>327</v>
      </c>
      <c r="G39">
        <v>22</v>
      </c>
      <c r="H39">
        <v>16</v>
      </c>
      <c r="I39">
        <v>2</v>
      </c>
      <c r="J39" s="12">
        <v>0</v>
      </c>
      <c r="K39" s="14">
        <v>1</v>
      </c>
      <c r="L39" s="14">
        <v>2</v>
      </c>
      <c r="M39" s="14">
        <v>1</v>
      </c>
      <c r="N39" s="14"/>
      <c r="O39" s="11"/>
    </row>
    <row r="40" spans="1:15">
      <c r="A40" t="s">
        <v>69</v>
      </c>
      <c r="B40" t="s">
        <v>100</v>
      </c>
      <c r="C40" t="s">
        <v>108</v>
      </c>
      <c r="D40" t="s">
        <v>211</v>
      </c>
      <c r="E40" t="s">
        <v>328</v>
      </c>
      <c r="G40">
        <v>13</v>
      </c>
      <c r="H40">
        <v>6</v>
      </c>
      <c r="I40">
        <v>0</v>
      </c>
      <c r="J40" s="12">
        <v>5</v>
      </c>
      <c r="K40" s="14">
        <v>1</v>
      </c>
      <c r="L40" s="14">
        <v>3.5</v>
      </c>
      <c r="M40" s="14">
        <v>1</v>
      </c>
      <c r="N40" s="14"/>
      <c r="O40" s="11"/>
    </row>
    <row r="41" spans="1:15">
      <c r="A41" t="s">
        <v>69</v>
      </c>
      <c r="B41" t="s">
        <v>100</v>
      </c>
      <c r="C41" t="s">
        <v>108</v>
      </c>
      <c r="D41" t="s">
        <v>211</v>
      </c>
      <c r="E41" t="s">
        <v>329</v>
      </c>
      <c r="G41">
        <v>12</v>
      </c>
      <c r="H41">
        <v>5</v>
      </c>
      <c r="I41">
        <v>1</v>
      </c>
      <c r="J41" s="12">
        <v>2.5</v>
      </c>
      <c r="K41" s="14">
        <v>0.5</v>
      </c>
      <c r="L41" s="14">
        <v>4</v>
      </c>
      <c r="M41" s="14">
        <v>0.5</v>
      </c>
      <c r="N41" s="14"/>
      <c r="O41" s="11"/>
    </row>
    <row r="42" spans="1:15">
      <c r="A42" t="s">
        <v>69</v>
      </c>
      <c r="B42" t="s">
        <v>100</v>
      </c>
      <c r="C42" t="s">
        <v>110</v>
      </c>
      <c r="D42" t="s">
        <v>211</v>
      </c>
      <c r="E42" s="6" t="s">
        <v>326</v>
      </c>
      <c r="G42">
        <v>34</v>
      </c>
      <c r="H42">
        <v>21</v>
      </c>
      <c r="I42">
        <v>6</v>
      </c>
      <c r="J42" s="12">
        <v>3</v>
      </c>
      <c r="K42" s="14">
        <v>0.5</v>
      </c>
      <c r="L42" s="14">
        <v>2</v>
      </c>
      <c r="M42" s="14">
        <v>0</v>
      </c>
      <c r="N42" s="14"/>
      <c r="O42" s="11"/>
    </row>
    <row r="43" spans="1:15">
      <c r="A43" t="s">
        <v>69</v>
      </c>
      <c r="B43" t="s">
        <v>100</v>
      </c>
      <c r="C43" t="s">
        <v>110</v>
      </c>
      <c r="D43" t="s">
        <v>211</v>
      </c>
      <c r="E43" s="6" t="s">
        <v>327</v>
      </c>
      <c r="G43">
        <v>14</v>
      </c>
      <c r="H43">
        <v>9</v>
      </c>
      <c r="I43">
        <v>2</v>
      </c>
      <c r="J43" s="12">
        <v>2.5</v>
      </c>
      <c r="K43" s="14">
        <v>3</v>
      </c>
      <c r="L43" s="14">
        <v>3</v>
      </c>
      <c r="M43" s="14">
        <v>9</v>
      </c>
      <c r="N43" s="14"/>
      <c r="O43" s="11"/>
    </row>
    <row r="44" spans="1:15">
      <c r="A44" t="s">
        <v>69</v>
      </c>
      <c r="B44" t="s">
        <v>100</v>
      </c>
      <c r="C44" t="s">
        <v>110</v>
      </c>
      <c r="D44" t="s">
        <v>203</v>
      </c>
      <c r="E44" s="6" t="s">
        <v>328</v>
      </c>
      <c r="G44">
        <v>47</v>
      </c>
      <c r="H44">
        <v>12</v>
      </c>
      <c r="I44">
        <v>5</v>
      </c>
      <c r="J44" s="12">
        <v>2</v>
      </c>
      <c r="K44" s="14">
        <v>2</v>
      </c>
      <c r="L44" s="14">
        <v>4</v>
      </c>
      <c r="M44" s="14">
        <v>2</v>
      </c>
      <c r="N44" s="14"/>
      <c r="O44" s="11"/>
    </row>
    <row r="45" spans="1:15">
      <c r="A45" t="s">
        <v>69</v>
      </c>
      <c r="B45" t="s">
        <v>100</v>
      </c>
      <c r="C45" t="s">
        <v>110</v>
      </c>
      <c r="D45" t="s">
        <v>203</v>
      </c>
      <c r="E45" s="6" t="s">
        <v>329</v>
      </c>
      <c r="G45">
        <v>14</v>
      </c>
      <c r="H45">
        <v>8</v>
      </c>
      <c r="I45">
        <v>3</v>
      </c>
      <c r="J45" s="12">
        <v>4</v>
      </c>
      <c r="K45" s="14">
        <v>1</v>
      </c>
      <c r="L45" s="14">
        <v>4</v>
      </c>
      <c r="M45" s="14">
        <v>2</v>
      </c>
      <c r="N45" s="14"/>
      <c r="O45" s="11"/>
    </row>
    <row r="46" spans="1:15">
      <c r="A46" t="s">
        <v>69</v>
      </c>
      <c r="B46" t="s">
        <v>112</v>
      </c>
      <c r="C46" t="s">
        <v>113</v>
      </c>
      <c r="D46" t="s">
        <v>208</v>
      </c>
      <c r="E46" t="s">
        <v>326</v>
      </c>
      <c r="G46">
        <v>4</v>
      </c>
      <c r="H46">
        <v>0</v>
      </c>
      <c r="I46">
        <v>0</v>
      </c>
      <c r="J46" s="12">
        <v>0</v>
      </c>
      <c r="K46" s="14">
        <v>5</v>
      </c>
      <c r="L46" s="14">
        <v>0</v>
      </c>
      <c r="M46" s="14">
        <v>2</v>
      </c>
      <c r="N46" s="14"/>
      <c r="O46" s="11"/>
    </row>
    <row r="47" spans="1:15">
      <c r="A47" t="s">
        <v>69</v>
      </c>
      <c r="B47" t="s">
        <v>112</v>
      </c>
      <c r="C47" t="s">
        <v>113</v>
      </c>
      <c r="D47" t="s">
        <v>208</v>
      </c>
      <c r="E47" t="s">
        <v>327</v>
      </c>
      <c r="G47">
        <v>0</v>
      </c>
      <c r="H47">
        <v>1</v>
      </c>
      <c r="I47">
        <v>1</v>
      </c>
      <c r="J47" s="12">
        <v>0</v>
      </c>
      <c r="K47" s="14">
        <v>2</v>
      </c>
      <c r="L47" s="14">
        <v>0</v>
      </c>
      <c r="M47" s="14">
        <v>3</v>
      </c>
      <c r="N47" s="14"/>
      <c r="O47" s="11"/>
    </row>
    <row r="48" spans="1:15">
      <c r="A48" t="s">
        <v>69</v>
      </c>
      <c r="B48" t="s">
        <v>112</v>
      </c>
      <c r="C48" t="s">
        <v>113</v>
      </c>
      <c r="D48" t="s">
        <v>203</v>
      </c>
      <c r="E48" t="s">
        <v>328</v>
      </c>
      <c r="G48">
        <v>0</v>
      </c>
      <c r="H48">
        <v>5</v>
      </c>
      <c r="I48">
        <v>2</v>
      </c>
      <c r="J48" s="12" t="s">
        <v>79</v>
      </c>
      <c r="K48" s="14">
        <v>0.5</v>
      </c>
      <c r="L48" s="14" t="s">
        <v>79</v>
      </c>
      <c r="M48" s="14">
        <v>2</v>
      </c>
      <c r="N48" s="14"/>
      <c r="O48" s="11"/>
    </row>
    <row r="49" spans="1:15">
      <c r="A49" t="s">
        <v>69</v>
      </c>
      <c r="B49" t="s">
        <v>112</v>
      </c>
      <c r="C49" t="s">
        <v>113</v>
      </c>
      <c r="D49" t="s">
        <v>203</v>
      </c>
      <c r="E49" t="s">
        <v>329</v>
      </c>
      <c r="G49">
        <v>4</v>
      </c>
      <c r="H49">
        <v>0</v>
      </c>
      <c r="I49">
        <v>0</v>
      </c>
      <c r="J49" s="12" t="s">
        <v>79</v>
      </c>
      <c r="K49" s="14">
        <v>2</v>
      </c>
      <c r="L49" s="14">
        <v>3</v>
      </c>
      <c r="M49" s="14">
        <v>2</v>
      </c>
      <c r="N49" s="14"/>
      <c r="O49" s="11"/>
    </row>
    <row r="50" spans="1:15">
      <c r="A50" t="s">
        <v>69</v>
      </c>
      <c r="B50" t="s">
        <v>112</v>
      </c>
      <c r="C50" t="s">
        <v>116</v>
      </c>
      <c r="D50" t="s">
        <v>208</v>
      </c>
      <c r="E50" s="6" t="s">
        <v>326</v>
      </c>
      <c r="G50">
        <v>24</v>
      </c>
      <c r="H50">
        <v>1</v>
      </c>
      <c r="I50">
        <v>0</v>
      </c>
      <c r="J50" s="12">
        <v>7</v>
      </c>
      <c r="K50" s="14">
        <v>2</v>
      </c>
      <c r="L50" s="14">
        <v>5</v>
      </c>
      <c r="M50" s="14">
        <v>9</v>
      </c>
      <c r="N50" s="14"/>
      <c r="O50" s="11"/>
    </row>
    <row r="51" spans="1:15">
      <c r="A51" t="s">
        <v>69</v>
      </c>
      <c r="B51" t="s">
        <v>112</v>
      </c>
      <c r="C51" t="s">
        <v>116</v>
      </c>
      <c r="D51" t="s">
        <v>208</v>
      </c>
      <c r="E51" s="6" t="s">
        <v>327</v>
      </c>
      <c r="G51">
        <v>14</v>
      </c>
      <c r="H51">
        <v>6</v>
      </c>
      <c r="I51">
        <v>1</v>
      </c>
      <c r="J51" s="12">
        <v>1</v>
      </c>
      <c r="K51" s="14">
        <v>2</v>
      </c>
      <c r="L51" s="14">
        <v>4</v>
      </c>
      <c r="M51" s="14">
        <v>2</v>
      </c>
      <c r="N51" s="14"/>
      <c r="O51" s="11"/>
    </row>
    <row r="52" spans="1:15">
      <c r="A52" t="s">
        <v>69</v>
      </c>
      <c r="B52" t="s">
        <v>112</v>
      </c>
      <c r="C52" t="s">
        <v>116</v>
      </c>
      <c r="D52" t="s">
        <v>211</v>
      </c>
      <c r="E52" s="6" t="s">
        <v>328</v>
      </c>
      <c r="G52">
        <v>24</v>
      </c>
      <c r="H52">
        <v>8</v>
      </c>
      <c r="J52" s="12">
        <v>2.5</v>
      </c>
      <c r="K52" s="14">
        <v>1</v>
      </c>
      <c r="L52" s="14">
        <v>3</v>
      </c>
      <c r="M52" s="14">
        <v>5</v>
      </c>
      <c r="N52" s="14"/>
      <c r="O52" s="11"/>
    </row>
    <row r="53" spans="1:15">
      <c r="A53" t="s">
        <v>69</v>
      </c>
      <c r="B53" t="s">
        <v>112</v>
      </c>
      <c r="C53" t="s">
        <v>116</v>
      </c>
      <c r="D53" t="s">
        <v>211</v>
      </c>
      <c r="E53" s="6" t="s">
        <v>329</v>
      </c>
      <c r="G53">
        <v>45</v>
      </c>
      <c r="H53">
        <v>12</v>
      </c>
      <c r="I53">
        <v>1</v>
      </c>
      <c r="J53" s="12">
        <v>7</v>
      </c>
      <c r="K53" s="14">
        <v>6</v>
      </c>
      <c r="L53" s="14">
        <v>4.5</v>
      </c>
      <c r="M53" s="14">
        <v>0.5</v>
      </c>
      <c r="N53" s="14"/>
      <c r="O53" s="11"/>
    </row>
    <row r="54" spans="1:15">
      <c r="A54" t="s">
        <v>69</v>
      </c>
      <c r="B54" t="s">
        <v>112</v>
      </c>
      <c r="C54" t="s">
        <v>118</v>
      </c>
      <c r="D54" t="s">
        <v>211</v>
      </c>
      <c r="E54" t="s">
        <v>326</v>
      </c>
      <c r="G54">
        <v>23</v>
      </c>
      <c r="H54">
        <v>6</v>
      </c>
      <c r="I54">
        <v>2</v>
      </c>
      <c r="J54" s="12">
        <v>3.5</v>
      </c>
      <c r="K54" s="14">
        <v>0.5</v>
      </c>
      <c r="L54" s="14">
        <v>5</v>
      </c>
      <c r="M54" s="14">
        <v>2</v>
      </c>
      <c r="N54" s="14"/>
      <c r="O54" s="11"/>
    </row>
    <row r="55" spans="1:15">
      <c r="A55" t="s">
        <v>69</v>
      </c>
      <c r="B55" t="s">
        <v>112</v>
      </c>
      <c r="C55" t="s">
        <v>118</v>
      </c>
      <c r="D55" t="s">
        <v>211</v>
      </c>
      <c r="E55" t="s">
        <v>327</v>
      </c>
      <c r="G55">
        <v>3</v>
      </c>
      <c r="H55">
        <v>1</v>
      </c>
      <c r="I55">
        <v>1</v>
      </c>
      <c r="J55" s="12">
        <v>3</v>
      </c>
      <c r="K55" s="14">
        <v>3</v>
      </c>
      <c r="L55" s="14">
        <v>0</v>
      </c>
      <c r="M55" s="14">
        <v>2</v>
      </c>
      <c r="N55" s="14"/>
      <c r="O55" s="11"/>
    </row>
    <row r="56" spans="1:15">
      <c r="A56" t="s">
        <v>69</v>
      </c>
      <c r="B56" t="s">
        <v>112</v>
      </c>
      <c r="C56" t="s">
        <v>118</v>
      </c>
      <c r="D56" t="s">
        <v>203</v>
      </c>
      <c r="E56" t="s">
        <v>328</v>
      </c>
      <c r="G56">
        <v>7</v>
      </c>
      <c r="H56">
        <v>2</v>
      </c>
      <c r="I56">
        <v>2</v>
      </c>
      <c r="J56" s="12">
        <v>4</v>
      </c>
      <c r="K56" s="14">
        <v>3</v>
      </c>
      <c r="L56" s="14">
        <v>1</v>
      </c>
      <c r="M56" s="14">
        <v>3</v>
      </c>
      <c r="N56" s="14"/>
      <c r="O56" s="11"/>
    </row>
    <row r="57" spans="1:15">
      <c r="A57" t="s">
        <v>69</v>
      </c>
      <c r="B57" t="s">
        <v>112</v>
      </c>
      <c r="C57" t="s">
        <v>118</v>
      </c>
      <c r="D57" t="s">
        <v>203</v>
      </c>
      <c r="E57" t="s">
        <v>329</v>
      </c>
      <c r="G57">
        <v>8</v>
      </c>
      <c r="H57">
        <v>3</v>
      </c>
      <c r="I57">
        <v>1</v>
      </c>
      <c r="J57" s="12">
        <v>2</v>
      </c>
      <c r="K57" s="14">
        <v>3</v>
      </c>
      <c r="L57" s="14">
        <v>2</v>
      </c>
      <c r="M57" s="14">
        <v>4</v>
      </c>
      <c r="N57" s="14"/>
      <c r="O57" s="11"/>
    </row>
    <row r="58" spans="1:15">
      <c r="A58" t="s">
        <v>69</v>
      </c>
      <c r="B58" t="s">
        <v>112</v>
      </c>
      <c r="C58" t="s">
        <v>119</v>
      </c>
      <c r="D58" t="s">
        <v>208</v>
      </c>
      <c r="E58" s="6" t="s">
        <v>326</v>
      </c>
      <c r="G58">
        <v>27</v>
      </c>
      <c r="H58">
        <v>23</v>
      </c>
      <c r="I58">
        <v>4</v>
      </c>
      <c r="J58" s="12">
        <v>2</v>
      </c>
      <c r="K58" s="14">
        <v>1</v>
      </c>
      <c r="L58" s="14">
        <v>5</v>
      </c>
      <c r="M58" s="14">
        <v>5</v>
      </c>
      <c r="N58" s="14"/>
      <c r="O58" s="11"/>
    </row>
    <row r="59" spans="1:15">
      <c r="A59" t="s">
        <v>69</v>
      </c>
      <c r="B59" t="s">
        <v>112</v>
      </c>
      <c r="C59" t="s">
        <v>119</v>
      </c>
      <c r="D59" t="s">
        <v>208</v>
      </c>
      <c r="E59" s="6" t="s">
        <v>327</v>
      </c>
      <c r="G59">
        <v>16</v>
      </c>
      <c r="H59">
        <v>9</v>
      </c>
      <c r="I59">
        <v>1</v>
      </c>
      <c r="J59">
        <v>4</v>
      </c>
      <c r="K59">
        <v>3</v>
      </c>
      <c r="L59">
        <v>4</v>
      </c>
      <c r="M59" s="14">
        <v>4</v>
      </c>
      <c r="N59" s="14"/>
      <c r="O59" s="11"/>
    </row>
    <row r="60" spans="1:15">
      <c r="A60" t="s">
        <v>69</v>
      </c>
      <c r="B60" t="s">
        <v>112</v>
      </c>
      <c r="C60" t="s">
        <v>119</v>
      </c>
      <c r="D60" t="s">
        <v>203</v>
      </c>
      <c r="E60" s="6" t="s">
        <v>328</v>
      </c>
      <c r="G60">
        <v>4</v>
      </c>
      <c r="H60">
        <v>3</v>
      </c>
      <c r="I60">
        <v>5</v>
      </c>
      <c r="J60" s="12">
        <v>7</v>
      </c>
      <c r="K60" s="14">
        <v>1</v>
      </c>
      <c r="L60" s="14">
        <v>2</v>
      </c>
      <c r="M60" s="14">
        <v>1</v>
      </c>
      <c r="N60" s="14"/>
      <c r="O60" s="11"/>
    </row>
    <row r="61" spans="1:15">
      <c r="A61" t="s">
        <v>69</v>
      </c>
      <c r="B61" t="s">
        <v>112</v>
      </c>
      <c r="C61" t="s">
        <v>119</v>
      </c>
      <c r="D61" t="s">
        <v>203</v>
      </c>
      <c r="E61" s="6" t="s">
        <v>329</v>
      </c>
      <c r="G61">
        <v>23</v>
      </c>
      <c r="H61">
        <v>25</v>
      </c>
      <c r="I61">
        <v>1</v>
      </c>
      <c r="J61" s="12">
        <v>2</v>
      </c>
      <c r="K61" s="14">
        <v>3</v>
      </c>
      <c r="L61" s="14">
        <v>5</v>
      </c>
      <c r="M61" s="14">
        <v>7</v>
      </c>
      <c r="N61" s="14"/>
      <c r="O61" s="11"/>
    </row>
    <row r="62" spans="1:15">
      <c r="A62" t="s">
        <v>69</v>
      </c>
      <c r="B62" t="s">
        <v>121</v>
      </c>
      <c r="C62" t="s">
        <v>122</v>
      </c>
      <c r="D62" t="s">
        <v>211</v>
      </c>
      <c r="E62" s="6" t="s">
        <v>326</v>
      </c>
      <c r="G62">
        <v>10</v>
      </c>
      <c r="H62">
        <v>3</v>
      </c>
      <c r="I62">
        <v>3</v>
      </c>
      <c r="J62" s="12">
        <v>3</v>
      </c>
      <c r="K62" s="14">
        <v>5</v>
      </c>
      <c r="L62" s="14">
        <v>1</v>
      </c>
      <c r="M62" s="14">
        <v>0.5</v>
      </c>
      <c r="N62" s="14"/>
      <c r="O62" s="11"/>
    </row>
    <row r="63" spans="1:15">
      <c r="A63" t="s">
        <v>69</v>
      </c>
      <c r="B63" t="s">
        <v>121</v>
      </c>
      <c r="C63" t="s">
        <v>122</v>
      </c>
      <c r="D63" t="s">
        <v>211</v>
      </c>
      <c r="E63" s="6" t="s">
        <v>327</v>
      </c>
      <c r="G63">
        <v>42</v>
      </c>
      <c r="H63">
        <v>4</v>
      </c>
      <c r="I63">
        <v>3</v>
      </c>
      <c r="J63" s="12">
        <v>6</v>
      </c>
      <c r="K63" s="14">
        <v>5</v>
      </c>
      <c r="L63" s="14">
        <v>2</v>
      </c>
      <c r="M63" s="14">
        <v>3</v>
      </c>
      <c r="N63" s="14"/>
      <c r="O63" s="11"/>
    </row>
    <row r="64" spans="1:15">
      <c r="A64" t="s">
        <v>69</v>
      </c>
      <c r="B64" t="s">
        <v>121</v>
      </c>
      <c r="C64" t="s">
        <v>122</v>
      </c>
      <c r="D64" t="s">
        <v>203</v>
      </c>
      <c r="E64" t="s">
        <v>328</v>
      </c>
      <c r="G64">
        <v>6</v>
      </c>
      <c r="H64">
        <v>4</v>
      </c>
      <c r="I64">
        <v>4</v>
      </c>
      <c r="J64" s="12">
        <v>2</v>
      </c>
      <c r="K64" s="14">
        <v>3</v>
      </c>
      <c r="L64" s="14">
        <v>3</v>
      </c>
      <c r="M64" s="14">
        <v>2</v>
      </c>
      <c r="N64" s="14"/>
      <c r="O64" s="11"/>
    </row>
    <row r="65" spans="1:15">
      <c r="A65" t="s">
        <v>69</v>
      </c>
      <c r="B65" t="s">
        <v>121</v>
      </c>
      <c r="C65" t="s">
        <v>122</v>
      </c>
      <c r="D65" t="s">
        <v>203</v>
      </c>
      <c r="E65" t="s">
        <v>329</v>
      </c>
      <c r="G65">
        <v>31</v>
      </c>
      <c r="H65">
        <v>9</v>
      </c>
      <c r="I65">
        <v>1</v>
      </c>
      <c r="J65" s="12">
        <v>6</v>
      </c>
      <c r="K65" s="14">
        <v>4</v>
      </c>
      <c r="L65" s="14">
        <v>7</v>
      </c>
      <c r="M65" s="14">
        <v>3</v>
      </c>
      <c r="N65" s="14"/>
      <c r="O65" s="11"/>
    </row>
    <row r="66" spans="1:15">
      <c r="A66" t="s">
        <v>69</v>
      </c>
      <c r="B66" t="s">
        <v>121</v>
      </c>
      <c r="C66" t="s">
        <v>124</v>
      </c>
      <c r="D66" t="s">
        <v>211</v>
      </c>
      <c r="E66" t="s">
        <v>326</v>
      </c>
      <c r="G66">
        <v>34</v>
      </c>
      <c r="H66">
        <v>4</v>
      </c>
      <c r="I66">
        <v>3</v>
      </c>
      <c r="J66" s="12">
        <v>6</v>
      </c>
      <c r="K66" s="14">
        <v>0.5</v>
      </c>
      <c r="L66" s="14">
        <v>5</v>
      </c>
      <c r="M66" s="14">
        <v>2</v>
      </c>
      <c r="N66" s="14"/>
      <c r="O66" s="11"/>
    </row>
    <row r="67" spans="1:15">
      <c r="A67" t="s">
        <v>69</v>
      </c>
      <c r="B67" t="s">
        <v>121</v>
      </c>
      <c r="C67" t="s">
        <v>124</v>
      </c>
      <c r="D67" t="s">
        <v>211</v>
      </c>
      <c r="E67" t="s">
        <v>327</v>
      </c>
      <c r="G67">
        <v>16</v>
      </c>
      <c r="H67">
        <v>1</v>
      </c>
      <c r="I67">
        <v>1</v>
      </c>
      <c r="J67" s="12">
        <v>2.5</v>
      </c>
      <c r="K67" s="14">
        <v>1.5</v>
      </c>
      <c r="L67" s="14">
        <v>4</v>
      </c>
      <c r="M67" s="14">
        <v>1</v>
      </c>
      <c r="N67" s="14"/>
      <c r="O67" s="11"/>
    </row>
    <row r="68" spans="1:15">
      <c r="A68" t="s">
        <v>69</v>
      </c>
      <c r="B68" t="s">
        <v>121</v>
      </c>
      <c r="C68" t="s">
        <v>124</v>
      </c>
      <c r="D68" t="s">
        <v>208</v>
      </c>
      <c r="E68" s="6" t="s">
        <v>328</v>
      </c>
      <c r="G68">
        <v>28</v>
      </c>
      <c r="H68">
        <v>20</v>
      </c>
      <c r="I68">
        <v>2</v>
      </c>
      <c r="J68" s="12">
        <v>2</v>
      </c>
      <c r="K68" s="14">
        <v>2.5</v>
      </c>
      <c r="L68" s="14">
        <v>6</v>
      </c>
      <c r="M68" s="14">
        <v>2</v>
      </c>
      <c r="N68" s="14"/>
      <c r="O68" s="11"/>
    </row>
    <row r="69" spans="1:15">
      <c r="A69" t="s">
        <v>69</v>
      </c>
      <c r="B69" t="s">
        <v>121</v>
      </c>
      <c r="C69" t="s">
        <v>124</v>
      </c>
      <c r="D69" t="s">
        <v>208</v>
      </c>
      <c r="E69" s="6" t="s">
        <v>329</v>
      </c>
      <c r="G69">
        <v>6</v>
      </c>
      <c r="H69">
        <v>1</v>
      </c>
      <c r="I69">
        <v>0</v>
      </c>
      <c r="J69" s="12">
        <v>0</v>
      </c>
      <c r="K69" s="14" t="s">
        <v>79</v>
      </c>
      <c r="L69" s="14">
        <v>3</v>
      </c>
      <c r="M69" s="14"/>
      <c r="N69" s="14"/>
      <c r="O69" s="11"/>
    </row>
    <row r="70" spans="1:15">
      <c r="A70" t="s">
        <v>69</v>
      </c>
      <c r="B70" t="s">
        <v>121</v>
      </c>
      <c r="C70" t="s">
        <v>129</v>
      </c>
      <c r="D70" t="s">
        <v>208</v>
      </c>
      <c r="E70" s="6" t="s">
        <v>326</v>
      </c>
      <c r="G70">
        <v>2</v>
      </c>
      <c r="H70">
        <v>3</v>
      </c>
      <c r="I70">
        <v>2</v>
      </c>
      <c r="J70" s="12">
        <v>10</v>
      </c>
      <c r="K70" s="14">
        <v>5</v>
      </c>
      <c r="L70" s="14">
        <v>4</v>
      </c>
      <c r="M70" s="14">
        <v>1</v>
      </c>
      <c r="N70" s="14"/>
      <c r="O70" s="11"/>
    </row>
    <row r="71" spans="1:15">
      <c r="A71" t="s">
        <v>69</v>
      </c>
      <c r="B71" t="s">
        <v>121</v>
      </c>
      <c r="C71" t="s">
        <v>129</v>
      </c>
      <c r="D71" t="s">
        <v>208</v>
      </c>
      <c r="E71" s="6" t="s">
        <v>327</v>
      </c>
      <c r="G71">
        <v>24</v>
      </c>
      <c r="H71">
        <v>23</v>
      </c>
      <c r="I71">
        <v>1</v>
      </c>
      <c r="J71" s="12">
        <v>5</v>
      </c>
      <c r="K71" s="14">
        <v>5</v>
      </c>
      <c r="L71" s="14">
        <v>4</v>
      </c>
      <c r="M71" s="14">
        <v>1</v>
      </c>
      <c r="N71" s="14"/>
      <c r="O71" s="11"/>
    </row>
    <row r="72" spans="1:15">
      <c r="A72" t="s">
        <v>69</v>
      </c>
      <c r="B72" t="s">
        <v>121</v>
      </c>
      <c r="C72" t="s">
        <v>129</v>
      </c>
      <c r="D72" t="s">
        <v>203</v>
      </c>
      <c r="E72" s="6" t="s">
        <v>328</v>
      </c>
      <c r="G72">
        <v>27</v>
      </c>
      <c r="H72">
        <v>25</v>
      </c>
      <c r="I72">
        <v>1</v>
      </c>
      <c r="J72" s="12">
        <v>11</v>
      </c>
      <c r="K72" s="14">
        <v>3</v>
      </c>
      <c r="L72" s="14">
        <v>4</v>
      </c>
      <c r="M72" s="14">
        <v>4</v>
      </c>
      <c r="N72" s="14"/>
      <c r="O72" s="11"/>
    </row>
    <row r="73" spans="1:15">
      <c r="A73" t="s">
        <v>69</v>
      </c>
      <c r="B73" t="s">
        <v>121</v>
      </c>
      <c r="C73" t="s">
        <v>129</v>
      </c>
      <c r="D73" t="s">
        <v>203</v>
      </c>
      <c r="E73" s="6" t="s">
        <v>329</v>
      </c>
      <c r="G73">
        <v>12</v>
      </c>
      <c r="H73">
        <v>4</v>
      </c>
      <c r="I73">
        <v>0</v>
      </c>
      <c r="J73" s="12">
        <v>2</v>
      </c>
      <c r="K73" s="14">
        <v>2</v>
      </c>
      <c r="L73" s="14">
        <v>20</v>
      </c>
      <c r="M73" s="14">
        <v>5</v>
      </c>
      <c r="N73" s="14"/>
      <c r="O73" s="11"/>
    </row>
    <row r="74" spans="1:15">
      <c r="A74" t="s">
        <v>69</v>
      </c>
      <c r="B74" t="s">
        <v>121</v>
      </c>
      <c r="C74" t="s">
        <v>131</v>
      </c>
      <c r="D74" t="s">
        <v>203</v>
      </c>
      <c r="E74" t="s">
        <v>326</v>
      </c>
      <c r="G74">
        <v>35</v>
      </c>
      <c r="H74">
        <v>8</v>
      </c>
      <c r="I74">
        <v>0</v>
      </c>
      <c r="J74" s="12">
        <v>7</v>
      </c>
      <c r="K74" s="14">
        <v>4</v>
      </c>
      <c r="L74" s="14" t="s">
        <v>79</v>
      </c>
      <c r="M74" s="14">
        <v>1</v>
      </c>
      <c r="N74" s="14"/>
      <c r="O74" s="11"/>
    </row>
    <row r="75" spans="1:15">
      <c r="A75" t="s">
        <v>69</v>
      </c>
      <c r="B75" t="s">
        <v>121</v>
      </c>
      <c r="C75" t="s">
        <v>131</v>
      </c>
      <c r="D75" t="s">
        <v>203</v>
      </c>
      <c r="E75" t="s">
        <v>327</v>
      </c>
      <c r="G75">
        <v>11</v>
      </c>
      <c r="H75">
        <v>3</v>
      </c>
      <c r="I75">
        <v>3</v>
      </c>
      <c r="J75" s="12">
        <v>4</v>
      </c>
      <c r="K75" s="14">
        <v>1</v>
      </c>
      <c r="L75" s="14">
        <v>4</v>
      </c>
      <c r="M75" s="14" t="s">
        <v>79</v>
      </c>
      <c r="N75" s="14"/>
      <c r="O75" s="11"/>
    </row>
    <row r="76" spans="1:15">
      <c r="A76" t="s">
        <v>69</v>
      </c>
      <c r="B76" t="s">
        <v>121</v>
      </c>
      <c r="C76" t="s">
        <v>131</v>
      </c>
      <c r="D76" t="s">
        <v>203</v>
      </c>
      <c r="E76" t="s">
        <v>328</v>
      </c>
      <c r="G76">
        <v>24</v>
      </c>
      <c r="H76">
        <v>1</v>
      </c>
      <c r="I76">
        <v>3</v>
      </c>
      <c r="J76" s="12">
        <v>2.5</v>
      </c>
      <c r="K76" s="14">
        <v>0</v>
      </c>
      <c r="L76" s="14">
        <v>3</v>
      </c>
      <c r="M76" s="14">
        <v>4</v>
      </c>
      <c r="N76" s="14"/>
      <c r="O76" s="11"/>
    </row>
    <row r="77" spans="1:15">
      <c r="A77" t="s">
        <v>69</v>
      </c>
      <c r="B77" t="s">
        <v>121</v>
      </c>
      <c r="C77" t="s">
        <v>131</v>
      </c>
      <c r="D77" t="s">
        <v>203</v>
      </c>
      <c r="E77" t="s">
        <v>329</v>
      </c>
      <c r="G77">
        <v>49</v>
      </c>
      <c r="H77">
        <v>4</v>
      </c>
      <c r="I77">
        <v>0</v>
      </c>
      <c r="J77" s="12">
        <v>5</v>
      </c>
      <c r="K77" s="14">
        <v>1</v>
      </c>
      <c r="L77" s="14">
        <v>4</v>
      </c>
      <c r="M77" s="14">
        <v>1</v>
      </c>
      <c r="N77" s="14"/>
      <c r="O77" s="11"/>
    </row>
    <row r="78" spans="1:15">
      <c r="A78" t="s">
        <v>69</v>
      </c>
      <c r="B78" t="s">
        <v>121</v>
      </c>
      <c r="C78" t="s">
        <v>133</v>
      </c>
      <c r="D78" t="s">
        <v>211</v>
      </c>
      <c r="E78" s="6" t="s">
        <v>326</v>
      </c>
      <c r="G78">
        <v>13</v>
      </c>
      <c r="H78">
        <v>8</v>
      </c>
      <c r="I78">
        <v>0</v>
      </c>
      <c r="J78" s="12">
        <v>2.5</v>
      </c>
      <c r="K78" s="14">
        <v>1</v>
      </c>
      <c r="L78" s="14">
        <v>3</v>
      </c>
      <c r="M78" s="14">
        <v>4</v>
      </c>
      <c r="N78" s="14"/>
      <c r="O78" s="11"/>
    </row>
    <row r="79" spans="1:15">
      <c r="A79" t="s">
        <v>69</v>
      </c>
      <c r="B79" t="s">
        <v>121</v>
      </c>
      <c r="C79" t="s">
        <v>133</v>
      </c>
      <c r="D79" t="s">
        <v>211</v>
      </c>
      <c r="E79" s="6" t="s">
        <v>327</v>
      </c>
      <c r="G79">
        <v>46</v>
      </c>
      <c r="H79">
        <v>3</v>
      </c>
      <c r="I79">
        <v>1</v>
      </c>
      <c r="J79" s="12">
        <v>1.5</v>
      </c>
      <c r="K79" s="14">
        <v>0</v>
      </c>
      <c r="L79" s="14">
        <v>0.5</v>
      </c>
      <c r="M79" s="14">
        <v>0.5</v>
      </c>
      <c r="N79" s="14"/>
      <c r="O79" s="11"/>
    </row>
    <row r="80" spans="1:15">
      <c r="A80" t="s">
        <v>69</v>
      </c>
      <c r="B80" t="s">
        <v>121</v>
      </c>
      <c r="C80" t="s">
        <v>133</v>
      </c>
      <c r="D80" t="s">
        <v>208</v>
      </c>
      <c r="E80" s="6" t="s">
        <v>328</v>
      </c>
      <c r="G80">
        <v>48</v>
      </c>
      <c r="H80">
        <v>22</v>
      </c>
      <c r="I80">
        <v>2</v>
      </c>
      <c r="J80" s="12">
        <v>5</v>
      </c>
      <c r="K80" s="14">
        <v>1</v>
      </c>
      <c r="L80" s="14" t="s">
        <v>79</v>
      </c>
      <c r="M80" s="14">
        <v>1</v>
      </c>
      <c r="N80" s="14"/>
      <c r="O80" s="11"/>
    </row>
    <row r="81" spans="1:15">
      <c r="A81" t="s">
        <v>69</v>
      </c>
      <c r="B81" t="s">
        <v>121</v>
      </c>
      <c r="C81" t="s">
        <v>133</v>
      </c>
      <c r="D81" t="s">
        <v>208</v>
      </c>
      <c r="E81" s="6" t="s">
        <v>329</v>
      </c>
      <c r="G81">
        <v>35</v>
      </c>
      <c r="H81">
        <v>29</v>
      </c>
      <c r="I81">
        <v>0</v>
      </c>
      <c r="J81" s="12" t="s">
        <v>79</v>
      </c>
      <c r="K81" s="14">
        <v>1</v>
      </c>
      <c r="L81" s="14">
        <v>5</v>
      </c>
      <c r="M81" s="14">
        <v>2</v>
      </c>
      <c r="N81" s="14"/>
      <c r="O81" s="11"/>
    </row>
    <row r="82" spans="1:15">
      <c r="A82" t="s">
        <v>69</v>
      </c>
      <c r="B82" t="s">
        <v>134</v>
      </c>
      <c r="C82" t="s">
        <v>135</v>
      </c>
      <c r="D82" t="s">
        <v>211</v>
      </c>
      <c r="E82" t="s">
        <v>326</v>
      </c>
      <c r="G82">
        <v>9</v>
      </c>
      <c r="H82">
        <v>0</v>
      </c>
      <c r="I82">
        <v>0</v>
      </c>
      <c r="J82" s="12">
        <v>2.5</v>
      </c>
      <c r="K82" s="14">
        <v>2</v>
      </c>
      <c r="L82" s="14">
        <v>2</v>
      </c>
      <c r="M82" s="14">
        <v>0</v>
      </c>
      <c r="N82" s="14"/>
      <c r="O82" s="11"/>
    </row>
    <row r="83" spans="1:15">
      <c r="A83" t="s">
        <v>69</v>
      </c>
      <c r="B83" t="s">
        <v>134</v>
      </c>
      <c r="C83" t="s">
        <v>135</v>
      </c>
      <c r="D83" t="s">
        <v>211</v>
      </c>
      <c r="E83" t="s">
        <v>327</v>
      </c>
      <c r="G83">
        <v>5</v>
      </c>
      <c r="H83">
        <v>0</v>
      </c>
      <c r="I83">
        <v>2</v>
      </c>
      <c r="J83" s="12">
        <v>1.5</v>
      </c>
      <c r="K83" s="14">
        <v>1</v>
      </c>
      <c r="L83" s="14">
        <v>3</v>
      </c>
      <c r="M83" s="14">
        <v>1</v>
      </c>
      <c r="N83" s="14"/>
      <c r="O83" s="11"/>
    </row>
    <row r="84" spans="1:15">
      <c r="A84" t="s">
        <v>69</v>
      </c>
      <c r="B84" t="s">
        <v>134</v>
      </c>
      <c r="C84" t="s">
        <v>135</v>
      </c>
      <c r="D84" t="s">
        <v>203</v>
      </c>
      <c r="E84" t="s">
        <v>328</v>
      </c>
      <c r="G84">
        <v>31</v>
      </c>
      <c r="H84">
        <v>2</v>
      </c>
      <c r="I84">
        <v>0</v>
      </c>
      <c r="J84" s="12">
        <v>5</v>
      </c>
      <c r="K84" s="14">
        <v>2</v>
      </c>
      <c r="L84" s="14">
        <v>4</v>
      </c>
      <c r="M84" s="14">
        <v>3</v>
      </c>
      <c r="N84" s="14"/>
      <c r="O84" s="11"/>
    </row>
    <row r="85" spans="1:15">
      <c r="A85" t="s">
        <v>69</v>
      </c>
      <c r="B85" t="s">
        <v>134</v>
      </c>
      <c r="C85" t="s">
        <v>135</v>
      </c>
      <c r="D85" t="s">
        <v>203</v>
      </c>
      <c r="E85" t="s">
        <v>329</v>
      </c>
      <c r="G85">
        <v>17</v>
      </c>
      <c r="H85">
        <v>8</v>
      </c>
      <c r="I85">
        <v>2</v>
      </c>
      <c r="J85" s="12">
        <v>3</v>
      </c>
      <c r="K85" s="14">
        <v>2</v>
      </c>
      <c r="L85" s="14">
        <v>4</v>
      </c>
      <c r="M85" s="14">
        <v>2</v>
      </c>
      <c r="N85" s="14"/>
      <c r="O85" s="11"/>
    </row>
    <row r="86" spans="1:15">
      <c r="A86" t="s">
        <v>69</v>
      </c>
      <c r="B86" t="s">
        <v>134</v>
      </c>
      <c r="C86" t="s">
        <v>137</v>
      </c>
      <c r="D86" t="s">
        <v>203</v>
      </c>
      <c r="E86" s="6" t="s">
        <v>326</v>
      </c>
      <c r="G86">
        <v>21</v>
      </c>
      <c r="H86">
        <v>3</v>
      </c>
      <c r="I86">
        <v>1</v>
      </c>
      <c r="J86" s="12">
        <v>8</v>
      </c>
      <c r="K86" s="14">
        <v>4</v>
      </c>
      <c r="L86" s="14">
        <v>3</v>
      </c>
      <c r="M86" s="14">
        <v>2</v>
      </c>
      <c r="N86" s="14"/>
      <c r="O86" s="11"/>
    </row>
    <row r="87" spans="1:15">
      <c r="A87" t="s">
        <v>69</v>
      </c>
      <c r="B87" t="s">
        <v>134</v>
      </c>
      <c r="C87" t="s">
        <v>137</v>
      </c>
      <c r="D87" t="s">
        <v>203</v>
      </c>
      <c r="E87" s="6" t="s">
        <v>327</v>
      </c>
      <c r="G87">
        <v>7</v>
      </c>
      <c r="H87">
        <v>3</v>
      </c>
      <c r="I87">
        <v>4</v>
      </c>
      <c r="J87" s="12">
        <v>4</v>
      </c>
      <c r="K87" s="14">
        <v>2</v>
      </c>
      <c r="L87" s="14">
        <v>3</v>
      </c>
      <c r="M87" s="14">
        <v>2</v>
      </c>
      <c r="N87" s="14"/>
      <c r="O87" s="11"/>
    </row>
    <row r="88" spans="1:15">
      <c r="A88" t="s">
        <v>69</v>
      </c>
      <c r="B88" t="s">
        <v>134</v>
      </c>
      <c r="C88" t="s">
        <v>137</v>
      </c>
      <c r="D88" t="s">
        <v>208</v>
      </c>
      <c r="E88" s="6" t="s">
        <v>328</v>
      </c>
      <c r="G88">
        <v>44</v>
      </c>
      <c r="H88">
        <v>10</v>
      </c>
      <c r="I88">
        <v>1</v>
      </c>
      <c r="J88" s="12">
        <v>7</v>
      </c>
      <c r="K88" s="14">
        <v>1</v>
      </c>
      <c r="L88" s="14">
        <v>3</v>
      </c>
      <c r="M88" s="14">
        <v>2</v>
      </c>
      <c r="N88" s="14"/>
      <c r="O88" s="11"/>
    </row>
    <row r="89" spans="1:15">
      <c r="A89" t="s">
        <v>69</v>
      </c>
      <c r="B89" t="s">
        <v>134</v>
      </c>
      <c r="C89" t="s">
        <v>137</v>
      </c>
      <c r="D89" t="s">
        <v>208</v>
      </c>
      <c r="E89" s="6" t="s">
        <v>329</v>
      </c>
      <c r="G89">
        <v>23</v>
      </c>
      <c r="H89">
        <v>11</v>
      </c>
      <c r="I89">
        <v>12</v>
      </c>
      <c r="J89" s="12">
        <v>2</v>
      </c>
      <c r="K89" s="14">
        <v>2</v>
      </c>
      <c r="L89" s="14">
        <v>3</v>
      </c>
      <c r="M89" s="14">
        <v>2</v>
      </c>
      <c r="N89" s="14"/>
      <c r="O89" s="11"/>
    </row>
    <row r="90" spans="1:15">
      <c r="A90" t="s">
        <v>69</v>
      </c>
      <c r="B90" t="s">
        <v>134</v>
      </c>
      <c r="C90" t="s">
        <v>138</v>
      </c>
      <c r="D90" t="s">
        <v>208</v>
      </c>
      <c r="E90" t="s">
        <v>326</v>
      </c>
      <c r="G90">
        <v>35</v>
      </c>
      <c r="H90">
        <v>19</v>
      </c>
      <c r="I90">
        <v>0</v>
      </c>
      <c r="J90" s="12">
        <v>4</v>
      </c>
      <c r="K90" s="14">
        <v>3</v>
      </c>
      <c r="L90" s="14">
        <v>4.5</v>
      </c>
      <c r="M90" s="14">
        <v>2</v>
      </c>
      <c r="N90" s="14"/>
      <c r="O90" s="11"/>
    </row>
    <row r="91" spans="1:15">
      <c r="A91" t="s">
        <v>69</v>
      </c>
      <c r="B91" t="s">
        <v>134</v>
      </c>
      <c r="C91" t="s">
        <v>138</v>
      </c>
      <c r="D91" t="s">
        <v>208</v>
      </c>
      <c r="E91" t="s">
        <v>327</v>
      </c>
      <c r="G91">
        <v>22</v>
      </c>
      <c r="H91">
        <v>6</v>
      </c>
      <c r="I91">
        <v>0</v>
      </c>
      <c r="J91" s="12">
        <v>0</v>
      </c>
      <c r="K91" s="14">
        <v>1</v>
      </c>
      <c r="L91" s="14">
        <v>0</v>
      </c>
      <c r="M91" s="14">
        <v>1</v>
      </c>
      <c r="N91" s="14"/>
      <c r="O91" s="11"/>
    </row>
    <row r="92" spans="1:15">
      <c r="A92" t="s">
        <v>69</v>
      </c>
      <c r="B92" t="s">
        <v>134</v>
      </c>
      <c r="C92" t="s">
        <v>138</v>
      </c>
      <c r="D92" t="s">
        <v>211</v>
      </c>
      <c r="E92" t="s">
        <v>328</v>
      </c>
      <c r="G92">
        <v>23</v>
      </c>
      <c r="H92">
        <v>1</v>
      </c>
      <c r="I92">
        <v>1</v>
      </c>
      <c r="J92" s="12">
        <v>3</v>
      </c>
      <c r="K92" s="14">
        <v>0</v>
      </c>
      <c r="L92" s="14">
        <v>4</v>
      </c>
      <c r="M92" s="14">
        <v>0</v>
      </c>
      <c r="N92" s="14"/>
      <c r="O92" s="11"/>
    </row>
    <row r="93" spans="1:15">
      <c r="A93" t="s">
        <v>69</v>
      </c>
      <c r="B93" t="s">
        <v>134</v>
      </c>
      <c r="C93" t="s">
        <v>138</v>
      </c>
      <c r="D93" t="s">
        <v>211</v>
      </c>
      <c r="E93" t="s">
        <v>329</v>
      </c>
      <c r="G93">
        <v>11</v>
      </c>
      <c r="H93">
        <v>2</v>
      </c>
      <c r="I93">
        <v>1</v>
      </c>
      <c r="J93" s="12">
        <v>2.5</v>
      </c>
      <c r="K93" s="14">
        <v>0</v>
      </c>
      <c r="L93" s="14">
        <v>1.5</v>
      </c>
      <c r="M93" s="14">
        <v>0</v>
      </c>
      <c r="N93" s="14"/>
      <c r="O93" s="11"/>
    </row>
    <row r="94" spans="1:15">
      <c r="A94" t="s">
        <v>69</v>
      </c>
      <c r="B94" t="s">
        <v>134</v>
      </c>
      <c r="C94" t="s">
        <v>139</v>
      </c>
      <c r="D94" t="s">
        <v>203</v>
      </c>
      <c r="E94" s="6" t="s">
        <v>326</v>
      </c>
      <c r="G94">
        <v>1</v>
      </c>
      <c r="H94">
        <v>2</v>
      </c>
      <c r="I94">
        <v>3</v>
      </c>
      <c r="J94" s="12">
        <v>2</v>
      </c>
      <c r="K94" s="14">
        <v>3</v>
      </c>
      <c r="L94" s="14">
        <v>2</v>
      </c>
      <c r="M94" s="14">
        <v>2</v>
      </c>
      <c r="N94" s="14"/>
      <c r="O94" s="11"/>
    </row>
    <row r="95" spans="1:15">
      <c r="A95" t="s">
        <v>69</v>
      </c>
      <c r="B95" t="s">
        <v>134</v>
      </c>
      <c r="C95" t="s">
        <v>139</v>
      </c>
      <c r="D95" t="s">
        <v>203</v>
      </c>
      <c r="E95" s="6" t="s">
        <v>327</v>
      </c>
      <c r="G95">
        <v>5</v>
      </c>
      <c r="H95">
        <v>0</v>
      </c>
      <c r="I95">
        <v>0</v>
      </c>
      <c r="J95" s="12">
        <v>2</v>
      </c>
      <c r="K95" s="14">
        <v>3</v>
      </c>
      <c r="L95" s="14">
        <v>1</v>
      </c>
      <c r="M95" s="14">
        <v>2</v>
      </c>
      <c r="N95" s="14"/>
      <c r="O95" s="11"/>
    </row>
    <row r="96" spans="1:15">
      <c r="A96" t="s">
        <v>69</v>
      </c>
      <c r="B96" t="s">
        <v>134</v>
      </c>
      <c r="C96" t="s">
        <v>139</v>
      </c>
      <c r="D96" t="s">
        <v>203</v>
      </c>
      <c r="E96" s="6" t="s">
        <v>328</v>
      </c>
      <c r="G96">
        <v>7</v>
      </c>
      <c r="H96">
        <v>7</v>
      </c>
      <c r="I96">
        <v>4</v>
      </c>
      <c r="J96" s="12">
        <v>3</v>
      </c>
      <c r="K96" s="14">
        <v>5</v>
      </c>
      <c r="L96" s="14">
        <v>2</v>
      </c>
      <c r="M96" s="14">
        <v>6</v>
      </c>
      <c r="N96" s="14"/>
      <c r="O96" s="11"/>
    </row>
    <row r="97" spans="1:15">
      <c r="A97" t="s">
        <v>69</v>
      </c>
      <c r="B97" t="s">
        <v>134</v>
      </c>
      <c r="C97" t="s">
        <v>139</v>
      </c>
      <c r="D97" t="s">
        <v>203</v>
      </c>
      <c r="E97" s="6" t="s">
        <v>329</v>
      </c>
      <c r="G97">
        <v>9</v>
      </c>
      <c r="H97">
        <v>1</v>
      </c>
      <c r="I97">
        <v>0</v>
      </c>
      <c r="J97" s="12">
        <v>1</v>
      </c>
      <c r="K97" s="14">
        <v>3</v>
      </c>
      <c r="L97" s="14">
        <v>1</v>
      </c>
      <c r="M97" s="14">
        <v>1</v>
      </c>
      <c r="N97" s="14"/>
      <c r="O97" s="11"/>
    </row>
    <row r="98" spans="1:15">
      <c r="E98" t="s">
        <v>326</v>
      </c>
      <c r="J98" s="12"/>
      <c r="K98" s="14"/>
      <c r="L98" s="14"/>
      <c r="M98" s="14"/>
      <c r="N98" s="14"/>
      <c r="O98" s="11"/>
    </row>
    <row r="99" spans="1:15">
      <c r="E99" t="s">
        <v>327</v>
      </c>
      <c r="J99" s="12"/>
      <c r="K99" s="14"/>
      <c r="L99" s="14"/>
      <c r="M99" s="14"/>
      <c r="N99" s="14"/>
      <c r="O99" s="11"/>
    </row>
    <row r="100" spans="1:15">
      <c r="E100" t="s">
        <v>328</v>
      </c>
      <c r="J100" s="12"/>
      <c r="K100" s="14"/>
      <c r="L100" s="14"/>
      <c r="M100" s="14"/>
      <c r="N100" s="14"/>
      <c r="O100" s="11"/>
    </row>
    <row r="101" spans="1:15">
      <c r="E101" t="s">
        <v>329</v>
      </c>
      <c r="J101" s="12"/>
      <c r="K101" s="14"/>
      <c r="L101" s="14"/>
      <c r="M101" s="14"/>
      <c r="N101" s="14"/>
      <c r="O101" s="11"/>
    </row>
    <row r="102" spans="1:15">
      <c r="E102" s="6" t="s">
        <v>326</v>
      </c>
      <c r="J102" s="12"/>
      <c r="K102" s="14"/>
      <c r="L102" s="14"/>
      <c r="M102" s="14"/>
      <c r="N102" s="14"/>
      <c r="O102" s="11"/>
    </row>
    <row r="103" spans="1:15">
      <c r="E103" s="6" t="s">
        <v>327</v>
      </c>
      <c r="J103" s="12"/>
      <c r="K103" s="14"/>
      <c r="L103" s="14"/>
      <c r="M103" s="14"/>
      <c r="N103" s="14"/>
      <c r="O103" s="11"/>
    </row>
    <row r="104" spans="1:15">
      <c r="E104" s="6" t="s">
        <v>328</v>
      </c>
      <c r="J104" s="12"/>
      <c r="K104" s="14"/>
      <c r="L104" s="14"/>
      <c r="M104" s="14"/>
      <c r="N104" s="14"/>
      <c r="O104" s="11"/>
    </row>
    <row r="105" spans="1:15">
      <c r="E105" s="6" t="s">
        <v>329</v>
      </c>
      <c r="J105" s="12"/>
      <c r="K105" s="14"/>
      <c r="L105" s="14"/>
      <c r="M105" s="14"/>
      <c r="N105" s="14"/>
      <c r="O105" s="11"/>
    </row>
    <row r="106" spans="1:15">
      <c r="E106" t="s">
        <v>326</v>
      </c>
      <c r="J106" s="12"/>
      <c r="K106" s="14"/>
      <c r="L106" s="14"/>
      <c r="M106" s="14"/>
      <c r="N106" s="14"/>
      <c r="O106" s="11"/>
    </row>
    <row r="107" spans="1:15">
      <c r="E107" t="s">
        <v>327</v>
      </c>
      <c r="J107" s="12"/>
      <c r="K107" s="14"/>
      <c r="L107" s="14"/>
      <c r="M107" s="14"/>
      <c r="N107" s="14"/>
      <c r="O107" s="11"/>
    </row>
    <row r="108" spans="1:15">
      <c r="E108" t="s">
        <v>328</v>
      </c>
      <c r="J108" s="12"/>
      <c r="K108" s="14"/>
      <c r="L108" s="14"/>
      <c r="M108" s="14"/>
      <c r="N108" s="14"/>
      <c r="O108" s="11"/>
    </row>
    <row r="109" spans="1:15">
      <c r="E109" t="s">
        <v>329</v>
      </c>
      <c r="J109" s="12"/>
      <c r="K109" s="14"/>
      <c r="L109" s="14"/>
      <c r="M109" s="14"/>
      <c r="N109" s="14"/>
      <c r="O109" s="11"/>
    </row>
    <row r="110" spans="1:15">
      <c r="E110" s="6" t="s">
        <v>326</v>
      </c>
      <c r="J110" s="12"/>
      <c r="K110" s="14"/>
      <c r="L110" s="14"/>
      <c r="M110" s="14"/>
      <c r="N110" s="14"/>
      <c r="O110" s="11"/>
    </row>
    <row r="111" spans="1:15">
      <c r="E111" s="6" t="s">
        <v>327</v>
      </c>
      <c r="J111" s="12"/>
      <c r="K111" s="14"/>
      <c r="L111" s="14"/>
      <c r="M111" s="14"/>
      <c r="N111" s="14"/>
      <c r="O111" s="11"/>
    </row>
    <row r="112" spans="1:15">
      <c r="E112" s="6" t="s">
        <v>328</v>
      </c>
      <c r="J112" s="12"/>
      <c r="K112" s="14"/>
      <c r="L112" s="14"/>
      <c r="M112" s="14"/>
      <c r="N112" s="14"/>
      <c r="O112" s="11"/>
    </row>
    <row r="113" spans="5:15">
      <c r="E113" s="6" t="s">
        <v>329</v>
      </c>
      <c r="J113" s="12"/>
      <c r="K113" s="14"/>
      <c r="L113" s="14"/>
      <c r="M113" s="14"/>
      <c r="N113" s="14"/>
      <c r="O113" s="11"/>
    </row>
    <row r="114" spans="5:15">
      <c r="E114" t="s">
        <v>326</v>
      </c>
      <c r="J114" s="12"/>
      <c r="K114" s="14"/>
      <c r="L114" s="14"/>
      <c r="M114" s="14"/>
      <c r="N114" s="14"/>
      <c r="O114" s="11"/>
    </row>
    <row r="115" spans="5:15">
      <c r="E115" t="s">
        <v>327</v>
      </c>
      <c r="J115" s="12"/>
      <c r="K115" s="14"/>
      <c r="L115" s="14"/>
      <c r="M115" s="14"/>
      <c r="N115" s="14"/>
      <c r="O115" s="11"/>
    </row>
    <row r="116" spans="5:15">
      <c r="E116" t="s">
        <v>328</v>
      </c>
      <c r="J116" s="12"/>
      <c r="K116" s="14"/>
      <c r="L116" s="14"/>
      <c r="M116" s="14"/>
      <c r="N116" s="14"/>
      <c r="O116" s="11"/>
    </row>
    <row r="117" spans="5:15">
      <c r="E117" t="s">
        <v>329</v>
      </c>
      <c r="J117" s="12"/>
      <c r="K117" s="14"/>
      <c r="L117" s="14"/>
      <c r="M117" s="14"/>
      <c r="N117" s="14"/>
      <c r="O117" s="11"/>
    </row>
    <row r="118" spans="5:15">
      <c r="E118" s="6" t="s">
        <v>326</v>
      </c>
      <c r="J118" s="12"/>
      <c r="K118" s="14"/>
      <c r="L118" s="14"/>
      <c r="M118" s="14"/>
      <c r="N118" s="14"/>
      <c r="O118" s="11"/>
    </row>
    <row r="119" spans="5:15">
      <c r="E119" s="6" t="s">
        <v>327</v>
      </c>
      <c r="J119" s="12"/>
      <c r="K119" s="14"/>
      <c r="L119" s="14"/>
      <c r="M119" s="14"/>
      <c r="N119" s="14"/>
      <c r="O119" s="11"/>
    </row>
    <row r="120" spans="5:15">
      <c r="E120" s="6" t="s">
        <v>328</v>
      </c>
      <c r="J120" s="12"/>
      <c r="K120" s="14"/>
      <c r="L120" s="14"/>
      <c r="M120" s="14"/>
      <c r="N120" s="14"/>
      <c r="O120" s="11"/>
    </row>
    <row r="121" spans="5:15">
      <c r="E121" s="6" t="s">
        <v>329</v>
      </c>
      <c r="J121" s="12"/>
      <c r="K121" s="14"/>
      <c r="L121" s="14"/>
      <c r="M121" s="14"/>
      <c r="N121" s="14"/>
      <c r="O121" s="11"/>
    </row>
    <row r="122" spans="5:15">
      <c r="E122" t="s">
        <v>326</v>
      </c>
      <c r="J122" s="12"/>
      <c r="K122" s="14"/>
      <c r="L122" s="14"/>
      <c r="M122" s="14"/>
      <c r="N122" s="14"/>
      <c r="O122" s="11"/>
    </row>
    <row r="123" spans="5:15">
      <c r="E123" t="s">
        <v>327</v>
      </c>
      <c r="J123" s="12"/>
      <c r="K123" s="14"/>
      <c r="L123" s="14"/>
      <c r="M123" s="14"/>
      <c r="N123" s="14"/>
      <c r="O123" s="11"/>
    </row>
    <row r="124" spans="5:15">
      <c r="E124" t="s">
        <v>328</v>
      </c>
      <c r="J124" s="12"/>
      <c r="K124" s="14"/>
      <c r="L124" s="14"/>
      <c r="M124" s="14"/>
      <c r="N124" s="14"/>
      <c r="O124" s="11"/>
    </row>
    <row r="125" spans="5:15">
      <c r="E125" t="s">
        <v>329</v>
      </c>
      <c r="J125" s="12"/>
      <c r="K125" s="14"/>
      <c r="L125" s="14"/>
      <c r="M125" s="14"/>
      <c r="N125" s="14"/>
      <c r="O125" s="11"/>
    </row>
    <row r="126" spans="5:15">
      <c r="E126" s="6" t="s">
        <v>326</v>
      </c>
      <c r="J126" s="12"/>
      <c r="K126" s="14"/>
      <c r="L126" s="14"/>
      <c r="M126" s="14"/>
      <c r="N126" s="14"/>
      <c r="O126" s="11"/>
    </row>
    <row r="127" spans="5:15">
      <c r="E127" s="6" t="s">
        <v>326</v>
      </c>
      <c r="J127" s="12"/>
      <c r="K127" s="14"/>
      <c r="L127" s="14"/>
      <c r="M127" s="14"/>
      <c r="N127" s="14"/>
      <c r="O127" s="11"/>
    </row>
    <row r="128" spans="5:15">
      <c r="E128" s="6" t="s">
        <v>327</v>
      </c>
      <c r="J128" s="12"/>
      <c r="K128" s="14"/>
      <c r="L128" s="14"/>
      <c r="M128" s="14"/>
      <c r="N128" s="14"/>
      <c r="O128" s="11"/>
    </row>
    <row r="129" spans="5:15">
      <c r="E129" s="6" t="s">
        <v>328</v>
      </c>
      <c r="J129" s="12"/>
      <c r="K129" s="14"/>
      <c r="L129" s="14"/>
      <c r="M129" s="14"/>
      <c r="N129" s="14"/>
      <c r="O129" s="11"/>
    </row>
    <row r="130" spans="5:15">
      <c r="E130" s="6" t="s">
        <v>329</v>
      </c>
      <c r="J130" s="12"/>
      <c r="K130" s="14"/>
      <c r="L130" s="14"/>
      <c r="M130" s="14"/>
      <c r="N130" s="14"/>
      <c r="O130" s="11"/>
    </row>
    <row r="131" spans="5:15">
      <c r="E131" t="s">
        <v>326</v>
      </c>
      <c r="J131" s="12"/>
      <c r="K131" s="14"/>
      <c r="L131" s="14"/>
      <c r="M131" s="14"/>
      <c r="N131" s="14"/>
      <c r="O131" s="11"/>
    </row>
    <row r="132" spans="5:15">
      <c r="E132" t="s">
        <v>327</v>
      </c>
      <c r="J132" s="12"/>
      <c r="K132" s="14"/>
      <c r="L132" s="14"/>
      <c r="M132" s="14"/>
      <c r="N132" s="14"/>
      <c r="O132" s="11"/>
    </row>
    <row r="133" spans="5:15">
      <c r="E133" t="s">
        <v>328</v>
      </c>
      <c r="J133" s="12"/>
      <c r="K133" s="14"/>
      <c r="L133" s="14"/>
      <c r="M133" s="14"/>
      <c r="N133" s="14"/>
      <c r="O133" s="11"/>
    </row>
    <row r="134" spans="5:15">
      <c r="E134" t="s">
        <v>329</v>
      </c>
      <c r="J134" s="12"/>
      <c r="K134" s="14"/>
      <c r="L134" s="14"/>
      <c r="M134" s="14"/>
      <c r="N134" s="14"/>
      <c r="O134" s="11"/>
    </row>
    <row r="135" spans="5:15">
      <c r="E135" s="6" t="s">
        <v>326</v>
      </c>
      <c r="J135" s="12"/>
      <c r="K135" s="14"/>
      <c r="L135" s="14"/>
      <c r="M135" s="14"/>
      <c r="N135" s="14"/>
      <c r="O135" s="11"/>
    </row>
    <row r="136" spans="5:15">
      <c r="E136" s="6" t="s">
        <v>327</v>
      </c>
      <c r="J136" s="12"/>
      <c r="K136" s="14"/>
      <c r="L136" s="14"/>
      <c r="M136" s="14"/>
      <c r="N136" s="14"/>
      <c r="O136" s="11"/>
    </row>
    <row r="137" spans="5:15">
      <c r="E137" s="6" t="s">
        <v>328</v>
      </c>
      <c r="J137" s="12"/>
      <c r="K137" s="14"/>
      <c r="L137" s="14"/>
      <c r="M137" s="14"/>
      <c r="N137" s="14"/>
      <c r="O137" s="11"/>
    </row>
    <row r="138" spans="5:15">
      <c r="E138" s="6" t="s">
        <v>329</v>
      </c>
      <c r="J138" s="12"/>
      <c r="K138" s="14"/>
      <c r="L138" s="14"/>
      <c r="M138" s="14"/>
      <c r="N138" s="14"/>
      <c r="O138" s="11"/>
    </row>
    <row r="139" spans="5:15">
      <c r="E139" t="s">
        <v>326</v>
      </c>
      <c r="J139" s="12"/>
      <c r="K139" s="14"/>
      <c r="L139" s="14"/>
      <c r="M139" s="14"/>
      <c r="N139" s="14"/>
      <c r="O139" s="11"/>
    </row>
    <row r="140" spans="5:15">
      <c r="E140" t="s">
        <v>327</v>
      </c>
      <c r="J140" s="12"/>
      <c r="K140" s="14"/>
      <c r="L140" s="14"/>
      <c r="M140" s="14"/>
      <c r="N140" s="14"/>
      <c r="O140" s="11"/>
    </row>
    <row r="141" spans="5:15">
      <c r="E141" t="s">
        <v>328</v>
      </c>
      <c r="J141" s="12"/>
      <c r="K141" s="14"/>
      <c r="L141" s="14"/>
      <c r="M141" s="14"/>
      <c r="N141" s="14"/>
      <c r="O141" s="11"/>
    </row>
    <row r="142" spans="5:15">
      <c r="E142" t="s">
        <v>329</v>
      </c>
      <c r="J142" s="12"/>
      <c r="K142" s="14"/>
      <c r="L142" s="14"/>
      <c r="M142" s="14"/>
      <c r="N142" s="14"/>
      <c r="O142" s="11"/>
    </row>
    <row r="143" spans="5:15">
      <c r="E143" s="6" t="s">
        <v>326</v>
      </c>
      <c r="J143" s="12"/>
      <c r="K143" s="14"/>
      <c r="L143" s="14"/>
      <c r="M143" s="14"/>
      <c r="N143" s="14"/>
      <c r="O143" s="11"/>
    </row>
    <row r="144" spans="5:15">
      <c r="E144" s="6" t="s">
        <v>327</v>
      </c>
      <c r="J144" s="12"/>
      <c r="K144" s="14"/>
      <c r="L144" s="14"/>
      <c r="M144" s="14"/>
      <c r="N144" s="14"/>
      <c r="O144" s="11"/>
    </row>
    <row r="145" spans="5:15">
      <c r="E145" s="6" t="s">
        <v>328</v>
      </c>
      <c r="J145" s="12"/>
      <c r="K145" s="14"/>
      <c r="L145" s="14"/>
      <c r="M145" s="14"/>
      <c r="N145" s="14"/>
      <c r="O145" s="11"/>
    </row>
    <row r="146" spans="5:15">
      <c r="E146" s="6" t="s">
        <v>329</v>
      </c>
      <c r="J146" s="12"/>
      <c r="K146" s="14"/>
      <c r="L146" s="14"/>
      <c r="M146" s="14"/>
      <c r="N146" s="14"/>
      <c r="O146" s="11"/>
    </row>
    <row r="147" spans="5:15">
      <c r="E147" t="s">
        <v>326</v>
      </c>
      <c r="J147" s="12"/>
      <c r="K147" s="14"/>
      <c r="L147" s="14"/>
      <c r="M147" s="14"/>
      <c r="N147" s="14"/>
      <c r="O147" s="11"/>
    </row>
    <row r="148" spans="5:15">
      <c r="E148" t="s">
        <v>327</v>
      </c>
      <c r="J148" s="12"/>
      <c r="K148" s="14"/>
      <c r="L148" s="14"/>
      <c r="M148" s="14"/>
      <c r="N148" s="14"/>
      <c r="O148" s="11"/>
    </row>
    <row r="149" spans="5:15">
      <c r="E149" t="s">
        <v>328</v>
      </c>
      <c r="J149" s="12"/>
      <c r="K149" s="14"/>
      <c r="L149" s="14"/>
      <c r="M149" s="14"/>
      <c r="N149" s="14"/>
      <c r="O149" s="11"/>
    </row>
    <row r="150" spans="5:15">
      <c r="E150" t="s">
        <v>329</v>
      </c>
      <c r="J150" s="12"/>
      <c r="K150" s="14"/>
      <c r="L150" s="14"/>
      <c r="M150" s="14"/>
      <c r="N150" s="14"/>
      <c r="O150" s="11"/>
    </row>
    <row r="151" spans="5:15">
      <c r="E151" s="6" t="s">
        <v>326</v>
      </c>
      <c r="J151" s="12"/>
      <c r="K151" s="14"/>
      <c r="L151" s="14"/>
      <c r="M151" s="14"/>
      <c r="N151" s="14"/>
      <c r="O151" s="11"/>
    </row>
    <row r="152" spans="5:15">
      <c r="E152" s="6" t="s">
        <v>327</v>
      </c>
      <c r="J152" s="12"/>
      <c r="K152" s="14"/>
      <c r="L152" s="14"/>
      <c r="M152" s="14"/>
      <c r="N152" s="14"/>
      <c r="O152" s="11"/>
    </row>
    <row r="153" spans="5:15">
      <c r="E153" s="6" t="s">
        <v>328</v>
      </c>
      <c r="J153" s="12"/>
      <c r="K153" s="14"/>
      <c r="L153" s="14"/>
      <c r="M153" s="14"/>
      <c r="N153" s="14"/>
      <c r="O153" s="11"/>
    </row>
    <row r="154" spans="5:15">
      <c r="E154" s="6" t="s">
        <v>329</v>
      </c>
      <c r="J154" s="12"/>
      <c r="K154" s="14"/>
      <c r="L154" s="14"/>
      <c r="M154" s="14"/>
      <c r="N154" s="14"/>
      <c r="O154" s="11"/>
    </row>
    <row r="155" spans="5:15">
      <c r="E155" t="s">
        <v>326</v>
      </c>
      <c r="J155" s="12"/>
      <c r="K155" s="14"/>
      <c r="L155" s="14"/>
      <c r="M155" s="14"/>
      <c r="N155" s="14"/>
      <c r="O155" s="11"/>
    </row>
    <row r="156" spans="5:15">
      <c r="E156" t="s">
        <v>327</v>
      </c>
      <c r="J156" s="12"/>
      <c r="K156" s="14"/>
      <c r="L156" s="14"/>
      <c r="M156" s="14"/>
      <c r="N156" s="14"/>
      <c r="O156" s="11"/>
    </row>
    <row r="157" spans="5:15">
      <c r="E157" t="s">
        <v>328</v>
      </c>
      <c r="J157" s="12"/>
      <c r="K157" s="14"/>
      <c r="L157" s="14"/>
      <c r="M157" s="14"/>
      <c r="N157" s="14"/>
      <c r="O157" s="11"/>
    </row>
    <row r="158" spans="5:15">
      <c r="E158" t="s">
        <v>329</v>
      </c>
      <c r="J158" s="12"/>
      <c r="K158" s="14"/>
      <c r="L158" s="14"/>
      <c r="M158" s="14"/>
      <c r="N158" s="14"/>
      <c r="O158" s="11"/>
    </row>
    <row r="159" spans="5:15">
      <c r="E159" s="6" t="s">
        <v>326</v>
      </c>
      <c r="J159" s="12"/>
      <c r="K159" s="14"/>
      <c r="L159" s="14"/>
      <c r="M159" s="14"/>
      <c r="N159" s="14"/>
      <c r="O159" s="11"/>
    </row>
    <row r="160" spans="5:15">
      <c r="E160" s="6" t="s">
        <v>327</v>
      </c>
      <c r="J160" s="12"/>
      <c r="K160" s="14"/>
      <c r="L160" s="14"/>
      <c r="M160" s="14"/>
      <c r="N160" s="14"/>
      <c r="O160" s="11"/>
    </row>
    <row r="161" spans="5:15">
      <c r="E161" s="6" t="s">
        <v>328</v>
      </c>
      <c r="J161" s="12"/>
      <c r="K161" s="14"/>
      <c r="L161" s="14"/>
      <c r="M161" s="14"/>
      <c r="N161" s="14"/>
      <c r="O161" s="11"/>
    </row>
    <row r="162" spans="5:15">
      <c r="E162" s="6" t="s">
        <v>329</v>
      </c>
      <c r="J162" s="12"/>
      <c r="K162" s="14"/>
      <c r="L162" s="14"/>
      <c r="M162" s="14"/>
      <c r="N162" s="14"/>
      <c r="O162" s="11"/>
    </row>
    <row r="163" spans="5:15">
      <c r="E163" t="s">
        <v>326</v>
      </c>
      <c r="J163" s="12"/>
      <c r="K163" s="14"/>
      <c r="L163" s="14"/>
      <c r="M163" s="14"/>
      <c r="N163" s="14"/>
      <c r="O163" s="11"/>
    </row>
    <row r="164" spans="5:15">
      <c r="E164" t="s">
        <v>327</v>
      </c>
      <c r="J164" s="12"/>
      <c r="K164" s="14"/>
      <c r="L164" s="14"/>
      <c r="M164" s="14"/>
      <c r="N164" s="14"/>
      <c r="O164" s="11"/>
    </row>
    <row r="165" spans="5:15">
      <c r="E165" t="s">
        <v>328</v>
      </c>
      <c r="J165" s="12"/>
      <c r="K165" s="14"/>
      <c r="L165" s="14"/>
      <c r="M165" s="14"/>
      <c r="N165" s="14"/>
      <c r="O165" s="11"/>
    </row>
    <row r="166" spans="5:15">
      <c r="E166" t="s">
        <v>329</v>
      </c>
      <c r="J166" s="12"/>
      <c r="K166" s="14"/>
      <c r="L166" s="14"/>
      <c r="M166" s="14"/>
      <c r="N166" s="14"/>
      <c r="O166" s="11"/>
    </row>
    <row r="167" spans="5:15">
      <c r="E167" s="6" t="s">
        <v>326</v>
      </c>
      <c r="J167" s="12"/>
      <c r="K167" s="14"/>
      <c r="L167" s="14"/>
      <c r="M167" s="14"/>
      <c r="N167" s="14"/>
      <c r="O167" s="11"/>
    </row>
    <row r="168" spans="5:15">
      <c r="E168" s="6" t="s">
        <v>326</v>
      </c>
      <c r="J168" s="12"/>
      <c r="K168" s="14"/>
      <c r="L168" s="14"/>
      <c r="M168" s="14"/>
      <c r="N168" s="14"/>
      <c r="O168" s="11"/>
    </row>
    <row r="169" spans="5:15">
      <c r="E169" s="6" t="s">
        <v>327</v>
      </c>
      <c r="J169" s="12"/>
      <c r="K169" s="14"/>
      <c r="L169" s="14"/>
      <c r="M169" s="14"/>
      <c r="N169" s="14"/>
      <c r="O169" s="11"/>
    </row>
    <row r="170" spans="5:15">
      <c r="E170" s="6" t="s">
        <v>328</v>
      </c>
      <c r="J170" s="12"/>
      <c r="K170" s="14"/>
      <c r="L170" s="14"/>
      <c r="M170" s="14"/>
      <c r="N170" s="14"/>
      <c r="O170" s="11"/>
    </row>
    <row r="171" spans="5:15">
      <c r="E171" s="6" t="s">
        <v>329</v>
      </c>
      <c r="J171" s="12"/>
      <c r="K171" s="14"/>
      <c r="L171" s="14"/>
      <c r="M171" s="14"/>
      <c r="N171" s="14"/>
      <c r="O171" s="11"/>
    </row>
    <row r="172" spans="5:15">
      <c r="E172" t="s">
        <v>326</v>
      </c>
      <c r="J172" s="12"/>
      <c r="K172" s="14"/>
      <c r="L172" s="14"/>
      <c r="M172" s="14"/>
      <c r="N172" s="14"/>
      <c r="O172" s="11"/>
    </row>
    <row r="173" spans="5:15">
      <c r="E173" t="s">
        <v>327</v>
      </c>
      <c r="J173" s="12"/>
      <c r="K173" s="14"/>
      <c r="L173" s="14"/>
      <c r="M173" s="14"/>
      <c r="N173" s="14"/>
      <c r="O173" s="11"/>
    </row>
    <row r="174" spans="5:15">
      <c r="E174" t="s">
        <v>328</v>
      </c>
      <c r="J174" s="12"/>
      <c r="K174" s="14"/>
      <c r="L174" s="14"/>
      <c r="M174" s="14"/>
      <c r="N174" s="14"/>
      <c r="O174" s="11"/>
    </row>
    <row r="175" spans="5:15">
      <c r="E175" t="s">
        <v>329</v>
      </c>
      <c r="J175" s="12"/>
      <c r="K175" s="14"/>
      <c r="L175" s="14"/>
      <c r="M175" s="14"/>
      <c r="N175" s="14"/>
      <c r="O175" s="11"/>
    </row>
    <row r="176" spans="5:15">
      <c r="E176" s="6" t="s">
        <v>326</v>
      </c>
      <c r="J176" s="12"/>
      <c r="K176" s="14"/>
      <c r="L176" s="14"/>
      <c r="M176" s="14"/>
      <c r="N176" s="14"/>
      <c r="O176" s="11"/>
    </row>
    <row r="177" spans="5:15">
      <c r="E177" s="6" t="s">
        <v>327</v>
      </c>
      <c r="J177" s="12"/>
      <c r="K177" s="14"/>
      <c r="L177" s="14"/>
      <c r="M177" s="14"/>
      <c r="N177" s="14"/>
      <c r="O177" s="11"/>
    </row>
    <row r="178" spans="5:15">
      <c r="E178" s="6" t="s">
        <v>328</v>
      </c>
      <c r="J178" s="12"/>
      <c r="K178" s="14"/>
      <c r="L178" s="14"/>
      <c r="M178" s="14"/>
      <c r="N178" s="14"/>
      <c r="O178" s="11"/>
    </row>
    <row r="179" spans="5:15">
      <c r="E179" s="6" t="s">
        <v>329</v>
      </c>
      <c r="J179" s="12"/>
      <c r="K179" s="14"/>
      <c r="L179" s="14"/>
      <c r="M179" s="14"/>
      <c r="N179" s="14"/>
      <c r="O179" s="11"/>
    </row>
    <row r="180" spans="5:15">
      <c r="E180" t="s">
        <v>326</v>
      </c>
      <c r="J180" s="12"/>
      <c r="K180" s="14"/>
      <c r="L180" s="14"/>
      <c r="M180" s="14"/>
      <c r="N180" s="14"/>
      <c r="O180" s="11"/>
    </row>
    <row r="181" spans="5:15">
      <c r="E181" t="s">
        <v>327</v>
      </c>
      <c r="J181" s="12"/>
      <c r="K181" s="14"/>
      <c r="L181" s="14"/>
      <c r="M181" s="14"/>
      <c r="N181" s="14"/>
      <c r="O181" s="11"/>
    </row>
    <row r="182" spans="5:15">
      <c r="E182" t="s">
        <v>328</v>
      </c>
      <c r="J182" s="12"/>
      <c r="K182" s="14"/>
      <c r="L182" s="14"/>
      <c r="M182" s="14"/>
      <c r="N182" s="14"/>
      <c r="O182" s="11"/>
    </row>
    <row r="183" spans="5:15">
      <c r="E183" t="s">
        <v>329</v>
      </c>
      <c r="J183" s="12"/>
      <c r="K183" s="14"/>
      <c r="L183" s="14"/>
      <c r="M183" s="14"/>
      <c r="N183" s="14"/>
      <c r="O183" s="11"/>
    </row>
    <row r="184" spans="5:15">
      <c r="E184" s="6" t="s">
        <v>326</v>
      </c>
      <c r="J184" s="12"/>
      <c r="K184" s="14"/>
      <c r="L184" s="14"/>
      <c r="M184" s="14"/>
      <c r="N184" s="14"/>
      <c r="O184" s="11"/>
    </row>
    <row r="185" spans="5:15">
      <c r="E185" s="6" t="s">
        <v>327</v>
      </c>
      <c r="J185" s="12"/>
      <c r="K185" s="14"/>
      <c r="L185" s="14"/>
      <c r="M185" s="14"/>
      <c r="N185" s="14"/>
      <c r="O185" s="11"/>
    </row>
    <row r="186" spans="5:15">
      <c r="E186" s="6" t="s">
        <v>328</v>
      </c>
      <c r="J186" s="12"/>
      <c r="K186" s="14"/>
      <c r="L186" s="14"/>
      <c r="M186" s="14"/>
      <c r="N186" s="14"/>
      <c r="O186" s="11"/>
    </row>
    <row r="187" spans="5:15">
      <c r="E187" s="6" t="s">
        <v>329</v>
      </c>
      <c r="J187" s="12"/>
      <c r="K187" s="14"/>
      <c r="L187" s="14"/>
      <c r="M187" s="14"/>
      <c r="N187" s="14"/>
      <c r="O187" s="11"/>
    </row>
    <row r="188" spans="5:15">
      <c r="E188" t="s">
        <v>326</v>
      </c>
      <c r="J188" s="12"/>
      <c r="K188" s="14"/>
      <c r="L188" s="14"/>
      <c r="M188" s="14"/>
      <c r="N188" s="14"/>
      <c r="O188" s="11"/>
    </row>
    <row r="189" spans="5:15">
      <c r="E189" t="s">
        <v>327</v>
      </c>
      <c r="J189" s="12"/>
      <c r="K189" s="14"/>
      <c r="L189" s="14"/>
      <c r="M189" s="14"/>
      <c r="N189" s="14"/>
      <c r="O189" s="11"/>
    </row>
    <row r="190" spans="5:15">
      <c r="E190" t="s">
        <v>328</v>
      </c>
      <c r="J190" s="12"/>
      <c r="K190" s="14"/>
      <c r="L190" s="14"/>
      <c r="M190" s="14"/>
      <c r="N190" s="14"/>
      <c r="O190" s="11"/>
    </row>
    <row r="191" spans="5:15">
      <c r="E191" t="s">
        <v>329</v>
      </c>
      <c r="J191" s="12"/>
      <c r="K191" s="14"/>
      <c r="L191" s="14"/>
      <c r="M191" s="14"/>
      <c r="N191" s="14"/>
      <c r="O191" s="11"/>
    </row>
    <row r="192" spans="5:15">
      <c r="E192" s="6" t="s">
        <v>326</v>
      </c>
      <c r="J192" s="12"/>
      <c r="K192" s="14"/>
      <c r="L192" s="14"/>
      <c r="M192" s="14"/>
      <c r="N192" s="14"/>
      <c r="O192" s="11"/>
    </row>
    <row r="193" spans="5:15">
      <c r="E193" s="6" t="s">
        <v>327</v>
      </c>
      <c r="J193" s="12"/>
      <c r="K193" s="14"/>
      <c r="L193" s="14"/>
      <c r="M193" s="14"/>
      <c r="N193" s="14"/>
      <c r="O193" s="11"/>
    </row>
    <row r="194" spans="5:15">
      <c r="E194" s="6" t="s">
        <v>328</v>
      </c>
      <c r="J194" s="12"/>
      <c r="K194" s="14"/>
      <c r="L194" s="14"/>
      <c r="M194" s="14"/>
      <c r="N194" s="14"/>
      <c r="O194" s="11"/>
    </row>
    <row r="195" spans="5:15">
      <c r="E195" s="6" t="s">
        <v>329</v>
      </c>
      <c r="J195" s="12"/>
      <c r="K195" s="14"/>
      <c r="L195" s="14"/>
      <c r="M195" s="14"/>
      <c r="N195" s="14"/>
      <c r="O195" s="11"/>
    </row>
    <row r="196" spans="5:15">
      <c r="E196" t="s">
        <v>326</v>
      </c>
      <c r="J196" s="12"/>
      <c r="K196" s="14"/>
      <c r="L196" s="14"/>
      <c r="M196" s="14"/>
      <c r="N196" s="14"/>
      <c r="O196" s="11"/>
    </row>
    <row r="197" spans="5:15">
      <c r="E197" t="s">
        <v>327</v>
      </c>
      <c r="J197" s="12"/>
      <c r="K197" s="14"/>
      <c r="L197" s="14"/>
      <c r="M197" s="14"/>
      <c r="N197" s="14"/>
      <c r="O197" s="11"/>
    </row>
    <row r="198" spans="5:15">
      <c r="E198" t="s">
        <v>328</v>
      </c>
      <c r="J198" s="12"/>
      <c r="K198" s="14"/>
      <c r="L198" s="14"/>
      <c r="M198" s="14"/>
      <c r="N198" s="14"/>
      <c r="O198" s="11"/>
    </row>
    <row r="199" spans="5:15">
      <c r="E199" t="s">
        <v>329</v>
      </c>
      <c r="J199" s="12"/>
      <c r="K199" s="14"/>
      <c r="L199" s="14"/>
      <c r="M199" s="14"/>
      <c r="N199" s="14"/>
      <c r="O199" s="11"/>
    </row>
    <row r="200" spans="5:15">
      <c r="E200" s="6" t="s">
        <v>326</v>
      </c>
      <c r="J200" s="12"/>
      <c r="K200" s="14"/>
      <c r="L200" s="14"/>
      <c r="M200" s="14"/>
      <c r="N200" s="14"/>
      <c r="O200" s="11"/>
    </row>
    <row r="201" spans="5:15">
      <c r="E201" s="6" t="s">
        <v>327</v>
      </c>
      <c r="J201" s="12"/>
      <c r="K201" s="14"/>
      <c r="L201" s="14"/>
      <c r="M201" s="14"/>
      <c r="N201" s="14"/>
      <c r="O201" s="11"/>
    </row>
    <row r="202" spans="5:15">
      <c r="E202" s="6" t="s">
        <v>328</v>
      </c>
      <c r="J202" s="12"/>
      <c r="K202" s="14"/>
      <c r="L202" s="14"/>
      <c r="M202" s="14"/>
      <c r="N202" s="14"/>
      <c r="O202" s="11"/>
    </row>
    <row r="203" spans="5:15">
      <c r="E203" s="6" t="s">
        <v>329</v>
      </c>
      <c r="J203" s="12"/>
      <c r="K203" s="14"/>
      <c r="L203" s="14"/>
      <c r="M203" s="14"/>
      <c r="N203" s="14"/>
      <c r="O203" s="11"/>
    </row>
    <row r="204" spans="5:15">
      <c r="E204" t="s">
        <v>326</v>
      </c>
      <c r="J204" s="12"/>
      <c r="K204" s="14"/>
      <c r="L204" s="14"/>
      <c r="M204" s="14"/>
      <c r="N204" s="14"/>
      <c r="O204" s="11"/>
    </row>
    <row r="205" spans="5:15">
      <c r="E205" t="s">
        <v>327</v>
      </c>
      <c r="J205" s="12"/>
      <c r="K205" s="14"/>
      <c r="L205" s="14"/>
      <c r="M205" s="14"/>
      <c r="N205" s="14"/>
      <c r="O205" s="11"/>
    </row>
    <row r="206" spans="5:15">
      <c r="E206" t="s">
        <v>328</v>
      </c>
      <c r="J206" s="12"/>
      <c r="K206" s="14"/>
      <c r="L206" s="14"/>
      <c r="M206" s="14"/>
      <c r="N206" s="14"/>
      <c r="O206" s="11"/>
    </row>
    <row r="207" spans="5:15">
      <c r="E207" t="s">
        <v>329</v>
      </c>
      <c r="J207" s="12"/>
      <c r="K207" s="14"/>
      <c r="L207" s="14"/>
      <c r="M207" s="14"/>
      <c r="N207" s="14"/>
      <c r="O207" s="11"/>
    </row>
    <row r="208" spans="5:15">
      <c r="E208" s="6" t="s">
        <v>326</v>
      </c>
      <c r="J208" s="12"/>
      <c r="K208" s="14"/>
      <c r="L208" s="14"/>
      <c r="M208" s="14"/>
      <c r="N208" s="14"/>
      <c r="O208" s="11"/>
    </row>
    <row r="209" spans="5:15">
      <c r="E209" s="6" t="s">
        <v>326</v>
      </c>
      <c r="J209" s="12"/>
      <c r="K209" s="14"/>
      <c r="L209" s="14"/>
      <c r="M209" s="14"/>
      <c r="N209" s="14"/>
      <c r="O209" s="11"/>
    </row>
    <row r="210" spans="5:15">
      <c r="E210" s="6" t="s">
        <v>327</v>
      </c>
      <c r="J210" s="12"/>
      <c r="K210" s="14"/>
      <c r="L210" s="14"/>
      <c r="M210" s="14"/>
      <c r="N210" s="14"/>
      <c r="O210" s="11"/>
    </row>
    <row r="211" spans="5:15">
      <c r="E211" s="6" t="s">
        <v>328</v>
      </c>
      <c r="J211" s="12"/>
      <c r="K211" s="14"/>
      <c r="L211" s="14"/>
      <c r="M211" s="14"/>
      <c r="N211" s="14"/>
      <c r="O211" s="11"/>
    </row>
    <row r="212" spans="5:15">
      <c r="E212" s="6" t="s">
        <v>329</v>
      </c>
      <c r="J212" s="12"/>
      <c r="K212" s="14"/>
      <c r="L212" s="14"/>
      <c r="M212" s="14"/>
      <c r="N212" s="14"/>
      <c r="O212" s="11"/>
    </row>
    <row r="213" spans="5:15">
      <c r="E213" t="s">
        <v>326</v>
      </c>
      <c r="J213" s="12"/>
      <c r="K213" s="14"/>
      <c r="L213" s="14"/>
      <c r="M213" s="14"/>
      <c r="N213" s="14"/>
      <c r="O213" s="11"/>
    </row>
    <row r="214" spans="5:15">
      <c r="E214" t="s">
        <v>327</v>
      </c>
      <c r="J214" s="12"/>
      <c r="K214" s="14"/>
      <c r="L214" s="14"/>
      <c r="M214" s="14"/>
      <c r="N214" s="14"/>
      <c r="O214" s="11"/>
    </row>
    <row r="215" spans="5:15">
      <c r="E215" t="s">
        <v>328</v>
      </c>
      <c r="J215" s="12"/>
      <c r="K215" s="14"/>
      <c r="L215" s="14"/>
      <c r="M215" s="14"/>
      <c r="N215" s="14"/>
      <c r="O215" s="11"/>
    </row>
    <row r="216" spans="5:15">
      <c r="E216" t="s">
        <v>329</v>
      </c>
      <c r="J216" s="12"/>
      <c r="K216" s="14"/>
      <c r="L216" s="14"/>
      <c r="M216" s="14"/>
      <c r="N216" s="14"/>
      <c r="O216" s="11"/>
    </row>
    <row r="217" spans="5:15">
      <c r="E217" s="6" t="s">
        <v>326</v>
      </c>
      <c r="J217" s="12"/>
      <c r="K217" s="14"/>
      <c r="L217" s="14"/>
      <c r="M217" s="14"/>
      <c r="N217" s="14"/>
      <c r="O217" s="11"/>
    </row>
    <row r="218" spans="5:15">
      <c r="E218" s="6" t="s">
        <v>327</v>
      </c>
      <c r="J218" s="12"/>
      <c r="K218" s="14"/>
      <c r="L218" s="14"/>
      <c r="M218" s="14"/>
      <c r="N218" s="14"/>
      <c r="O218" s="11"/>
    </row>
    <row r="219" spans="5:15">
      <c r="E219" s="6" t="s">
        <v>328</v>
      </c>
      <c r="J219" s="12"/>
      <c r="K219" s="14"/>
      <c r="L219" s="14"/>
      <c r="M219" s="14"/>
      <c r="N219" s="14"/>
      <c r="O219" s="11"/>
    </row>
    <row r="220" spans="5:15">
      <c r="E220" s="6" t="s">
        <v>329</v>
      </c>
      <c r="J220" s="12"/>
      <c r="K220" s="14"/>
      <c r="L220" s="14"/>
      <c r="M220" s="14"/>
      <c r="N220" s="14"/>
      <c r="O220" s="11"/>
    </row>
    <row r="221" spans="5:15">
      <c r="E221" t="s">
        <v>326</v>
      </c>
      <c r="J221" s="12"/>
      <c r="K221" s="14"/>
      <c r="L221" s="14"/>
      <c r="M221" s="14"/>
      <c r="N221" s="14"/>
      <c r="O221" s="11"/>
    </row>
    <row r="222" spans="5:15">
      <c r="E222" t="s">
        <v>327</v>
      </c>
      <c r="J222" s="12"/>
      <c r="K222" s="14"/>
      <c r="L222" s="14"/>
      <c r="M222" s="14"/>
      <c r="N222" s="14"/>
      <c r="O222" s="11"/>
    </row>
    <row r="223" spans="5:15">
      <c r="E223" t="s">
        <v>328</v>
      </c>
      <c r="J223" s="12"/>
      <c r="K223" s="14"/>
      <c r="L223" s="14"/>
      <c r="M223" s="14"/>
      <c r="N223" s="14"/>
      <c r="O223" s="11"/>
    </row>
    <row r="224" spans="5:15">
      <c r="E224" t="s">
        <v>329</v>
      </c>
      <c r="J224" s="12"/>
      <c r="K224" s="14"/>
      <c r="L224" s="14"/>
      <c r="M224" s="14"/>
      <c r="N224" s="14"/>
      <c r="O224" s="11"/>
    </row>
    <row r="225" spans="5:15">
      <c r="E225" s="6" t="s">
        <v>326</v>
      </c>
      <c r="J225" s="12"/>
      <c r="K225" s="14"/>
      <c r="L225" s="14"/>
      <c r="M225" s="14"/>
      <c r="N225" s="14"/>
      <c r="O225" s="11"/>
    </row>
    <row r="226" spans="5:15">
      <c r="E226" s="6" t="s">
        <v>327</v>
      </c>
      <c r="J226" s="12"/>
      <c r="K226" s="14"/>
      <c r="L226" s="14"/>
      <c r="M226" s="14"/>
      <c r="N226" s="14"/>
      <c r="O226" s="11"/>
    </row>
    <row r="227" spans="5:15">
      <c r="E227" s="6" t="s">
        <v>328</v>
      </c>
      <c r="J227" s="12"/>
      <c r="K227" s="14"/>
      <c r="L227" s="14"/>
      <c r="M227" s="14"/>
      <c r="N227" s="14"/>
      <c r="O227" s="11"/>
    </row>
    <row r="228" spans="5:15">
      <c r="E228" s="6" t="s">
        <v>329</v>
      </c>
      <c r="J228" s="12"/>
      <c r="K228" s="14"/>
      <c r="L228" s="14"/>
      <c r="M228" s="14"/>
      <c r="N228" s="14"/>
      <c r="O228" s="11"/>
    </row>
    <row r="229" spans="5:15">
      <c r="E229" t="s">
        <v>326</v>
      </c>
      <c r="J229" s="12"/>
      <c r="K229" s="14"/>
      <c r="L229" s="14"/>
      <c r="M229" s="14"/>
      <c r="N229" s="14"/>
      <c r="O229" s="11"/>
    </row>
    <row r="230" spans="5:15">
      <c r="E230" t="s">
        <v>327</v>
      </c>
      <c r="J230" s="12"/>
      <c r="K230" s="14"/>
      <c r="L230" s="14"/>
      <c r="M230" s="14"/>
      <c r="N230" s="14"/>
      <c r="O230" s="11"/>
    </row>
    <row r="231" spans="5:15">
      <c r="E231" t="s">
        <v>328</v>
      </c>
      <c r="J231" s="12"/>
      <c r="K231" s="14"/>
      <c r="L231" s="14"/>
      <c r="M231" s="14"/>
      <c r="N231" s="14"/>
      <c r="O231" s="11"/>
    </row>
    <row r="232" spans="5:15">
      <c r="E232" t="s">
        <v>329</v>
      </c>
      <c r="J232" s="12"/>
      <c r="K232" s="14"/>
      <c r="L232" s="14"/>
      <c r="M232" s="14"/>
      <c r="N232" s="14"/>
      <c r="O232" s="11"/>
    </row>
    <row r="233" spans="5:15">
      <c r="E233" s="6" t="s">
        <v>326</v>
      </c>
      <c r="J233" s="12"/>
      <c r="K233" s="14"/>
      <c r="L233" s="14"/>
      <c r="M233" s="14"/>
      <c r="N233" s="14"/>
      <c r="O233" s="11"/>
    </row>
    <row r="234" spans="5:15">
      <c r="E234" s="6" t="s">
        <v>327</v>
      </c>
      <c r="J234" s="12"/>
      <c r="K234" s="14"/>
      <c r="L234" s="14"/>
      <c r="M234" s="14"/>
      <c r="N234" s="14"/>
      <c r="O234" s="11"/>
    </row>
    <row r="235" spans="5:15">
      <c r="E235" s="6" t="s">
        <v>328</v>
      </c>
      <c r="J235" s="12"/>
      <c r="K235" s="14"/>
      <c r="L235" s="14"/>
      <c r="M235" s="14"/>
      <c r="N235" s="14"/>
      <c r="O235" s="11"/>
    </row>
    <row r="236" spans="5:15">
      <c r="E236" s="6" t="s">
        <v>329</v>
      </c>
      <c r="J236" s="12"/>
      <c r="K236" s="14"/>
      <c r="L236" s="14"/>
      <c r="M236" s="14"/>
      <c r="N236" s="14"/>
      <c r="O236" s="11"/>
    </row>
    <row r="237" spans="5:15">
      <c r="E237" t="s">
        <v>326</v>
      </c>
      <c r="J237" s="12"/>
      <c r="K237" s="14"/>
      <c r="L237" s="14"/>
      <c r="M237" s="14"/>
      <c r="N237" s="14"/>
      <c r="O237" s="11"/>
    </row>
    <row r="238" spans="5:15">
      <c r="E238" t="s">
        <v>327</v>
      </c>
      <c r="J238" s="12"/>
      <c r="K238" s="14"/>
      <c r="L238" s="14"/>
      <c r="M238" s="14"/>
      <c r="N238" s="14"/>
      <c r="O238" s="11"/>
    </row>
    <row r="239" spans="5:15">
      <c r="E239" t="s">
        <v>328</v>
      </c>
      <c r="J239" s="12"/>
      <c r="K239" s="14"/>
      <c r="L239" s="14"/>
      <c r="M239" s="14"/>
      <c r="N239" s="14"/>
      <c r="O239" s="11"/>
    </row>
    <row r="240" spans="5:15">
      <c r="E240" t="s">
        <v>329</v>
      </c>
      <c r="J240" s="12"/>
      <c r="K240" s="14"/>
      <c r="L240" s="14"/>
      <c r="M240" s="14"/>
      <c r="N240" s="14"/>
      <c r="O240" s="11"/>
    </row>
    <row r="241" spans="5:15">
      <c r="E241" s="6" t="s">
        <v>326</v>
      </c>
      <c r="J241" s="12"/>
      <c r="K241" s="14"/>
      <c r="L241" s="14"/>
      <c r="M241" s="14"/>
      <c r="N241" s="14"/>
      <c r="O241" s="11"/>
    </row>
    <row r="242" spans="5:15">
      <c r="E242" s="6" t="s">
        <v>327</v>
      </c>
      <c r="J242" s="12"/>
      <c r="K242" s="14"/>
      <c r="L242" s="14"/>
      <c r="M242" s="14"/>
      <c r="N242" s="14"/>
      <c r="O242" s="11"/>
    </row>
    <row r="243" spans="5:15">
      <c r="E243" s="6" t="s">
        <v>328</v>
      </c>
      <c r="J243" s="12"/>
      <c r="K243" s="14"/>
      <c r="L243" s="14"/>
      <c r="M243" s="14"/>
      <c r="N243" s="14"/>
      <c r="O243" s="11"/>
    </row>
    <row r="244" spans="5:15">
      <c r="E244" s="6" t="s">
        <v>329</v>
      </c>
      <c r="J244" s="12"/>
      <c r="K244" s="14"/>
      <c r="L244" s="14"/>
      <c r="M244" s="14"/>
      <c r="N244" s="14"/>
      <c r="O244" s="11"/>
    </row>
    <row r="245" spans="5:15">
      <c r="E245" t="s">
        <v>326</v>
      </c>
      <c r="J245" s="12"/>
      <c r="K245" s="14"/>
      <c r="L245" s="14"/>
      <c r="M245" s="14"/>
      <c r="N245" s="14"/>
      <c r="O245" s="11"/>
    </row>
    <row r="246" spans="5:15">
      <c r="E246" t="s">
        <v>327</v>
      </c>
      <c r="J246" s="12"/>
      <c r="K246" s="14"/>
      <c r="L246" s="14"/>
      <c r="M246" s="14"/>
      <c r="N246" s="14"/>
      <c r="O246" s="11"/>
    </row>
    <row r="247" spans="5:15">
      <c r="E247" t="s">
        <v>328</v>
      </c>
      <c r="J247" s="12"/>
      <c r="K247" s="14"/>
      <c r="L247" s="14"/>
      <c r="M247" s="14"/>
      <c r="N247" s="14"/>
      <c r="O247" s="11"/>
    </row>
    <row r="248" spans="5:15">
      <c r="E248" t="s">
        <v>329</v>
      </c>
      <c r="J248" s="12"/>
      <c r="K248" s="14"/>
      <c r="L248" s="14"/>
      <c r="M248" s="14"/>
      <c r="N248" s="14"/>
      <c r="O248" s="11"/>
    </row>
    <row r="249" spans="5:15">
      <c r="E249" s="6" t="s">
        <v>326</v>
      </c>
      <c r="J249" s="12"/>
      <c r="K249" s="14"/>
      <c r="L249" s="14"/>
      <c r="M249" s="14"/>
      <c r="N249" s="14"/>
      <c r="O249" s="11"/>
    </row>
    <row r="250" spans="5:15">
      <c r="E250" s="6" t="s">
        <v>326</v>
      </c>
      <c r="J250" s="12"/>
      <c r="K250" s="14"/>
      <c r="L250" s="14"/>
      <c r="M250" s="14"/>
      <c r="N250" s="14"/>
      <c r="O250" s="11"/>
    </row>
    <row r="251" spans="5:15">
      <c r="E251" s="6" t="s">
        <v>327</v>
      </c>
      <c r="J251" s="12"/>
      <c r="K251" s="14"/>
      <c r="L251" s="14"/>
      <c r="M251" s="14"/>
      <c r="N251" s="14"/>
      <c r="O251" s="11"/>
    </row>
    <row r="252" spans="5:15">
      <c r="E252" s="6" t="s">
        <v>328</v>
      </c>
      <c r="J252" s="12"/>
      <c r="K252" s="14"/>
      <c r="L252" s="14"/>
      <c r="M252" s="14"/>
      <c r="N252" s="14"/>
      <c r="O252" s="11"/>
    </row>
    <row r="253" spans="5:15">
      <c r="E253" s="6" t="s">
        <v>329</v>
      </c>
      <c r="J253" s="12"/>
      <c r="K253" s="14"/>
      <c r="L253" s="14"/>
      <c r="M253" s="14"/>
      <c r="N253" s="14"/>
      <c r="O253" s="11"/>
    </row>
    <row r="254" spans="5:15">
      <c r="E254" t="s">
        <v>326</v>
      </c>
      <c r="J254" s="12"/>
      <c r="K254" s="14"/>
      <c r="L254" s="14"/>
      <c r="M254" s="14"/>
      <c r="N254" s="14"/>
      <c r="O254" s="11"/>
    </row>
    <row r="255" spans="5:15">
      <c r="E255" t="s">
        <v>327</v>
      </c>
      <c r="J255" s="12"/>
      <c r="K255" s="14"/>
      <c r="L255" s="14"/>
      <c r="M255" s="14"/>
      <c r="N255" s="14"/>
      <c r="O255" s="11"/>
    </row>
    <row r="256" spans="5:15">
      <c r="E256" t="s">
        <v>328</v>
      </c>
      <c r="J256" s="12"/>
      <c r="K256" s="14"/>
      <c r="L256" s="14"/>
      <c r="M256" s="14"/>
      <c r="N256" s="14"/>
      <c r="O256" s="11"/>
    </row>
    <row r="257" spans="5:15">
      <c r="E257" t="s">
        <v>329</v>
      </c>
      <c r="J257" s="12"/>
      <c r="K257" s="14"/>
      <c r="L257" s="14"/>
      <c r="M257" s="14"/>
      <c r="N257" s="14"/>
      <c r="O257" s="11"/>
    </row>
    <row r="258" spans="5:15">
      <c r="E258" s="6" t="s">
        <v>326</v>
      </c>
      <c r="J258" s="12"/>
      <c r="K258" s="14"/>
      <c r="L258" s="14"/>
      <c r="M258" s="14"/>
      <c r="N258" s="14"/>
      <c r="O258" s="11"/>
    </row>
    <row r="259" spans="5:15">
      <c r="E259" s="6" t="s">
        <v>327</v>
      </c>
      <c r="J259" s="12"/>
      <c r="K259" s="14"/>
      <c r="L259" s="14"/>
      <c r="M259" s="14"/>
      <c r="N259" s="14"/>
      <c r="O259" s="11"/>
    </row>
    <row r="260" spans="5:15">
      <c r="E260" s="6" t="s">
        <v>328</v>
      </c>
      <c r="J260" s="12"/>
      <c r="K260" s="14"/>
      <c r="L260" s="14"/>
      <c r="M260" s="14"/>
      <c r="N260" s="14"/>
      <c r="O260" s="11"/>
    </row>
    <row r="261" spans="5:15">
      <c r="E261" s="6" t="s">
        <v>329</v>
      </c>
      <c r="J261" s="12"/>
      <c r="K261" s="14"/>
      <c r="L261" s="14"/>
      <c r="M261" s="14"/>
      <c r="N261" s="14"/>
      <c r="O261" s="11"/>
    </row>
    <row r="262" spans="5:15">
      <c r="E262" t="s">
        <v>326</v>
      </c>
      <c r="J262" s="12"/>
      <c r="K262" s="14"/>
      <c r="L262" s="14"/>
      <c r="M262" s="14"/>
      <c r="N262" s="14"/>
      <c r="O262" s="11"/>
    </row>
    <row r="263" spans="5:15">
      <c r="E263" t="s">
        <v>327</v>
      </c>
      <c r="J263" s="12"/>
      <c r="K263" s="14"/>
      <c r="L263" s="14"/>
      <c r="M263" s="14"/>
      <c r="N263" s="14"/>
      <c r="O263" s="11"/>
    </row>
    <row r="264" spans="5:15">
      <c r="E264" t="s">
        <v>328</v>
      </c>
      <c r="J264" s="12"/>
      <c r="K264" s="14"/>
      <c r="L264" s="14"/>
      <c r="M264" s="14"/>
      <c r="N264" s="14"/>
      <c r="O264" s="11"/>
    </row>
    <row r="265" spans="5:15">
      <c r="E265" t="s">
        <v>329</v>
      </c>
      <c r="J265" s="12"/>
      <c r="K265" s="14"/>
      <c r="L265" s="14"/>
      <c r="M265" s="14"/>
      <c r="N265" s="14"/>
      <c r="O265" s="11"/>
    </row>
    <row r="266" spans="5:15">
      <c r="E266" s="6" t="s">
        <v>326</v>
      </c>
      <c r="J266" s="12"/>
      <c r="K266" s="14"/>
      <c r="L266" s="14"/>
      <c r="M266" s="14"/>
      <c r="N266" s="14"/>
      <c r="O266" s="11"/>
    </row>
    <row r="267" spans="5:15">
      <c r="E267" s="6" t="s">
        <v>327</v>
      </c>
      <c r="J267" s="12"/>
      <c r="K267" s="14"/>
      <c r="L267" s="14"/>
      <c r="M267" s="14"/>
      <c r="N267" s="14"/>
      <c r="O267" s="11"/>
    </row>
    <row r="268" spans="5:15">
      <c r="E268" s="6" t="s">
        <v>328</v>
      </c>
      <c r="J268" s="12"/>
      <c r="K268" s="14"/>
      <c r="L268" s="14"/>
      <c r="M268" s="14"/>
      <c r="N268" s="14"/>
      <c r="O268" s="11"/>
    </row>
    <row r="269" spans="5:15">
      <c r="E269" s="6" t="s">
        <v>329</v>
      </c>
      <c r="J269" s="12"/>
      <c r="K269" s="14"/>
      <c r="L269" s="14"/>
      <c r="M269" s="14"/>
      <c r="N269" s="14"/>
      <c r="O269" s="11"/>
    </row>
    <row r="270" spans="5:15">
      <c r="E270" t="s">
        <v>326</v>
      </c>
      <c r="J270" s="12"/>
      <c r="K270" s="14"/>
      <c r="L270" s="14"/>
      <c r="M270" s="14"/>
      <c r="N270" s="14"/>
      <c r="O270" s="11"/>
    </row>
    <row r="271" spans="5:15">
      <c r="E271" t="s">
        <v>327</v>
      </c>
      <c r="J271" s="12"/>
      <c r="K271" s="14"/>
      <c r="L271" s="14"/>
      <c r="M271" s="14"/>
      <c r="N271" s="14"/>
      <c r="O271" s="11"/>
    </row>
    <row r="272" spans="5:15">
      <c r="E272" t="s">
        <v>328</v>
      </c>
      <c r="J272" s="12"/>
      <c r="K272" s="14"/>
      <c r="L272" s="14"/>
      <c r="M272" s="14"/>
      <c r="N272" s="14"/>
      <c r="O272" s="11"/>
    </row>
    <row r="273" spans="5:15">
      <c r="E273" t="s">
        <v>329</v>
      </c>
      <c r="J273" s="12"/>
      <c r="K273" s="14"/>
      <c r="L273" s="14"/>
      <c r="M273" s="14"/>
      <c r="N273" s="14"/>
      <c r="O273" s="11"/>
    </row>
    <row r="274" spans="5:15">
      <c r="E274" s="6" t="s">
        <v>326</v>
      </c>
      <c r="J274" s="12"/>
      <c r="K274" s="14"/>
      <c r="L274" s="14"/>
      <c r="M274" s="14"/>
      <c r="N274" s="14"/>
      <c r="O274" s="11"/>
    </row>
    <row r="275" spans="5:15">
      <c r="E275" s="6" t="s">
        <v>327</v>
      </c>
      <c r="J275" s="12"/>
      <c r="K275" s="14"/>
      <c r="L275" s="14"/>
      <c r="M275" s="14"/>
      <c r="N275" s="14"/>
      <c r="O275" s="11"/>
    </row>
    <row r="276" spans="5:15">
      <c r="E276" s="6" t="s">
        <v>328</v>
      </c>
      <c r="J276" s="12"/>
      <c r="K276" s="14"/>
      <c r="L276" s="14"/>
      <c r="M276" s="14"/>
      <c r="N276" s="14"/>
      <c r="O276" s="11"/>
    </row>
    <row r="277" spans="5:15">
      <c r="E277" s="6" t="s">
        <v>329</v>
      </c>
      <c r="J277" s="12"/>
      <c r="K277" s="14"/>
      <c r="L277" s="14"/>
      <c r="M277" s="14"/>
      <c r="N277" s="14"/>
      <c r="O277" s="11"/>
    </row>
    <row r="278" spans="5:15">
      <c r="E278" t="s">
        <v>326</v>
      </c>
      <c r="J278" s="12"/>
      <c r="K278" s="14"/>
      <c r="L278" s="14"/>
      <c r="M278" s="14"/>
      <c r="N278" s="14"/>
      <c r="O278" s="11"/>
    </row>
    <row r="279" spans="5:15">
      <c r="E279" t="s">
        <v>327</v>
      </c>
      <c r="J279" s="12"/>
      <c r="K279" s="14"/>
      <c r="L279" s="14"/>
      <c r="M279" s="14"/>
      <c r="N279" s="14"/>
      <c r="O279" s="11"/>
    </row>
    <row r="280" spans="5:15">
      <c r="E280" t="s">
        <v>328</v>
      </c>
      <c r="J280" s="12"/>
      <c r="K280" s="14"/>
      <c r="L280" s="14"/>
      <c r="M280" s="14"/>
      <c r="N280" s="14"/>
      <c r="O280" s="11"/>
    </row>
    <row r="281" spans="5:15">
      <c r="E281" t="s">
        <v>329</v>
      </c>
      <c r="J281" s="12"/>
      <c r="K281" s="14"/>
      <c r="L281" s="14"/>
      <c r="M281" s="14"/>
      <c r="N281" s="14"/>
      <c r="O281" s="11"/>
    </row>
    <row r="282" spans="5:15">
      <c r="E282" s="6" t="s">
        <v>326</v>
      </c>
      <c r="J282" s="12"/>
      <c r="K282" s="14"/>
      <c r="L282" s="14"/>
      <c r="M282" s="14"/>
      <c r="N282" s="14"/>
      <c r="O282" s="11"/>
    </row>
    <row r="283" spans="5:15">
      <c r="E283" s="6" t="s">
        <v>327</v>
      </c>
      <c r="J283" s="12"/>
      <c r="K283" s="14"/>
      <c r="L283" s="14"/>
      <c r="M283" s="14"/>
      <c r="N283" s="14"/>
      <c r="O283" s="11"/>
    </row>
    <row r="284" spans="5:15">
      <c r="E284" s="6" t="s">
        <v>328</v>
      </c>
      <c r="J284" s="12"/>
      <c r="K284" s="14"/>
      <c r="L284" s="14"/>
      <c r="M284" s="14"/>
      <c r="N284" s="14"/>
      <c r="O284" s="11"/>
    </row>
    <row r="285" spans="5:15">
      <c r="E285" s="6" t="s">
        <v>329</v>
      </c>
      <c r="J285" s="12"/>
      <c r="K285" s="14"/>
      <c r="L285" s="14"/>
      <c r="M285" s="14"/>
      <c r="N285" s="14"/>
      <c r="O285" s="11"/>
    </row>
    <row r="286" spans="5:15">
      <c r="E286" t="s">
        <v>326</v>
      </c>
      <c r="J286" s="12"/>
      <c r="K286" s="14"/>
      <c r="L286" s="14"/>
      <c r="M286" s="14"/>
      <c r="N286" s="14"/>
      <c r="O286" s="11"/>
    </row>
    <row r="287" spans="5:15">
      <c r="E287" t="s">
        <v>327</v>
      </c>
      <c r="J287" s="12"/>
      <c r="K287" s="14"/>
      <c r="L287" s="14"/>
      <c r="M287" s="14"/>
      <c r="N287" s="14"/>
      <c r="O287" s="11"/>
    </row>
    <row r="288" spans="5:15">
      <c r="E288" t="s">
        <v>328</v>
      </c>
      <c r="J288" s="12"/>
      <c r="K288" s="14"/>
      <c r="L288" s="14"/>
      <c r="M288" s="14"/>
      <c r="N288" s="14"/>
      <c r="O288" s="11"/>
    </row>
    <row r="289" spans="5:15">
      <c r="E289" t="s">
        <v>329</v>
      </c>
      <c r="J289" s="12"/>
      <c r="K289" s="14"/>
      <c r="L289" s="14"/>
      <c r="M289" s="14"/>
      <c r="N289" s="14"/>
      <c r="O289" s="11"/>
    </row>
    <row r="290" spans="5:15">
      <c r="E290" s="6" t="s">
        <v>326</v>
      </c>
      <c r="J290" s="12"/>
      <c r="K290" s="14"/>
      <c r="L290" s="14"/>
      <c r="M290" s="14"/>
      <c r="N290" s="14"/>
      <c r="O290" s="11"/>
    </row>
    <row r="291" spans="5:15">
      <c r="E291" s="6" t="s">
        <v>326</v>
      </c>
      <c r="J291" s="12"/>
      <c r="K291" s="14"/>
      <c r="L291" s="14"/>
      <c r="M291" s="14"/>
      <c r="N291" s="14"/>
      <c r="O291" s="11"/>
    </row>
    <row r="292" spans="5:15">
      <c r="E292" s="6" t="s">
        <v>327</v>
      </c>
      <c r="J292" s="12"/>
      <c r="K292" s="14"/>
      <c r="L292" s="14"/>
      <c r="M292" s="14"/>
      <c r="N292" s="14"/>
      <c r="O292" s="11"/>
    </row>
    <row r="293" spans="5:15">
      <c r="E293" s="6" t="s">
        <v>328</v>
      </c>
      <c r="J293" s="12"/>
      <c r="K293" s="14"/>
      <c r="L293" s="14"/>
      <c r="M293" s="14"/>
      <c r="N293" s="14"/>
      <c r="O293" s="11"/>
    </row>
    <row r="294" spans="5:15">
      <c r="E294" s="6" t="s">
        <v>329</v>
      </c>
      <c r="J294" s="12"/>
      <c r="K294" s="14"/>
      <c r="L294" s="14"/>
      <c r="M294" s="14"/>
      <c r="N294" s="14"/>
      <c r="O294" s="11"/>
    </row>
    <row r="295" spans="5:15">
      <c r="E295" t="s">
        <v>326</v>
      </c>
      <c r="J295" s="12"/>
      <c r="K295" s="14"/>
      <c r="L295" s="14"/>
      <c r="M295" s="14"/>
      <c r="N295" s="14"/>
      <c r="O295" s="11"/>
    </row>
    <row r="296" spans="5:15">
      <c r="E296" t="s">
        <v>327</v>
      </c>
      <c r="J296" s="12"/>
      <c r="K296" s="14"/>
      <c r="L296" s="14"/>
      <c r="M296" s="14"/>
      <c r="N296" s="14"/>
      <c r="O296" s="11"/>
    </row>
    <row r="297" spans="5:15">
      <c r="E297" t="s">
        <v>328</v>
      </c>
      <c r="J297" s="12"/>
      <c r="K297" s="14"/>
      <c r="L297" s="14"/>
      <c r="M297" s="14"/>
      <c r="N297" s="14"/>
      <c r="O297" s="11"/>
    </row>
    <row r="298" spans="5:15">
      <c r="E298" t="s">
        <v>329</v>
      </c>
      <c r="J298" s="12"/>
      <c r="K298" s="14"/>
      <c r="L298" s="14"/>
      <c r="M298" s="14"/>
      <c r="N298" s="14"/>
      <c r="O298" s="11"/>
    </row>
    <row r="299" spans="5:15">
      <c r="E299" s="6" t="s">
        <v>326</v>
      </c>
      <c r="J299" s="12"/>
      <c r="K299" s="14"/>
      <c r="L299" s="14"/>
      <c r="M299" s="14"/>
      <c r="N299" s="14"/>
      <c r="O299" s="11"/>
    </row>
    <row r="300" spans="5:15">
      <c r="E300" s="6" t="s">
        <v>327</v>
      </c>
      <c r="J300" s="12"/>
      <c r="K300" s="14"/>
      <c r="L300" s="14"/>
      <c r="M300" s="14"/>
      <c r="N300" s="14"/>
      <c r="O300" s="11"/>
    </row>
    <row r="301" spans="5:15">
      <c r="E301" s="6" t="s">
        <v>328</v>
      </c>
      <c r="J301" s="12"/>
      <c r="K301" s="14"/>
      <c r="L301" s="14"/>
      <c r="M301" s="14"/>
      <c r="N301" s="14"/>
      <c r="O301" s="11"/>
    </row>
    <row r="302" spans="5:15">
      <c r="E302" s="6" t="s">
        <v>329</v>
      </c>
      <c r="J302" s="12"/>
      <c r="K302" s="14"/>
      <c r="L302" s="14"/>
      <c r="M302" s="14"/>
      <c r="N302" s="14"/>
      <c r="O302" s="11"/>
    </row>
    <row r="303" spans="5:15">
      <c r="E303" t="s">
        <v>326</v>
      </c>
      <c r="J303" s="12"/>
      <c r="K303" s="14"/>
      <c r="L303" s="14"/>
      <c r="M303" s="14"/>
      <c r="N303" s="14"/>
      <c r="O303" s="11"/>
    </row>
    <row r="304" spans="5:15">
      <c r="E304" t="s">
        <v>327</v>
      </c>
      <c r="J304" s="12"/>
      <c r="K304" s="14"/>
      <c r="L304" s="14"/>
      <c r="M304" s="14"/>
      <c r="N304" s="14"/>
      <c r="O304" s="11"/>
    </row>
    <row r="305" spans="5:15">
      <c r="E305" t="s">
        <v>328</v>
      </c>
      <c r="J305" s="12"/>
      <c r="K305" s="14"/>
      <c r="L305" s="14"/>
      <c r="M305" s="14"/>
      <c r="N305" s="14"/>
      <c r="O305" s="11"/>
    </row>
    <row r="306" spans="5:15">
      <c r="E306" t="s">
        <v>329</v>
      </c>
      <c r="J306" s="12"/>
      <c r="K306" s="14"/>
      <c r="L306" s="14"/>
      <c r="M306" s="14"/>
      <c r="N306" s="14"/>
      <c r="O306" s="11"/>
    </row>
    <row r="307" spans="5:15">
      <c r="E307" s="6" t="s">
        <v>326</v>
      </c>
      <c r="J307" s="12"/>
      <c r="K307" s="14"/>
      <c r="L307" s="14"/>
      <c r="M307" s="14"/>
      <c r="N307" s="14"/>
      <c r="O307" s="11"/>
    </row>
    <row r="308" spans="5:15">
      <c r="E308" s="6" t="s">
        <v>327</v>
      </c>
      <c r="J308" s="12"/>
      <c r="K308" s="14"/>
      <c r="L308" s="14"/>
      <c r="M308" s="14"/>
      <c r="N308" s="14"/>
      <c r="O308" s="11"/>
    </row>
    <row r="309" spans="5:15">
      <c r="E309" s="6" t="s">
        <v>328</v>
      </c>
      <c r="J309" s="12"/>
      <c r="K309" s="14"/>
      <c r="L309" s="14"/>
      <c r="M309" s="14"/>
      <c r="N309" s="14"/>
      <c r="O309" s="11"/>
    </row>
    <row r="310" spans="5:15">
      <c r="E310" s="6" t="s">
        <v>329</v>
      </c>
      <c r="J310" s="12"/>
      <c r="K310" s="14"/>
      <c r="L310" s="14"/>
      <c r="M310" s="14"/>
      <c r="N310" s="14"/>
      <c r="O310" s="11"/>
    </row>
    <row r="311" spans="5:15">
      <c r="E311" t="s">
        <v>326</v>
      </c>
      <c r="J311" s="12"/>
      <c r="K311" s="14"/>
      <c r="L311" s="14"/>
      <c r="M311" s="14"/>
      <c r="N311" s="14"/>
      <c r="O311" s="11"/>
    </row>
    <row r="312" spans="5:15">
      <c r="E312" t="s">
        <v>327</v>
      </c>
      <c r="J312" s="12"/>
      <c r="K312" s="14"/>
      <c r="L312" s="14"/>
      <c r="M312" s="14"/>
      <c r="N312" s="14"/>
      <c r="O312" s="11"/>
    </row>
    <row r="313" spans="5:15">
      <c r="E313" t="s">
        <v>328</v>
      </c>
      <c r="J313" s="12"/>
      <c r="K313" s="14"/>
      <c r="L313" s="14"/>
      <c r="M313" s="14"/>
      <c r="N313" s="14"/>
      <c r="O313" s="11"/>
    </row>
    <row r="314" spans="5:15">
      <c r="E314" t="s">
        <v>329</v>
      </c>
      <c r="J314" s="12"/>
      <c r="K314" s="14"/>
      <c r="L314" s="14"/>
      <c r="M314" s="14"/>
      <c r="N314" s="14"/>
      <c r="O314" s="11"/>
    </row>
    <row r="315" spans="5:15">
      <c r="E315" s="6" t="s">
        <v>326</v>
      </c>
      <c r="J315" s="12"/>
      <c r="K315" s="14"/>
      <c r="L315" s="14"/>
      <c r="M315" s="14"/>
      <c r="N315" s="14"/>
      <c r="O315" s="11"/>
    </row>
    <row r="316" spans="5:15">
      <c r="E316" s="6" t="s">
        <v>327</v>
      </c>
      <c r="J316" s="12"/>
      <c r="K316" s="14"/>
      <c r="L316" s="14"/>
      <c r="M316" s="14"/>
      <c r="N316" s="14"/>
      <c r="O316" s="11"/>
    </row>
    <row r="317" spans="5:15">
      <c r="E317" s="6" t="s">
        <v>328</v>
      </c>
      <c r="J317" s="12"/>
      <c r="K317" s="14"/>
      <c r="L317" s="14"/>
      <c r="M317" s="14"/>
      <c r="N317" s="14"/>
      <c r="O317" s="11"/>
    </row>
    <row r="318" spans="5:15">
      <c r="E318" s="6" t="s">
        <v>329</v>
      </c>
      <c r="J318" s="12"/>
      <c r="K318" s="14"/>
      <c r="L318" s="14"/>
      <c r="M318" s="14"/>
      <c r="N318" s="14"/>
      <c r="O318" s="11"/>
    </row>
    <row r="319" spans="5:15">
      <c r="E319" t="s">
        <v>326</v>
      </c>
      <c r="J319" s="12"/>
      <c r="K319" s="14"/>
      <c r="L319" s="14"/>
      <c r="M319" s="14"/>
      <c r="N319" s="14"/>
      <c r="O319" s="11"/>
    </row>
    <row r="320" spans="5:15">
      <c r="E320" t="s">
        <v>327</v>
      </c>
      <c r="J320" s="12"/>
      <c r="K320" s="14"/>
      <c r="L320" s="14"/>
      <c r="M320" s="14"/>
      <c r="N320" s="14"/>
      <c r="O320" s="11"/>
    </row>
    <row r="321" spans="5:15">
      <c r="E321" t="s">
        <v>328</v>
      </c>
      <c r="J321" s="12"/>
      <c r="K321" s="14"/>
      <c r="L321" s="14"/>
      <c r="M321" s="14"/>
      <c r="N321" s="14"/>
      <c r="O321" s="11"/>
    </row>
    <row r="322" spans="5:15">
      <c r="E322" t="s">
        <v>329</v>
      </c>
      <c r="J322" s="12"/>
      <c r="K322" s="14"/>
      <c r="L322" s="14"/>
      <c r="M322" s="14"/>
      <c r="N322" s="14"/>
      <c r="O322" s="11"/>
    </row>
    <row r="323" spans="5:15">
      <c r="E323" s="6" t="s">
        <v>326</v>
      </c>
      <c r="J323" s="12"/>
      <c r="K323" s="14"/>
      <c r="L323" s="14"/>
      <c r="M323" s="14"/>
      <c r="N323" s="14"/>
      <c r="O323" s="11"/>
    </row>
    <row r="324" spans="5:15">
      <c r="E324" s="6" t="s">
        <v>327</v>
      </c>
      <c r="J324" s="12"/>
      <c r="K324" s="14"/>
      <c r="L324" s="14"/>
      <c r="M324" s="14"/>
      <c r="N324" s="14"/>
      <c r="O324" s="11"/>
    </row>
    <row r="325" spans="5:15">
      <c r="E325" s="6" t="s">
        <v>328</v>
      </c>
      <c r="J325" s="12"/>
      <c r="K325" s="14"/>
      <c r="L325" s="14"/>
      <c r="M325" s="14"/>
      <c r="N325" s="14"/>
      <c r="O325" s="11"/>
    </row>
    <row r="326" spans="5:15">
      <c r="E326" s="6" t="s">
        <v>329</v>
      </c>
      <c r="J326" s="12"/>
      <c r="K326" s="14"/>
      <c r="L326" s="14"/>
      <c r="M326" s="14"/>
      <c r="N326" s="14"/>
      <c r="O326" s="11"/>
    </row>
    <row r="327" spans="5:15">
      <c r="E327" t="s">
        <v>326</v>
      </c>
      <c r="J327" s="12"/>
      <c r="K327" s="14"/>
      <c r="L327" s="14"/>
      <c r="M327" s="14"/>
      <c r="N327" s="14"/>
      <c r="O327" s="11"/>
    </row>
    <row r="328" spans="5:15">
      <c r="E328" t="s">
        <v>327</v>
      </c>
      <c r="J328" s="12"/>
      <c r="K328" s="14"/>
      <c r="L328" s="14"/>
      <c r="M328" s="14"/>
      <c r="N328" s="14"/>
      <c r="O328" s="11"/>
    </row>
    <row r="329" spans="5:15">
      <c r="E329" t="s">
        <v>328</v>
      </c>
      <c r="J329" s="12"/>
      <c r="K329" s="14"/>
      <c r="L329" s="14"/>
      <c r="M329" s="14"/>
      <c r="N329" s="14"/>
      <c r="O329" s="11"/>
    </row>
    <row r="330" spans="5:15">
      <c r="E330" t="s">
        <v>329</v>
      </c>
      <c r="J330" s="12"/>
      <c r="K330" s="14"/>
      <c r="L330" s="14"/>
      <c r="M330" s="14"/>
      <c r="N330" s="14"/>
      <c r="O330" s="11"/>
    </row>
    <row r="331" spans="5:15">
      <c r="E331" s="6" t="s">
        <v>326</v>
      </c>
      <c r="J331" s="12"/>
      <c r="K331" s="14"/>
      <c r="L331" s="14"/>
      <c r="M331" s="14"/>
      <c r="N331" s="14"/>
      <c r="O331" s="11"/>
    </row>
    <row r="332" spans="5:15">
      <c r="E332" s="6" t="s">
        <v>326</v>
      </c>
      <c r="J332" s="12"/>
      <c r="K332" s="14"/>
      <c r="L332" s="14"/>
      <c r="M332" s="14"/>
      <c r="N332" s="14"/>
      <c r="O332" s="11"/>
    </row>
    <row r="333" spans="5:15">
      <c r="E333" s="6" t="s">
        <v>327</v>
      </c>
      <c r="J333" s="12"/>
      <c r="K333" s="14"/>
      <c r="L333" s="14"/>
      <c r="M333" s="14"/>
      <c r="N333" s="14"/>
      <c r="O333" s="11"/>
    </row>
    <row r="334" spans="5:15">
      <c r="E334" s="6" t="s">
        <v>328</v>
      </c>
      <c r="J334" s="12"/>
      <c r="K334" s="14"/>
      <c r="L334" s="14"/>
      <c r="M334" s="14"/>
      <c r="N334" s="14"/>
      <c r="O334" s="11"/>
    </row>
    <row r="335" spans="5:15">
      <c r="E335" s="6" t="s">
        <v>329</v>
      </c>
      <c r="J335" s="12"/>
      <c r="K335" s="14"/>
      <c r="L335" s="14"/>
      <c r="M335" s="14"/>
      <c r="N335" s="14"/>
      <c r="O335" s="11"/>
    </row>
    <row r="336" spans="5:15">
      <c r="E336" t="s">
        <v>326</v>
      </c>
      <c r="J336" s="12"/>
      <c r="K336" s="14"/>
      <c r="L336" s="14"/>
      <c r="M336" s="14"/>
      <c r="N336" s="14"/>
      <c r="O336" s="11"/>
    </row>
    <row r="337" spans="5:15">
      <c r="E337" t="s">
        <v>327</v>
      </c>
      <c r="J337" s="12"/>
      <c r="K337" s="14"/>
      <c r="L337" s="14"/>
      <c r="M337" s="14"/>
      <c r="N337" s="14"/>
      <c r="O337" s="11"/>
    </row>
    <row r="338" spans="5:15">
      <c r="E338" t="s">
        <v>328</v>
      </c>
      <c r="J338" s="12"/>
      <c r="K338" s="14"/>
      <c r="L338" s="14"/>
      <c r="M338" s="14"/>
      <c r="N338" s="14"/>
      <c r="O338" s="11"/>
    </row>
    <row r="339" spans="5:15">
      <c r="E339" t="s">
        <v>329</v>
      </c>
      <c r="J339" s="12"/>
      <c r="K339" s="14"/>
      <c r="L339" s="14"/>
      <c r="M339" s="14"/>
      <c r="N339" s="14"/>
      <c r="O339" s="11"/>
    </row>
    <row r="340" spans="5:15">
      <c r="E340" s="6" t="s">
        <v>326</v>
      </c>
      <c r="J340" s="12"/>
      <c r="K340" s="14"/>
      <c r="L340" s="14"/>
      <c r="M340" s="14"/>
      <c r="N340" s="14"/>
      <c r="O340" s="11"/>
    </row>
    <row r="341" spans="5:15">
      <c r="E341" s="6" t="s">
        <v>327</v>
      </c>
      <c r="J341" s="12"/>
      <c r="K341" s="14"/>
      <c r="L341" s="14"/>
      <c r="M341" s="14"/>
      <c r="N341" s="14"/>
      <c r="O341" s="11"/>
    </row>
    <row r="342" spans="5:15">
      <c r="E342" s="6" t="s">
        <v>328</v>
      </c>
      <c r="J342" s="12"/>
      <c r="K342" s="14"/>
      <c r="L342" s="14"/>
      <c r="M342" s="14"/>
      <c r="N342" s="14"/>
      <c r="O342" s="11"/>
    </row>
    <row r="343" spans="5:15">
      <c r="E343" s="6" t="s">
        <v>329</v>
      </c>
      <c r="J343" s="12"/>
      <c r="K343" s="14"/>
      <c r="L343" s="14"/>
      <c r="M343" s="14"/>
      <c r="N343" s="14"/>
      <c r="O343" s="11"/>
    </row>
    <row r="344" spans="5:15">
      <c r="E344" t="s">
        <v>326</v>
      </c>
      <c r="J344" s="12"/>
      <c r="K344" s="14"/>
      <c r="L344" s="14"/>
      <c r="M344" s="14"/>
      <c r="N344" s="14"/>
      <c r="O344" s="11"/>
    </row>
    <row r="345" spans="5:15">
      <c r="E345" t="s">
        <v>327</v>
      </c>
      <c r="J345" s="12"/>
      <c r="K345" s="14"/>
      <c r="L345" s="14"/>
      <c r="M345" s="14"/>
      <c r="N345" s="14"/>
      <c r="O345" s="11"/>
    </row>
    <row r="346" spans="5:15">
      <c r="E346" t="s">
        <v>328</v>
      </c>
      <c r="J346" s="12"/>
      <c r="K346" s="14"/>
      <c r="L346" s="14"/>
      <c r="M346" s="14"/>
      <c r="N346" s="14"/>
      <c r="O346" s="11"/>
    </row>
    <row r="347" spans="5:15">
      <c r="E347" t="s">
        <v>329</v>
      </c>
      <c r="J347" s="12"/>
      <c r="K347" s="14"/>
      <c r="L347" s="14"/>
      <c r="M347" s="14"/>
      <c r="N347" s="14"/>
      <c r="O347" s="11"/>
    </row>
    <row r="348" spans="5:15">
      <c r="E348" s="6" t="s">
        <v>326</v>
      </c>
      <c r="J348" s="12"/>
      <c r="K348" s="14"/>
      <c r="L348" s="14"/>
      <c r="M348" s="14"/>
      <c r="N348" s="14"/>
      <c r="O348" s="11"/>
    </row>
    <row r="349" spans="5:15">
      <c r="E349" s="6" t="s">
        <v>327</v>
      </c>
      <c r="J349" s="12"/>
      <c r="K349" s="14"/>
      <c r="L349" s="14"/>
      <c r="M349" s="14"/>
      <c r="N349" s="14"/>
      <c r="O349" s="11"/>
    </row>
    <row r="350" spans="5:15">
      <c r="E350" s="6" t="s">
        <v>328</v>
      </c>
      <c r="J350" s="12"/>
      <c r="K350" s="14"/>
      <c r="L350" s="14"/>
      <c r="M350" s="14"/>
      <c r="N350" s="14"/>
      <c r="O350" s="11"/>
    </row>
    <row r="351" spans="5:15">
      <c r="E351" s="6" t="s">
        <v>329</v>
      </c>
      <c r="J351" s="12"/>
      <c r="K351" s="14"/>
      <c r="L351" s="14"/>
      <c r="M351" s="14"/>
      <c r="N351" s="14"/>
      <c r="O351" s="11"/>
    </row>
    <row r="352" spans="5:15">
      <c r="E352" t="s">
        <v>326</v>
      </c>
      <c r="J352" s="12"/>
      <c r="K352" s="14"/>
      <c r="L352" s="14"/>
      <c r="M352" s="14"/>
      <c r="N352" s="14"/>
      <c r="O352" s="11"/>
    </row>
    <row r="353" spans="5:15">
      <c r="E353" t="s">
        <v>327</v>
      </c>
      <c r="J353" s="12"/>
      <c r="K353" s="14"/>
      <c r="L353" s="14"/>
      <c r="M353" s="14"/>
      <c r="N353" s="14"/>
      <c r="O353" s="11"/>
    </row>
    <row r="354" spans="5:15">
      <c r="E354" t="s">
        <v>328</v>
      </c>
      <c r="J354" s="12"/>
      <c r="K354" s="14"/>
      <c r="L354" s="14"/>
      <c r="M354" s="14"/>
      <c r="N354" s="14"/>
      <c r="O354" s="11"/>
    </row>
    <row r="355" spans="5:15">
      <c r="E355" t="s">
        <v>329</v>
      </c>
      <c r="J355" s="12"/>
      <c r="K355" s="14"/>
      <c r="L355" s="14"/>
      <c r="M355" s="14"/>
      <c r="N355" s="14"/>
      <c r="O355" s="11"/>
    </row>
    <row r="356" spans="5:15">
      <c r="E356" s="6" t="s">
        <v>326</v>
      </c>
      <c r="J356" s="12"/>
      <c r="K356" s="14"/>
      <c r="L356" s="14"/>
      <c r="M356" s="14"/>
      <c r="N356" s="14"/>
      <c r="O356" s="11"/>
    </row>
    <row r="357" spans="5:15">
      <c r="E357" s="6" t="s">
        <v>327</v>
      </c>
      <c r="J357" s="12"/>
      <c r="K357" s="14"/>
      <c r="L357" s="14"/>
      <c r="M357" s="14"/>
      <c r="N357" s="14"/>
      <c r="O357" s="11"/>
    </row>
    <row r="358" spans="5:15">
      <c r="E358" s="6" t="s">
        <v>328</v>
      </c>
      <c r="J358" s="12"/>
      <c r="K358" s="14"/>
      <c r="L358" s="14"/>
      <c r="M358" s="14"/>
      <c r="N358" s="14"/>
      <c r="O358" s="11"/>
    </row>
    <row r="359" spans="5:15">
      <c r="E359" s="6" t="s">
        <v>329</v>
      </c>
      <c r="J359" s="12"/>
      <c r="K359" s="14"/>
      <c r="L359" s="14"/>
      <c r="M359" s="14"/>
      <c r="N359" s="14"/>
      <c r="O359" s="11"/>
    </row>
    <row r="360" spans="5:15">
      <c r="E360" t="s">
        <v>326</v>
      </c>
      <c r="J360" s="12"/>
      <c r="K360" s="14"/>
      <c r="L360" s="14"/>
      <c r="M360" s="14"/>
      <c r="N360" s="14"/>
      <c r="O360" s="11"/>
    </row>
    <row r="361" spans="5:15">
      <c r="E361" t="s">
        <v>327</v>
      </c>
      <c r="J361" s="12"/>
      <c r="K361" s="14"/>
      <c r="L361" s="14"/>
      <c r="M361" s="14"/>
      <c r="N361" s="14"/>
      <c r="O361" s="11"/>
    </row>
    <row r="362" spans="5:15">
      <c r="E362" t="s">
        <v>328</v>
      </c>
      <c r="J362" s="12"/>
      <c r="K362" s="14"/>
      <c r="L362" s="14"/>
      <c r="M362" s="14"/>
      <c r="N362" s="14"/>
      <c r="O362" s="11"/>
    </row>
    <row r="363" spans="5:15">
      <c r="E363" t="s">
        <v>329</v>
      </c>
      <c r="J363" s="12"/>
      <c r="K363" s="14"/>
      <c r="L363" s="14"/>
      <c r="M363" s="14"/>
      <c r="N363" s="14"/>
      <c r="O363" s="11"/>
    </row>
    <row r="364" spans="5:15">
      <c r="E364" s="6" t="s">
        <v>326</v>
      </c>
      <c r="J364" s="12"/>
      <c r="K364" s="14"/>
      <c r="L364" s="14"/>
      <c r="M364" s="14"/>
      <c r="N364" s="14"/>
      <c r="O364" s="11"/>
    </row>
    <row r="365" spans="5:15">
      <c r="E365" s="6" t="s">
        <v>327</v>
      </c>
      <c r="J365" s="12"/>
      <c r="K365" s="14"/>
      <c r="L365" s="14"/>
      <c r="M365" s="14"/>
      <c r="N365" s="14"/>
      <c r="O365" s="11"/>
    </row>
    <row r="366" spans="5:15">
      <c r="E366" s="6" t="s">
        <v>328</v>
      </c>
      <c r="J366" s="12"/>
      <c r="K366" s="14"/>
      <c r="L366" s="14"/>
      <c r="M366" s="14"/>
      <c r="N366" s="14"/>
      <c r="O366" s="11"/>
    </row>
    <row r="367" spans="5:15">
      <c r="E367" s="6" t="s">
        <v>329</v>
      </c>
      <c r="J367" s="12"/>
      <c r="K367" s="14"/>
      <c r="L367" s="14"/>
      <c r="M367" s="14"/>
      <c r="N367" s="14"/>
      <c r="O367" s="11"/>
    </row>
    <row r="368" spans="5:15">
      <c r="E368" t="s">
        <v>326</v>
      </c>
      <c r="J368" s="12"/>
      <c r="K368" s="14"/>
      <c r="L368" s="14"/>
      <c r="M368" s="14"/>
      <c r="N368" s="14"/>
      <c r="O368" s="11"/>
    </row>
    <row r="369" spans="5:15">
      <c r="E369" t="s">
        <v>327</v>
      </c>
      <c r="J369" s="12"/>
      <c r="K369" s="14"/>
      <c r="L369" s="14"/>
      <c r="M369" s="14"/>
      <c r="N369" s="14"/>
      <c r="O369" s="11"/>
    </row>
    <row r="370" spans="5:15">
      <c r="E370" t="s">
        <v>328</v>
      </c>
      <c r="J370" s="12"/>
      <c r="K370" s="14"/>
      <c r="L370" s="14"/>
      <c r="M370" s="14"/>
      <c r="N370" s="14"/>
      <c r="O370" s="11"/>
    </row>
    <row r="371" spans="5:15">
      <c r="E371" t="s">
        <v>329</v>
      </c>
      <c r="J371" s="12"/>
      <c r="K371" s="14"/>
      <c r="L371" s="14"/>
      <c r="M371" s="14"/>
      <c r="N371" s="14"/>
      <c r="O371" s="11"/>
    </row>
    <row r="372" spans="5:15">
      <c r="E372" s="6" t="s">
        <v>326</v>
      </c>
      <c r="J372" s="12"/>
      <c r="K372" s="14"/>
      <c r="L372" s="14"/>
      <c r="M372" s="14"/>
      <c r="N372" s="14"/>
      <c r="O372" s="11"/>
    </row>
    <row r="373" spans="5:15">
      <c r="E373" s="6" t="s">
        <v>326</v>
      </c>
      <c r="J373" s="12"/>
      <c r="K373" s="14"/>
      <c r="L373" s="14"/>
      <c r="M373" s="14"/>
      <c r="N373" s="14"/>
      <c r="O373" s="11"/>
    </row>
    <row r="374" spans="5:15">
      <c r="E374" s="6" t="s">
        <v>327</v>
      </c>
      <c r="J374" s="12"/>
      <c r="K374" s="14"/>
      <c r="L374" s="14"/>
      <c r="M374" s="14"/>
      <c r="N374" s="14"/>
      <c r="O374" s="11"/>
    </row>
    <row r="375" spans="5:15">
      <c r="E375" s="6" t="s">
        <v>328</v>
      </c>
      <c r="J375" s="12"/>
      <c r="K375" s="14"/>
      <c r="L375" s="14"/>
      <c r="M375" s="14"/>
      <c r="N375" s="14"/>
      <c r="O375" s="11"/>
    </row>
    <row r="376" spans="5:15">
      <c r="E376" s="6" t="s">
        <v>329</v>
      </c>
      <c r="J376" s="12"/>
      <c r="K376" s="14"/>
      <c r="L376" s="14"/>
      <c r="M376" s="14"/>
      <c r="N376" s="14"/>
      <c r="O376" s="11"/>
    </row>
    <row r="377" spans="5:15">
      <c r="E377" t="s">
        <v>326</v>
      </c>
      <c r="J377" s="12"/>
      <c r="K377" s="14"/>
      <c r="L377" s="14"/>
      <c r="M377" s="14"/>
      <c r="N377" s="14"/>
      <c r="O377" s="11"/>
    </row>
    <row r="378" spans="5:15">
      <c r="E378" t="s">
        <v>327</v>
      </c>
      <c r="J378" s="12"/>
      <c r="K378" s="14"/>
      <c r="L378" s="14"/>
      <c r="M378" s="14"/>
      <c r="N378" s="14"/>
      <c r="O378" s="11"/>
    </row>
    <row r="379" spans="5:15">
      <c r="E379" t="s">
        <v>328</v>
      </c>
      <c r="J379" s="12"/>
      <c r="K379" s="14"/>
      <c r="L379" s="14"/>
      <c r="M379" s="14"/>
      <c r="N379" s="14"/>
      <c r="O379" s="11"/>
    </row>
    <row r="380" spans="5:15">
      <c r="E380" t="s">
        <v>329</v>
      </c>
      <c r="J380" s="12"/>
      <c r="K380" s="14"/>
      <c r="L380" s="14"/>
      <c r="M380" s="14"/>
      <c r="N380" s="14"/>
      <c r="O380" s="11"/>
    </row>
    <row r="381" spans="5:15">
      <c r="E381" s="6" t="s">
        <v>326</v>
      </c>
      <c r="J381" s="12"/>
      <c r="K381" s="14"/>
      <c r="L381" s="14"/>
      <c r="M381" s="14"/>
      <c r="N381" s="14"/>
      <c r="O381" s="11"/>
    </row>
    <row r="382" spans="5:15">
      <c r="E382" s="6" t="s">
        <v>327</v>
      </c>
      <c r="J382" s="12"/>
      <c r="K382" s="14"/>
      <c r="L382" s="14"/>
      <c r="M382" s="14"/>
      <c r="N382" s="14"/>
      <c r="O382" s="11"/>
    </row>
    <row r="383" spans="5:15">
      <c r="E383" s="6" t="s">
        <v>328</v>
      </c>
      <c r="J383" s="12"/>
      <c r="K383" s="14"/>
      <c r="L383" s="14"/>
      <c r="M383" s="14"/>
      <c r="N383" s="14"/>
      <c r="O383" s="11"/>
    </row>
    <row r="384" spans="5:15">
      <c r="E384" s="6" t="s">
        <v>329</v>
      </c>
      <c r="J384" s="12"/>
      <c r="K384" s="14"/>
      <c r="L384" s="14"/>
      <c r="M384" s="14"/>
      <c r="N384" s="14"/>
      <c r="O384" s="11"/>
    </row>
    <row r="385" spans="5:15">
      <c r="E385" t="s">
        <v>326</v>
      </c>
      <c r="J385" s="12"/>
      <c r="K385" s="14"/>
      <c r="L385" s="14"/>
      <c r="M385" s="14"/>
      <c r="N385" s="14"/>
      <c r="O385" s="11"/>
    </row>
    <row r="386" spans="5:15">
      <c r="E386" t="s">
        <v>327</v>
      </c>
      <c r="J386" s="12"/>
      <c r="K386" s="14"/>
      <c r="L386" s="14"/>
      <c r="M386" s="14"/>
      <c r="N386" s="14"/>
      <c r="O386" s="11"/>
    </row>
    <row r="387" spans="5:15">
      <c r="E387" t="s">
        <v>328</v>
      </c>
      <c r="J387" s="12"/>
      <c r="K387" s="14"/>
      <c r="L387" s="14"/>
      <c r="M387" s="14"/>
      <c r="N387" s="14"/>
      <c r="O387" s="11"/>
    </row>
    <row r="388" spans="5:15">
      <c r="E388" t="s">
        <v>329</v>
      </c>
      <c r="J388" s="12"/>
      <c r="K388" s="14"/>
      <c r="L388" s="14"/>
      <c r="M388" s="14"/>
      <c r="N388" s="14"/>
      <c r="O388" s="11"/>
    </row>
    <row r="389" spans="5:15">
      <c r="E389" s="6" t="s">
        <v>326</v>
      </c>
      <c r="J389" s="12"/>
      <c r="K389" s="14"/>
      <c r="L389" s="14"/>
      <c r="M389" s="14"/>
      <c r="N389" s="14"/>
      <c r="O389" s="11"/>
    </row>
    <row r="390" spans="5:15">
      <c r="E390" s="6" t="s">
        <v>327</v>
      </c>
      <c r="J390" s="12"/>
      <c r="K390" s="14"/>
      <c r="L390" s="14"/>
      <c r="M390" s="14"/>
      <c r="N390" s="14"/>
      <c r="O390" s="11"/>
    </row>
    <row r="391" spans="5:15">
      <c r="E391" s="6" t="s">
        <v>328</v>
      </c>
      <c r="J391" s="12"/>
      <c r="K391" s="14"/>
      <c r="L391" s="14"/>
      <c r="M391" s="14"/>
      <c r="N391" s="14"/>
      <c r="O391" s="11"/>
    </row>
    <row r="392" spans="5:15">
      <c r="E392" s="6" t="s">
        <v>329</v>
      </c>
      <c r="J392" s="12"/>
      <c r="K392" s="14"/>
      <c r="L392" s="14"/>
      <c r="M392" s="14"/>
      <c r="N392" s="14"/>
      <c r="O392" s="11"/>
    </row>
    <row r="393" spans="5:15">
      <c r="E393" t="s">
        <v>326</v>
      </c>
      <c r="J393" s="12"/>
      <c r="K393" s="14"/>
      <c r="L393" s="14"/>
      <c r="M393" s="14"/>
      <c r="N393" s="14"/>
      <c r="O393" s="11"/>
    </row>
    <row r="394" spans="5:15">
      <c r="E394" t="s">
        <v>327</v>
      </c>
      <c r="J394" s="12"/>
      <c r="K394" s="14"/>
      <c r="L394" s="14"/>
      <c r="M394" s="14"/>
      <c r="N394" s="14"/>
      <c r="O394" s="11"/>
    </row>
    <row r="395" spans="5:15">
      <c r="E395" t="s">
        <v>328</v>
      </c>
      <c r="J395" s="12"/>
      <c r="K395" s="14"/>
      <c r="L395" s="14"/>
      <c r="M395" s="14"/>
      <c r="N395" s="14"/>
      <c r="O395" s="11"/>
    </row>
    <row r="396" spans="5:15">
      <c r="E396" t="s">
        <v>329</v>
      </c>
      <c r="J396" s="12"/>
      <c r="K396" s="14"/>
      <c r="L396" s="14"/>
      <c r="M396" s="14"/>
      <c r="N396" s="14"/>
      <c r="O396" s="11"/>
    </row>
    <row r="397" spans="5:15">
      <c r="E397" s="6" t="s">
        <v>326</v>
      </c>
      <c r="J397" s="12"/>
      <c r="K397" s="14"/>
      <c r="L397" s="14"/>
      <c r="M397" s="14"/>
      <c r="N397" s="14"/>
      <c r="O397" s="11"/>
    </row>
    <row r="398" spans="5:15">
      <c r="E398" s="6" t="s">
        <v>327</v>
      </c>
      <c r="J398" s="12"/>
      <c r="K398" s="14"/>
      <c r="L398" s="14"/>
      <c r="M398" s="14"/>
      <c r="N398" s="14"/>
      <c r="O398" s="11"/>
    </row>
    <row r="399" spans="5:15">
      <c r="E399" s="6" t="s">
        <v>328</v>
      </c>
      <c r="J399" s="12"/>
      <c r="K399" s="14"/>
      <c r="L399" s="14"/>
      <c r="M399" s="14"/>
      <c r="N399" s="14"/>
      <c r="O399" s="11"/>
    </row>
    <row r="400" spans="5:15">
      <c r="E400" s="6" t="s">
        <v>329</v>
      </c>
      <c r="J400" s="12"/>
      <c r="K400" s="14"/>
      <c r="L400" s="14"/>
      <c r="M400" s="14"/>
      <c r="N400" s="14"/>
      <c r="O400" s="11"/>
    </row>
    <row r="401" spans="5:15">
      <c r="E401" t="s">
        <v>326</v>
      </c>
      <c r="J401" s="12"/>
      <c r="K401" s="14"/>
      <c r="L401" s="14"/>
      <c r="M401" s="14"/>
      <c r="N401" s="14"/>
      <c r="O401" s="11"/>
    </row>
    <row r="402" spans="5:15">
      <c r="E402" t="s">
        <v>327</v>
      </c>
      <c r="J402" s="12"/>
      <c r="K402" s="14"/>
      <c r="L402" s="14"/>
      <c r="M402" s="14"/>
      <c r="N402" s="14"/>
      <c r="O402" s="11"/>
    </row>
    <row r="403" spans="5:15">
      <c r="E403" t="s">
        <v>328</v>
      </c>
      <c r="J403" s="12"/>
      <c r="K403" s="14"/>
      <c r="L403" s="14"/>
      <c r="M403" s="14"/>
      <c r="N403" s="14"/>
      <c r="O403" s="11"/>
    </row>
    <row r="404" spans="5:15">
      <c r="E404" t="s">
        <v>329</v>
      </c>
      <c r="J404" s="12"/>
      <c r="K404" s="14"/>
      <c r="L404" s="14"/>
      <c r="M404" s="14"/>
      <c r="N404" s="14"/>
      <c r="O404" s="11"/>
    </row>
    <row r="405" spans="5:15">
      <c r="E405" s="6" t="s">
        <v>326</v>
      </c>
      <c r="J405" s="12"/>
      <c r="K405" s="14"/>
      <c r="L405" s="14"/>
      <c r="M405" s="14"/>
      <c r="N405" s="14"/>
      <c r="O405" s="11"/>
    </row>
    <row r="406" spans="5:15">
      <c r="E406" s="6" t="s">
        <v>327</v>
      </c>
      <c r="J406" s="12"/>
      <c r="K406" s="14"/>
      <c r="L406" s="14"/>
      <c r="M406" s="14"/>
      <c r="N406" s="14"/>
      <c r="O406" s="11"/>
    </row>
    <row r="407" spans="5:15">
      <c r="E407" s="6" t="s">
        <v>328</v>
      </c>
      <c r="J407" s="12"/>
      <c r="K407" s="14"/>
      <c r="L407" s="14"/>
      <c r="M407" s="14"/>
      <c r="N407" s="14"/>
      <c r="O407" s="11"/>
    </row>
    <row r="408" spans="5:15">
      <c r="E408" s="6" t="s">
        <v>329</v>
      </c>
      <c r="J408" s="12"/>
      <c r="K408" s="14"/>
      <c r="L408" s="14"/>
      <c r="M408" s="14"/>
      <c r="N408" s="14"/>
      <c r="O408" s="11"/>
    </row>
    <row r="409" spans="5:15">
      <c r="E409" t="s">
        <v>326</v>
      </c>
      <c r="J409" s="12"/>
      <c r="K409" s="14"/>
      <c r="L409" s="14"/>
      <c r="M409" s="14"/>
      <c r="N409" s="14"/>
      <c r="O409" s="11"/>
    </row>
    <row r="410" spans="5:15">
      <c r="E410" t="s">
        <v>327</v>
      </c>
      <c r="J410" s="12"/>
      <c r="K410" s="14"/>
      <c r="L410" s="14"/>
      <c r="M410" s="14"/>
      <c r="N410" s="14"/>
      <c r="O410" s="11"/>
    </row>
    <row r="411" spans="5:15">
      <c r="E411" t="s">
        <v>328</v>
      </c>
      <c r="J411" s="12"/>
      <c r="K411" s="14"/>
      <c r="L411" s="14"/>
      <c r="M411" s="14"/>
      <c r="N411" s="14"/>
      <c r="O411" s="11"/>
    </row>
    <row r="412" spans="5:15">
      <c r="E412" t="s">
        <v>329</v>
      </c>
      <c r="J412" s="12"/>
      <c r="K412" s="14"/>
      <c r="L412" s="14"/>
      <c r="M412" s="14"/>
      <c r="N412" s="14"/>
      <c r="O412" s="11"/>
    </row>
    <row r="413" spans="5:15">
      <c r="E413" s="6" t="s">
        <v>326</v>
      </c>
      <c r="J413" s="12"/>
      <c r="K413" s="14"/>
      <c r="L413" s="14"/>
      <c r="M413" s="14"/>
      <c r="N413" s="14"/>
      <c r="O413" s="11"/>
    </row>
    <row r="414" spans="5:15">
      <c r="E414" s="6" t="s">
        <v>326</v>
      </c>
      <c r="J414" s="12"/>
      <c r="K414" s="14"/>
      <c r="L414" s="14"/>
      <c r="M414" s="14"/>
      <c r="N414" s="14"/>
      <c r="O414" s="11"/>
    </row>
    <row r="415" spans="5:15">
      <c r="E415" s="6" t="s">
        <v>327</v>
      </c>
      <c r="J415" s="12"/>
      <c r="K415" s="14"/>
      <c r="L415" s="14"/>
      <c r="M415" s="14"/>
      <c r="N415" s="14"/>
      <c r="O415" s="11"/>
    </row>
    <row r="416" spans="5:15">
      <c r="E416" s="6" t="s">
        <v>328</v>
      </c>
      <c r="J416" s="12"/>
      <c r="K416" s="14"/>
      <c r="L416" s="14"/>
      <c r="M416" s="14"/>
      <c r="N416" s="14"/>
      <c r="O416" s="11"/>
    </row>
    <row r="417" spans="5:15">
      <c r="E417" s="6" t="s">
        <v>329</v>
      </c>
      <c r="J417" s="12"/>
      <c r="K417" s="14"/>
      <c r="L417" s="14"/>
      <c r="M417" s="14"/>
      <c r="N417" s="14"/>
      <c r="O417" s="11"/>
    </row>
    <row r="418" spans="5:15">
      <c r="E418" t="s">
        <v>326</v>
      </c>
      <c r="J418" s="12"/>
      <c r="K418" s="14"/>
      <c r="L418" s="14"/>
      <c r="M418" s="14"/>
      <c r="N418" s="14"/>
      <c r="O418" s="11"/>
    </row>
    <row r="419" spans="5:15">
      <c r="E419" t="s">
        <v>327</v>
      </c>
      <c r="J419" s="12"/>
      <c r="K419" s="14"/>
      <c r="L419" s="14"/>
      <c r="M419" s="14"/>
      <c r="N419" s="14"/>
      <c r="O419" s="11"/>
    </row>
    <row r="420" spans="5:15">
      <c r="E420" t="s">
        <v>328</v>
      </c>
      <c r="J420" s="12"/>
      <c r="K420" s="14"/>
      <c r="L420" s="14"/>
      <c r="M420" s="14"/>
      <c r="N420" s="14"/>
      <c r="O420" s="11"/>
    </row>
    <row r="421" spans="5:15">
      <c r="E421" t="s">
        <v>329</v>
      </c>
      <c r="J421" s="12"/>
      <c r="K421" s="14"/>
      <c r="L421" s="14"/>
      <c r="M421" s="14"/>
      <c r="N421" s="14"/>
      <c r="O421" s="11"/>
    </row>
    <row r="422" spans="5:15">
      <c r="E422" s="6" t="s">
        <v>326</v>
      </c>
      <c r="J422" s="12"/>
      <c r="K422" s="14"/>
      <c r="L422" s="14"/>
      <c r="M422" s="14"/>
      <c r="N422" s="14"/>
      <c r="O422" s="11"/>
    </row>
    <row r="423" spans="5:15">
      <c r="E423" s="6" t="s">
        <v>327</v>
      </c>
      <c r="J423" s="12"/>
      <c r="K423" s="14"/>
      <c r="L423" s="14"/>
      <c r="M423" s="14"/>
      <c r="N423" s="14"/>
      <c r="O423" s="11"/>
    </row>
    <row r="424" spans="5:15">
      <c r="E424" s="6" t="s">
        <v>328</v>
      </c>
      <c r="J424" s="12"/>
      <c r="K424" s="14"/>
      <c r="L424" s="14"/>
      <c r="M424" s="14"/>
      <c r="N424" s="14"/>
      <c r="O424" s="11"/>
    </row>
    <row r="425" spans="5:15">
      <c r="E425" s="6" t="s">
        <v>329</v>
      </c>
      <c r="J425" s="12"/>
      <c r="K425" s="14"/>
      <c r="L425" s="14"/>
      <c r="M425" s="14"/>
      <c r="N425" s="14"/>
      <c r="O425" s="11"/>
    </row>
    <row r="426" spans="5:15">
      <c r="E426" t="s">
        <v>326</v>
      </c>
      <c r="J426" s="12"/>
      <c r="K426" s="14"/>
      <c r="L426" s="14"/>
      <c r="M426" s="14"/>
      <c r="N426" s="14"/>
      <c r="O426" s="11"/>
    </row>
    <row r="427" spans="5:15">
      <c r="E427" t="s">
        <v>327</v>
      </c>
      <c r="J427" s="12"/>
      <c r="K427" s="14"/>
      <c r="L427" s="14"/>
      <c r="M427" s="14"/>
      <c r="N427" s="14"/>
      <c r="O427" s="11"/>
    </row>
    <row r="428" spans="5:15">
      <c r="E428" t="s">
        <v>328</v>
      </c>
      <c r="J428" s="12"/>
      <c r="K428" s="14"/>
      <c r="L428" s="14"/>
      <c r="M428" s="14"/>
      <c r="N428" s="14"/>
      <c r="O428" s="11"/>
    </row>
    <row r="429" spans="5:15">
      <c r="E429" t="s">
        <v>329</v>
      </c>
      <c r="J429" s="12"/>
      <c r="K429" s="14"/>
      <c r="L429" s="14"/>
      <c r="M429" s="14"/>
      <c r="N429" s="14"/>
      <c r="O429" s="11"/>
    </row>
    <row r="430" spans="5:15">
      <c r="E430" s="6" t="s">
        <v>326</v>
      </c>
      <c r="J430" s="12"/>
      <c r="K430" s="14"/>
      <c r="L430" s="14"/>
      <c r="M430" s="14"/>
      <c r="N430" s="14"/>
      <c r="O430" s="11"/>
    </row>
    <row r="431" spans="5:15">
      <c r="E431" s="6" t="s">
        <v>327</v>
      </c>
      <c r="J431" s="12"/>
      <c r="K431" s="14"/>
      <c r="L431" s="14"/>
      <c r="M431" s="14"/>
      <c r="N431" s="14"/>
      <c r="O431" s="11"/>
    </row>
    <row r="432" spans="5:15">
      <c r="E432" s="6" t="s">
        <v>328</v>
      </c>
      <c r="J432" s="12"/>
      <c r="K432" s="14"/>
      <c r="L432" s="14"/>
      <c r="M432" s="14"/>
      <c r="N432" s="14"/>
      <c r="O432" s="11"/>
    </row>
    <row r="433" spans="5:15">
      <c r="E433" s="6" t="s">
        <v>329</v>
      </c>
      <c r="J433" s="12"/>
      <c r="K433" s="14"/>
      <c r="L433" s="14"/>
      <c r="M433" s="14"/>
      <c r="N433" s="14"/>
      <c r="O433" s="11"/>
    </row>
    <row r="434" spans="5:15">
      <c r="E434" t="s">
        <v>326</v>
      </c>
      <c r="J434" s="12"/>
      <c r="K434" s="14"/>
      <c r="L434" s="14"/>
      <c r="M434" s="14"/>
      <c r="N434" s="14"/>
      <c r="O434" s="11"/>
    </row>
    <row r="435" spans="5:15">
      <c r="E435" t="s">
        <v>327</v>
      </c>
      <c r="J435" s="12"/>
      <c r="K435" s="14"/>
      <c r="L435" s="14"/>
      <c r="M435" s="14"/>
      <c r="N435" s="14"/>
      <c r="O435" s="11"/>
    </row>
    <row r="436" spans="5:15">
      <c r="E436" t="s">
        <v>328</v>
      </c>
      <c r="J436" s="12"/>
      <c r="K436" s="14"/>
      <c r="L436" s="14"/>
      <c r="M436" s="14"/>
      <c r="N436" s="14"/>
      <c r="O436" s="11"/>
    </row>
    <row r="437" spans="5:15">
      <c r="E437" t="s">
        <v>329</v>
      </c>
      <c r="J437" s="12"/>
      <c r="K437" s="14"/>
      <c r="L437" s="14"/>
      <c r="M437" s="14"/>
      <c r="N437" s="14"/>
      <c r="O437" s="11"/>
    </row>
    <row r="438" spans="5:15">
      <c r="E438" s="6" t="s">
        <v>326</v>
      </c>
      <c r="J438" s="12"/>
      <c r="K438" s="14"/>
      <c r="L438" s="14"/>
      <c r="M438" s="14"/>
      <c r="N438" s="14"/>
      <c r="O438" s="11"/>
    </row>
    <row r="439" spans="5:15">
      <c r="E439" s="6" t="s">
        <v>327</v>
      </c>
      <c r="J439" s="12"/>
      <c r="K439" s="14"/>
      <c r="L439" s="14"/>
      <c r="M439" s="14"/>
      <c r="N439" s="14"/>
      <c r="O439" s="11"/>
    </row>
    <row r="440" spans="5:15">
      <c r="E440" s="6" t="s">
        <v>328</v>
      </c>
      <c r="J440" s="12"/>
      <c r="K440" s="14"/>
      <c r="L440" s="14"/>
      <c r="M440" s="14"/>
      <c r="N440" s="14"/>
      <c r="O440" s="11"/>
    </row>
    <row r="441" spans="5:15">
      <c r="E441" s="6" t="s">
        <v>329</v>
      </c>
      <c r="J441" s="12"/>
      <c r="K441" s="14"/>
      <c r="L441" s="14"/>
      <c r="M441" s="14"/>
      <c r="N441" s="14"/>
      <c r="O441" s="11"/>
    </row>
    <row r="442" spans="5:15">
      <c r="E442" t="s">
        <v>326</v>
      </c>
      <c r="J442" s="12"/>
      <c r="K442" s="14"/>
      <c r="L442" s="14"/>
      <c r="M442" s="14"/>
      <c r="N442" s="14"/>
      <c r="O442" s="11"/>
    </row>
    <row r="443" spans="5:15">
      <c r="E443" t="s">
        <v>327</v>
      </c>
      <c r="J443" s="12"/>
      <c r="K443" s="14"/>
      <c r="L443" s="14"/>
      <c r="M443" s="14"/>
      <c r="N443" s="14"/>
      <c r="O443" s="11"/>
    </row>
    <row r="444" spans="5:15">
      <c r="E444" t="s">
        <v>328</v>
      </c>
      <c r="J444" s="12"/>
      <c r="K444" s="14"/>
      <c r="L444" s="14"/>
      <c r="M444" s="14"/>
      <c r="N444" s="14"/>
      <c r="O444" s="11"/>
    </row>
    <row r="445" spans="5:15">
      <c r="E445" t="s">
        <v>329</v>
      </c>
      <c r="J445" s="12"/>
      <c r="K445" s="14"/>
      <c r="L445" s="14"/>
      <c r="M445" s="14"/>
      <c r="N445" s="14"/>
      <c r="O445" s="11"/>
    </row>
    <row r="446" spans="5:15">
      <c r="E446" s="6" t="s">
        <v>326</v>
      </c>
      <c r="J446" s="12"/>
      <c r="K446" s="14"/>
      <c r="L446" s="14"/>
      <c r="M446" s="14"/>
      <c r="N446" s="14"/>
      <c r="O446" s="11"/>
    </row>
    <row r="447" spans="5:15">
      <c r="E447" s="6" t="s">
        <v>327</v>
      </c>
      <c r="J447" s="12"/>
      <c r="K447" s="14"/>
      <c r="L447" s="14"/>
      <c r="M447" s="14"/>
      <c r="N447" s="14"/>
      <c r="O447" s="11"/>
    </row>
    <row r="448" spans="5:15">
      <c r="E448" s="6" t="s">
        <v>328</v>
      </c>
      <c r="J448" s="12"/>
      <c r="K448" s="14"/>
      <c r="L448" s="14"/>
      <c r="M448" s="14"/>
      <c r="N448" s="14"/>
      <c r="O448" s="11"/>
    </row>
    <row r="449" spans="5:15">
      <c r="E449" s="6" t="s">
        <v>329</v>
      </c>
      <c r="J449" s="12"/>
      <c r="K449" s="14"/>
      <c r="L449" s="14"/>
      <c r="M449" s="14"/>
      <c r="N449" s="14"/>
      <c r="O449" s="11"/>
    </row>
    <row r="450" spans="5:15">
      <c r="E450" t="s">
        <v>326</v>
      </c>
      <c r="J450" s="12"/>
      <c r="K450" s="14"/>
      <c r="L450" s="14"/>
      <c r="M450" s="14"/>
      <c r="N450" s="14"/>
      <c r="O450" s="11"/>
    </row>
    <row r="451" spans="5:15">
      <c r="E451" t="s">
        <v>327</v>
      </c>
      <c r="J451" s="12"/>
      <c r="K451" s="14"/>
      <c r="L451" s="14"/>
      <c r="M451" s="14"/>
      <c r="N451" s="14"/>
      <c r="O451" s="11"/>
    </row>
    <row r="452" spans="5:15">
      <c r="E452" t="s">
        <v>328</v>
      </c>
      <c r="J452" s="12"/>
      <c r="K452" s="14"/>
      <c r="L452" s="14"/>
      <c r="M452" s="14"/>
      <c r="N452" s="14"/>
      <c r="O452" s="11"/>
    </row>
    <row r="453" spans="5:15">
      <c r="E453" t="s">
        <v>329</v>
      </c>
      <c r="J453" s="12"/>
      <c r="K453" s="14"/>
      <c r="L453" s="14"/>
      <c r="M453" s="14"/>
      <c r="N453" s="14"/>
      <c r="O453" s="11"/>
    </row>
    <row r="454" spans="5:15">
      <c r="E454" s="6" t="s">
        <v>326</v>
      </c>
      <c r="J454" s="12"/>
      <c r="K454" s="14"/>
      <c r="L454" s="14"/>
      <c r="M454" s="14"/>
      <c r="N454" s="14"/>
      <c r="O454" s="11"/>
    </row>
    <row r="455" spans="5:15">
      <c r="E455" s="6" t="s">
        <v>326</v>
      </c>
      <c r="J455" s="12"/>
      <c r="K455" s="14"/>
      <c r="L455" s="14"/>
      <c r="M455" s="14"/>
      <c r="N455" s="14"/>
      <c r="O455" s="11"/>
    </row>
    <row r="456" spans="5:15">
      <c r="E456" s="6" t="s">
        <v>327</v>
      </c>
      <c r="J456" s="12"/>
      <c r="K456" s="14"/>
      <c r="L456" s="14"/>
      <c r="M456" s="14"/>
      <c r="N456" s="14"/>
      <c r="O456" s="11"/>
    </row>
    <row r="457" spans="5:15">
      <c r="E457" s="6" t="s">
        <v>328</v>
      </c>
      <c r="J457" s="12"/>
      <c r="K457" s="14"/>
      <c r="L457" s="14"/>
      <c r="M457" s="14"/>
      <c r="N457" s="14"/>
      <c r="O457" s="11"/>
    </row>
    <row r="458" spans="5:15">
      <c r="E458" s="6" t="s">
        <v>329</v>
      </c>
      <c r="J458" s="12"/>
      <c r="K458" s="14"/>
      <c r="L458" s="14"/>
      <c r="M458" s="14"/>
      <c r="N458" s="14"/>
      <c r="O458" s="11"/>
    </row>
    <row r="459" spans="5:15">
      <c r="E459" t="s">
        <v>326</v>
      </c>
      <c r="J459" s="12"/>
      <c r="K459" s="14"/>
      <c r="L459" s="14"/>
      <c r="M459" s="14"/>
      <c r="N459" s="14"/>
      <c r="O459" s="11"/>
    </row>
    <row r="460" spans="5:15">
      <c r="E460" t="s">
        <v>327</v>
      </c>
      <c r="J460" s="12"/>
      <c r="K460" s="14"/>
      <c r="L460" s="14"/>
      <c r="M460" s="14"/>
      <c r="N460" s="14"/>
      <c r="O460" s="11"/>
    </row>
    <row r="461" spans="5:15">
      <c r="E461" t="s">
        <v>328</v>
      </c>
      <c r="J461" s="12"/>
      <c r="K461" s="14"/>
      <c r="L461" s="14"/>
      <c r="M461" s="14"/>
      <c r="N461" s="14"/>
      <c r="O461" s="11"/>
    </row>
    <row r="462" spans="5:15">
      <c r="E462" t="s">
        <v>329</v>
      </c>
      <c r="J462" s="12"/>
      <c r="K462" s="14"/>
      <c r="L462" s="14"/>
      <c r="M462" s="14"/>
      <c r="N462" s="14"/>
      <c r="O462" s="11"/>
    </row>
    <row r="463" spans="5:15">
      <c r="E463" s="6" t="s">
        <v>326</v>
      </c>
      <c r="J463" s="12"/>
      <c r="K463" s="14"/>
      <c r="L463" s="14"/>
      <c r="M463" s="14"/>
      <c r="N463" s="14"/>
      <c r="O463" s="11"/>
    </row>
    <row r="464" spans="5:15">
      <c r="E464" s="6" t="s">
        <v>327</v>
      </c>
      <c r="J464" s="12"/>
      <c r="K464" s="14"/>
      <c r="L464" s="14"/>
      <c r="M464" s="14"/>
      <c r="N464" s="14"/>
      <c r="O464" s="11"/>
    </row>
    <row r="465" spans="5:15">
      <c r="E465" s="6" t="s">
        <v>328</v>
      </c>
      <c r="J465" s="12"/>
      <c r="K465" s="14"/>
      <c r="L465" s="14"/>
      <c r="M465" s="14"/>
      <c r="N465" s="14"/>
      <c r="O465" s="11"/>
    </row>
    <row r="466" spans="5:15">
      <c r="E466" s="6" t="s">
        <v>329</v>
      </c>
      <c r="J466" s="12"/>
      <c r="K466" s="14"/>
      <c r="L466" s="14"/>
      <c r="M466" s="14"/>
      <c r="N466" s="14"/>
      <c r="O466" s="11"/>
    </row>
    <row r="467" spans="5:15">
      <c r="E467" t="s">
        <v>326</v>
      </c>
      <c r="J467" s="12"/>
      <c r="K467" s="14"/>
      <c r="L467" s="14"/>
      <c r="M467" s="14"/>
      <c r="N467" s="14"/>
      <c r="O467" s="11"/>
    </row>
    <row r="468" spans="5:15">
      <c r="E468" t="s">
        <v>327</v>
      </c>
      <c r="J468" s="12"/>
      <c r="K468" s="14"/>
      <c r="L468" s="14"/>
      <c r="M468" s="14"/>
      <c r="N468" s="14"/>
      <c r="O468" s="11"/>
    </row>
    <row r="469" spans="5:15">
      <c r="E469" t="s">
        <v>328</v>
      </c>
      <c r="J469" s="12"/>
      <c r="K469" s="14"/>
      <c r="L469" s="14"/>
      <c r="M469" s="14"/>
      <c r="N469" s="14"/>
      <c r="O469" s="11"/>
    </row>
    <row r="470" spans="5:15">
      <c r="E470" t="s">
        <v>329</v>
      </c>
      <c r="J470" s="12"/>
      <c r="K470" s="14"/>
      <c r="L470" s="14"/>
      <c r="M470" s="14"/>
      <c r="N470" s="14"/>
      <c r="O470" s="11"/>
    </row>
    <row r="471" spans="5:15">
      <c r="E471" s="6" t="s">
        <v>326</v>
      </c>
      <c r="J471" s="12"/>
      <c r="K471" s="14"/>
      <c r="L471" s="14"/>
      <c r="M471" s="14"/>
      <c r="N471" s="14"/>
      <c r="O471" s="11"/>
    </row>
    <row r="472" spans="5:15">
      <c r="E472" s="6" t="s">
        <v>327</v>
      </c>
      <c r="J472" s="12"/>
      <c r="K472" s="14"/>
      <c r="L472" s="14"/>
      <c r="M472" s="14"/>
      <c r="N472" s="14"/>
      <c r="O472" s="11"/>
    </row>
    <row r="473" spans="5:15">
      <c r="E473" s="6" t="s">
        <v>328</v>
      </c>
      <c r="J473" s="12"/>
      <c r="K473" s="14"/>
      <c r="L473" s="14"/>
      <c r="M473" s="14"/>
      <c r="N473" s="14"/>
      <c r="O473" s="11"/>
    </row>
    <row r="474" spans="5:15">
      <c r="E474" s="6" t="s">
        <v>329</v>
      </c>
      <c r="J474" s="12"/>
      <c r="K474" s="14"/>
      <c r="L474" s="14"/>
      <c r="M474" s="14"/>
      <c r="N474" s="14"/>
      <c r="O474" s="11"/>
    </row>
    <row r="475" spans="5:15">
      <c r="E475" t="s">
        <v>326</v>
      </c>
      <c r="J475" s="12"/>
      <c r="K475" s="14"/>
      <c r="L475" s="14"/>
      <c r="M475" s="14"/>
      <c r="N475" s="14"/>
      <c r="O475" s="11"/>
    </row>
    <row r="476" spans="5:15">
      <c r="E476" t="s">
        <v>327</v>
      </c>
      <c r="J476" s="12"/>
      <c r="K476" s="14"/>
      <c r="L476" s="14"/>
      <c r="M476" s="14"/>
      <c r="N476" s="14"/>
      <c r="O476" s="11"/>
    </row>
    <row r="477" spans="5:15">
      <c r="E477" t="s">
        <v>328</v>
      </c>
      <c r="J477" s="12"/>
      <c r="K477" s="14"/>
      <c r="L477" s="14"/>
      <c r="M477" s="14"/>
      <c r="N477" s="14"/>
      <c r="O477" s="11"/>
    </row>
    <row r="478" spans="5:15">
      <c r="E478" t="s">
        <v>329</v>
      </c>
      <c r="J478" s="12"/>
      <c r="K478" s="14"/>
      <c r="L478" s="14"/>
      <c r="M478" s="14"/>
      <c r="N478" s="14"/>
      <c r="O478" s="11"/>
    </row>
    <row r="479" spans="5:15">
      <c r="E479" s="6" t="s">
        <v>326</v>
      </c>
      <c r="J479" s="12"/>
      <c r="K479" s="14"/>
      <c r="L479" s="14"/>
      <c r="M479" s="14"/>
      <c r="N479" s="14"/>
      <c r="O479" s="11"/>
    </row>
    <row r="480" spans="5:15">
      <c r="E480" s="6" t="s">
        <v>327</v>
      </c>
      <c r="J480" s="12"/>
      <c r="K480" s="14"/>
      <c r="L480" s="14"/>
      <c r="M480" s="14"/>
      <c r="N480" s="14"/>
      <c r="O480" s="11"/>
    </row>
    <row r="481" spans="5:15">
      <c r="E481" s="6" t="s">
        <v>328</v>
      </c>
      <c r="J481" s="12"/>
      <c r="K481" s="14"/>
      <c r="L481" s="14"/>
      <c r="M481" s="14"/>
      <c r="N481" s="14"/>
      <c r="O481" s="11"/>
    </row>
    <row r="482" spans="5:15">
      <c r="E482" s="6" t="s">
        <v>329</v>
      </c>
      <c r="J482" s="12"/>
      <c r="K482" s="14"/>
      <c r="L482" s="14"/>
      <c r="M482" s="14"/>
      <c r="N482" s="14"/>
      <c r="O482" s="11"/>
    </row>
    <row r="483" spans="5:15">
      <c r="E483" t="s">
        <v>326</v>
      </c>
      <c r="J483" s="12"/>
      <c r="K483" s="14"/>
      <c r="L483" s="14"/>
      <c r="M483" s="14"/>
      <c r="N483" s="14"/>
      <c r="O483" s="11"/>
    </row>
    <row r="484" spans="5:15">
      <c r="E484" t="s">
        <v>327</v>
      </c>
      <c r="J484" s="12"/>
      <c r="K484" s="14"/>
      <c r="L484" s="14"/>
      <c r="M484" s="14"/>
      <c r="N484" s="14"/>
      <c r="O484" s="11"/>
    </row>
    <row r="485" spans="5:15">
      <c r="E485" t="s">
        <v>328</v>
      </c>
      <c r="J485" s="12"/>
      <c r="K485" s="14"/>
      <c r="L485" s="14"/>
      <c r="M485" s="14"/>
      <c r="N485" s="14"/>
      <c r="O485" s="11"/>
    </row>
    <row r="486" spans="5:15">
      <c r="E486" t="s">
        <v>329</v>
      </c>
      <c r="J486" s="12"/>
      <c r="K486" s="14"/>
      <c r="L486" s="14"/>
      <c r="M486" s="14"/>
      <c r="N486" s="14"/>
      <c r="O486" s="11"/>
    </row>
    <row r="487" spans="5:15">
      <c r="E487" s="6" t="s">
        <v>326</v>
      </c>
      <c r="J487" s="12"/>
      <c r="K487" s="14"/>
      <c r="L487" s="14"/>
      <c r="M487" s="14"/>
      <c r="N487" s="14"/>
      <c r="O487" s="11"/>
    </row>
    <row r="488" spans="5:15">
      <c r="E488" s="6" t="s">
        <v>327</v>
      </c>
      <c r="J488" s="12"/>
      <c r="K488" s="14"/>
      <c r="L488" s="14"/>
      <c r="M488" s="14"/>
      <c r="N488" s="14"/>
      <c r="O488" s="11"/>
    </row>
    <row r="489" spans="5:15">
      <c r="E489" s="6" t="s">
        <v>328</v>
      </c>
      <c r="J489" s="12"/>
      <c r="K489" s="14"/>
      <c r="L489" s="14"/>
      <c r="M489" s="14"/>
      <c r="N489" s="14"/>
      <c r="O489" s="11"/>
    </row>
    <row r="490" spans="5:15">
      <c r="E490" s="6" t="s">
        <v>329</v>
      </c>
      <c r="J490" s="12"/>
      <c r="K490" s="14"/>
      <c r="L490" s="14"/>
      <c r="M490" s="14"/>
      <c r="N490" s="14"/>
      <c r="O490" s="11"/>
    </row>
    <row r="491" spans="5:15">
      <c r="E491" t="s">
        <v>326</v>
      </c>
      <c r="J491" s="12"/>
      <c r="K491" s="14"/>
      <c r="L491" s="14"/>
      <c r="M491" s="14"/>
      <c r="N491" s="14"/>
      <c r="O491" s="11"/>
    </row>
    <row r="492" spans="5:15">
      <c r="E492" t="s">
        <v>327</v>
      </c>
      <c r="J492" s="12"/>
      <c r="K492" s="14"/>
      <c r="L492" s="14"/>
      <c r="M492" s="14"/>
      <c r="N492" s="14"/>
      <c r="O492" s="11"/>
    </row>
    <row r="493" spans="5:15">
      <c r="E493" t="s">
        <v>328</v>
      </c>
      <c r="J493" s="12"/>
      <c r="K493" s="14"/>
      <c r="L493" s="14"/>
      <c r="M493" s="14"/>
      <c r="N493" s="14"/>
      <c r="O493" s="11"/>
    </row>
    <row r="494" spans="5:15">
      <c r="E494" t="s">
        <v>329</v>
      </c>
      <c r="J494" s="12"/>
      <c r="K494" s="14"/>
      <c r="L494" s="14"/>
      <c r="M494" s="14"/>
      <c r="N494" s="14"/>
      <c r="O494" s="11"/>
    </row>
    <row r="495" spans="5:15">
      <c r="E495" s="6" t="s">
        <v>326</v>
      </c>
      <c r="J495" s="12"/>
      <c r="K495" s="14"/>
      <c r="L495" s="14"/>
      <c r="M495" s="14"/>
      <c r="N495" s="14"/>
      <c r="O495" s="11"/>
    </row>
    <row r="496" spans="5:15">
      <c r="E496" s="6" t="s">
        <v>326</v>
      </c>
      <c r="J496" s="12"/>
      <c r="K496" s="14"/>
      <c r="L496" s="14"/>
      <c r="M496" s="14"/>
      <c r="N496" s="14"/>
      <c r="O496" s="11"/>
    </row>
    <row r="497" spans="5:15">
      <c r="E497" s="6" t="s">
        <v>327</v>
      </c>
      <c r="J497" s="12"/>
      <c r="K497" s="14"/>
      <c r="L497" s="14"/>
      <c r="M497" s="14"/>
      <c r="N497" s="14"/>
      <c r="O497" s="11"/>
    </row>
    <row r="498" spans="5:15">
      <c r="E498" s="6" t="s">
        <v>328</v>
      </c>
      <c r="J498" s="12"/>
      <c r="K498" s="14"/>
      <c r="L498" s="14"/>
      <c r="M498" s="14"/>
      <c r="N498" s="14"/>
      <c r="O498" s="11"/>
    </row>
    <row r="499" spans="5:15">
      <c r="E499" s="6" t="s">
        <v>329</v>
      </c>
      <c r="J499" s="12"/>
      <c r="K499" s="14"/>
      <c r="L499" s="14"/>
      <c r="M499" s="14"/>
      <c r="N499" s="14"/>
      <c r="O499" s="11"/>
    </row>
    <row r="500" spans="5:15">
      <c r="E500" t="s">
        <v>326</v>
      </c>
      <c r="J500" s="12"/>
      <c r="K500" s="14"/>
      <c r="L500" s="14"/>
      <c r="M500" s="14"/>
      <c r="N500" s="14"/>
      <c r="O500" s="11"/>
    </row>
    <row r="501" spans="5:15">
      <c r="E501" t="s">
        <v>327</v>
      </c>
      <c r="J501" s="12"/>
      <c r="K501" s="14"/>
      <c r="L501" s="14"/>
      <c r="M501" s="14"/>
      <c r="N501" s="14"/>
      <c r="O501" s="11"/>
    </row>
    <row r="502" spans="5:15">
      <c r="E502" t="s">
        <v>328</v>
      </c>
      <c r="J502" s="12"/>
      <c r="K502" s="14"/>
      <c r="L502" s="14"/>
      <c r="M502" s="14"/>
      <c r="N502" s="14"/>
      <c r="O502" s="11"/>
    </row>
    <row r="503" spans="5:15">
      <c r="E503" t="s">
        <v>329</v>
      </c>
      <c r="J503" s="12"/>
      <c r="K503" s="14"/>
      <c r="L503" s="14"/>
      <c r="M503" s="14"/>
      <c r="N503" s="14"/>
      <c r="O503" s="11"/>
    </row>
    <row r="504" spans="5:15">
      <c r="E504" s="6" t="s">
        <v>326</v>
      </c>
      <c r="J504" s="12"/>
      <c r="K504" s="14"/>
      <c r="L504" s="14"/>
      <c r="M504" s="14"/>
      <c r="N504" s="14"/>
      <c r="O504" s="11"/>
    </row>
    <row r="505" spans="5:15">
      <c r="E505" s="6" t="s">
        <v>327</v>
      </c>
      <c r="J505" s="12"/>
      <c r="K505" s="14"/>
      <c r="L505" s="14"/>
      <c r="M505" s="14"/>
      <c r="N505" s="14"/>
      <c r="O505" s="11"/>
    </row>
    <row r="506" spans="5:15">
      <c r="E506" s="6" t="s">
        <v>328</v>
      </c>
      <c r="J506" s="12"/>
      <c r="K506" s="14"/>
      <c r="L506" s="14"/>
      <c r="M506" s="14"/>
      <c r="N506" s="14"/>
      <c r="O506" s="11"/>
    </row>
    <row r="507" spans="5:15">
      <c r="E507" s="6" t="s">
        <v>329</v>
      </c>
      <c r="J507" s="12"/>
      <c r="K507" s="14"/>
      <c r="L507" s="14"/>
      <c r="M507" s="14"/>
      <c r="N507" s="14"/>
      <c r="O507" s="11"/>
    </row>
    <row r="508" spans="5:15">
      <c r="E508" t="s">
        <v>326</v>
      </c>
      <c r="J508" s="12"/>
      <c r="K508" s="14"/>
      <c r="L508" s="14"/>
      <c r="M508" s="14"/>
      <c r="N508" s="14"/>
      <c r="O508" s="11"/>
    </row>
    <row r="509" spans="5:15">
      <c r="E509" t="s">
        <v>327</v>
      </c>
      <c r="J509" s="12"/>
      <c r="K509" s="14"/>
      <c r="L509" s="14"/>
      <c r="M509" s="14"/>
      <c r="N509" s="14"/>
      <c r="O509" s="11"/>
    </row>
    <row r="510" spans="5:15">
      <c r="E510" t="s">
        <v>328</v>
      </c>
      <c r="J510" s="12"/>
      <c r="K510" s="14"/>
      <c r="L510" s="14"/>
      <c r="M510" s="14"/>
      <c r="N510" s="14"/>
      <c r="O510" s="11"/>
    </row>
    <row r="511" spans="5:15">
      <c r="E511" t="s">
        <v>329</v>
      </c>
      <c r="J511" s="12"/>
      <c r="K511" s="14"/>
      <c r="L511" s="14"/>
      <c r="M511" s="14"/>
      <c r="N511" s="14"/>
      <c r="O511" s="11"/>
    </row>
    <row r="512" spans="5:15">
      <c r="E512" s="6" t="s">
        <v>326</v>
      </c>
      <c r="J512" s="12"/>
      <c r="K512" s="14"/>
      <c r="L512" s="14"/>
      <c r="M512" s="14"/>
      <c r="N512" s="14"/>
      <c r="O512" s="11"/>
    </row>
    <row r="513" spans="5:15">
      <c r="E513" s="6" t="s">
        <v>327</v>
      </c>
      <c r="J513" s="12"/>
      <c r="K513" s="14"/>
      <c r="L513" s="14"/>
      <c r="M513" s="14"/>
      <c r="N513" s="14"/>
      <c r="O513" s="11"/>
    </row>
    <row r="514" spans="5:15">
      <c r="E514" s="6" t="s">
        <v>328</v>
      </c>
      <c r="J514" s="12"/>
      <c r="K514" s="14"/>
      <c r="L514" s="14"/>
      <c r="M514" s="14"/>
      <c r="N514" s="14"/>
      <c r="O514" s="11"/>
    </row>
    <row r="515" spans="5:15">
      <c r="E515" s="6" t="s">
        <v>329</v>
      </c>
      <c r="J515" s="12"/>
      <c r="K515" s="14"/>
      <c r="L515" s="14"/>
      <c r="M515" s="14"/>
      <c r="N515" s="14"/>
      <c r="O515" s="11"/>
    </row>
    <row r="516" spans="5:15">
      <c r="E516" t="s">
        <v>326</v>
      </c>
      <c r="J516" s="12"/>
      <c r="K516" s="14"/>
      <c r="L516" s="14"/>
      <c r="M516" s="14"/>
      <c r="N516" s="14"/>
      <c r="O516" s="11"/>
    </row>
    <row r="517" spans="5:15">
      <c r="E517" t="s">
        <v>327</v>
      </c>
      <c r="J517" s="12"/>
      <c r="K517" s="14"/>
      <c r="L517" s="14"/>
      <c r="M517" s="14"/>
      <c r="N517" s="14"/>
      <c r="O517" s="11"/>
    </row>
    <row r="518" spans="5:15">
      <c r="E518" t="s">
        <v>328</v>
      </c>
      <c r="J518" s="12"/>
      <c r="K518" s="14"/>
      <c r="L518" s="14"/>
      <c r="M518" s="14"/>
      <c r="N518" s="14"/>
      <c r="O518" s="11"/>
    </row>
    <row r="519" spans="5:15">
      <c r="E519" t="s">
        <v>329</v>
      </c>
      <c r="J519" s="12"/>
      <c r="K519" s="14"/>
      <c r="L519" s="14"/>
      <c r="M519" s="14"/>
      <c r="N519" s="14"/>
      <c r="O519" s="11"/>
    </row>
    <row r="520" spans="5:15">
      <c r="E520" s="6" t="s">
        <v>326</v>
      </c>
      <c r="J520" s="12"/>
      <c r="K520" s="14"/>
      <c r="L520" s="14"/>
      <c r="M520" s="14"/>
      <c r="N520" s="14"/>
      <c r="O520" s="11"/>
    </row>
    <row r="521" spans="5:15">
      <c r="E521" s="6" t="s">
        <v>327</v>
      </c>
      <c r="J521" s="12"/>
      <c r="K521" s="14"/>
      <c r="L521" s="14"/>
      <c r="M521" s="14"/>
      <c r="N521" s="14"/>
      <c r="O521" s="11"/>
    </row>
    <row r="522" spans="5:15">
      <c r="E522" s="6" t="s">
        <v>328</v>
      </c>
      <c r="J522" s="12"/>
      <c r="K522" s="14"/>
      <c r="L522" s="14"/>
      <c r="M522" s="14"/>
      <c r="N522" s="14"/>
      <c r="O522" s="11"/>
    </row>
    <row r="523" spans="5:15">
      <c r="E523" s="6" t="s">
        <v>329</v>
      </c>
      <c r="J523" s="12"/>
      <c r="K523" s="14"/>
      <c r="L523" s="14"/>
      <c r="M523" s="14"/>
      <c r="N523" s="14"/>
      <c r="O523" s="11"/>
    </row>
    <row r="524" spans="5:15">
      <c r="E524" t="s">
        <v>326</v>
      </c>
      <c r="J524" s="12"/>
      <c r="K524" s="14"/>
      <c r="L524" s="14"/>
      <c r="M524" s="14"/>
      <c r="N524" s="14"/>
      <c r="O524" s="11"/>
    </row>
    <row r="525" spans="5:15">
      <c r="E525" t="s">
        <v>327</v>
      </c>
      <c r="J525" s="12"/>
      <c r="K525" s="14"/>
      <c r="L525" s="14"/>
      <c r="M525" s="14"/>
      <c r="N525" s="14"/>
      <c r="O525" s="11"/>
    </row>
    <row r="526" spans="5:15">
      <c r="E526" t="s">
        <v>328</v>
      </c>
      <c r="J526" s="12"/>
      <c r="K526" s="14"/>
      <c r="L526" s="14"/>
      <c r="M526" s="14"/>
      <c r="N526" s="14"/>
      <c r="O526" s="11"/>
    </row>
    <row r="527" spans="5:15">
      <c r="E527" t="s">
        <v>329</v>
      </c>
      <c r="J527" s="12"/>
      <c r="K527" s="14"/>
      <c r="L527" s="14"/>
      <c r="M527" s="14"/>
      <c r="N527" s="14"/>
      <c r="O527" s="11"/>
    </row>
    <row r="528" spans="5:15">
      <c r="E528" s="6" t="s">
        <v>326</v>
      </c>
      <c r="J528" s="12"/>
      <c r="K528" s="14"/>
      <c r="L528" s="14"/>
      <c r="M528" s="14"/>
      <c r="N528" s="14"/>
      <c r="O528" s="11"/>
    </row>
    <row r="529" spans="5:15">
      <c r="E529" s="6" t="s">
        <v>327</v>
      </c>
      <c r="J529" s="12"/>
      <c r="K529" s="14"/>
      <c r="L529" s="14"/>
      <c r="M529" s="14"/>
      <c r="N529" s="14"/>
      <c r="O529" s="11"/>
    </row>
    <row r="530" spans="5:15">
      <c r="E530" s="6" t="s">
        <v>328</v>
      </c>
      <c r="J530" s="12"/>
      <c r="K530" s="14"/>
      <c r="L530" s="14"/>
      <c r="M530" s="14"/>
      <c r="N530" s="14"/>
      <c r="O530" s="11"/>
    </row>
    <row r="531" spans="5:15">
      <c r="E531" s="6" t="s">
        <v>329</v>
      </c>
      <c r="J531" s="12"/>
      <c r="K531" s="14"/>
      <c r="L531" s="14"/>
      <c r="M531" s="14"/>
      <c r="N531" s="14"/>
      <c r="O531" s="11"/>
    </row>
    <row r="532" spans="5:15">
      <c r="E532" t="s">
        <v>326</v>
      </c>
      <c r="J532" s="12"/>
      <c r="K532" s="14"/>
      <c r="L532" s="14"/>
      <c r="M532" s="14"/>
      <c r="N532" s="14"/>
      <c r="O532" s="11"/>
    </row>
    <row r="533" spans="5:15">
      <c r="E533" t="s">
        <v>327</v>
      </c>
      <c r="J533" s="12"/>
      <c r="K533" s="14"/>
      <c r="L533" s="14"/>
      <c r="M533" s="14"/>
      <c r="N533" s="14"/>
      <c r="O533" s="11"/>
    </row>
    <row r="534" spans="5:15">
      <c r="E534" t="s">
        <v>328</v>
      </c>
      <c r="J534" s="12"/>
      <c r="K534" s="14"/>
      <c r="L534" s="14"/>
      <c r="M534" s="14"/>
      <c r="N534" s="14"/>
      <c r="O534" s="11"/>
    </row>
    <row r="535" spans="5:15">
      <c r="E535" t="s">
        <v>329</v>
      </c>
      <c r="J535" s="12"/>
      <c r="K535" s="14"/>
      <c r="L535" s="14"/>
      <c r="M535" s="14"/>
      <c r="N535" s="14"/>
      <c r="O535" s="11"/>
    </row>
    <row r="536" spans="5:15">
      <c r="E536" s="6" t="s">
        <v>326</v>
      </c>
      <c r="J536" s="12"/>
      <c r="K536" s="14"/>
      <c r="L536" s="14"/>
      <c r="M536" s="14"/>
      <c r="N536" s="14"/>
      <c r="O536" s="11"/>
    </row>
    <row r="537" spans="5:15">
      <c r="E537" s="6" t="s">
        <v>326</v>
      </c>
      <c r="J537" s="12"/>
      <c r="K537" s="14"/>
      <c r="L537" s="14"/>
      <c r="M537" s="14"/>
      <c r="N537" s="14"/>
      <c r="O537" s="11"/>
    </row>
    <row r="538" spans="5:15">
      <c r="E538" s="6" t="s">
        <v>327</v>
      </c>
      <c r="J538" s="12"/>
      <c r="K538" s="14"/>
      <c r="L538" s="14"/>
      <c r="M538" s="14"/>
      <c r="N538" s="14"/>
      <c r="O538" s="11"/>
    </row>
    <row r="539" spans="5:15">
      <c r="E539" s="6" t="s">
        <v>328</v>
      </c>
      <c r="J539" s="12"/>
      <c r="K539" s="14"/>
      <c r="L539" s="14"/>
      <c r="M539" s="14"/>
      <c r="N539" s="14"/>
      <c r="O539" s="11"/>
    </row>
    <row r="540" spans="5:15">
      <c r="E540" s="6" t="s">
        <v>329</v>
      </c>
      <c r="J540" s="12"/>
      <c r="K540" s="14"/>
      <c r="L540" s="14"/>
      <c r="M540" s="14"/>
      <c r="N540" s="14"/>
      <c r="O540" s="11"/>
    </row>
    <row r="541" spans="5:15">
      <c r="E541" t="s">
        <v>326</v>
      </c>
      <c r="J541" s="12"/>
      <c r="K541" s="14"/>
      <c r="L541" s="14"/>
      <c r="M541" s="14"/>
      <c r="N541" s="14"/>
      <c r="O541" s="11"/>
    </row>
    <row r="542" spans="5:15">
      <c r="E542" t="s">
        <v>327</v>
      </c>
      <c r="J542" s="12"/>
      <c r="K542" s="14"/>
      <c r="L542" s="14"/>
      <c r="M542" s="14"/>
      <c r="N542" s="14"/>
      <c r="O542" s="11"/>
    </row>
    <row r="543" spans="5:15">
      <c r="E543" t="s">
        <v>328</v>
      </c>
      <c r="J543" s="12"/>
      <c r="K543" s="14"/>
      <c r="L543" s="14"/>
      <c r="M543" s="14"/>
      <c r="N543" s="14"/>
      <c r="O543" s="11"/>
    </row>
    <row r="544" spans="5:15">
      <c r="E544" t="s">
        <v>329</v>
      </c>
      <c r="J544" s="12"/>
      <c r="K544" s="14"/>
      <c r="L544" s="14"/>
      <c r="M544" s="14"/>
      <c r="N544" s="14"/>
      <c r="O544" s="11"/>
    </row>
    <row r="545" spans="5:15">
      <c r="E545" s="6" t="s">
        <v>326</v>
      </c>
      <c r="J545" s="12"/>
      <c r="K545" s="14"/>
      <c r="L545" s="14"/>
      <c r="M545" s="14"/>
      <c r="N545" s="14"/>
      <c r="O545" s="11"/>
    </row>
    <row r="546" spans="5:15">
      <c r="E546" s="6" t="s">
        <v>327</v>
      </c>
      <c r="J546" s="12"/>
      <c r="K546" s="14"/>
      <c r="L546" s="14"/>
      <c r="M546" s="14"/>
      <c r="N546" s="14"/>
      <c r="O546" s="11"/>
    </row>
    <row r="547" spans="5:15">
      <c r="E547" s="6" t="s">
        <v>328</v>
      </c>
      <c r="J547" s="12"/>
      <c r="K547" s="14"/>
      <c r="L547" s="14"/>
      <c r="M547" s="14"/>
      <c r="N547" s="14"/>
      <c r="O547" s="11"/>
    </row>
    <row r="548" spans="5:15">
      <c r="E548" s="6" t="s">
        <v>329</v>
      </c>
      <c r="J548" s="12"/>
      <c r="K548" s="14"/>
      <c r="L548" s="14"/>
      <c r="M548" s="14"/>
      <c r="N548" s="14"/>
      <c r="O548" s="11"/>
    </row>
    <row r="549" spans="5:15">
      <c r="E549" t="s">
        <v>326</v>
      </c>
      <c r="J549" s="12"/>
      <c r="K549" s="14"/>
      <c r="L549" s="14"/>
      <c r="M549" s="14"/>
      <c r="N549" s="14"/>
      <c r="O549" s="11"/>
    </row>
    <row r="550" spans="5:15">
      <c r="E550" t="s">
        <v>327</v>
      </c>
      <c r="J550" s="12"/>
      <c r="K550" s="14"/>
      <c r="L550" s="14"/>
      <c r="M550" s="14"/>
      <c r="N550" s="14"/>
      <c r="O550" s="11"/>
    </row>
    <row r="551" spans="5:15">
      <c r="E551" t="s">
        <v>328</v>
      </c>
      <c r="J551" s="12"/>
      <c r="K551" s="14"/>
      <c r="L551" s="14"/>
      <c r="M551" s="14"/>
      <c r="N551" s="14"/>
      <c r="O551" s="11"/>
    </row>
    <row r="552" spans="5:15">
      <c r="E552" t="s">
        <v>329</v>
      </c>
      <c r="J552" s="12"/>
      <c r="K552" s="14"/>
      <c r="L552" s="14"/>
      <c r="M552" s="14"/>
      <c r="N552" s="14"/>
      <c r="O552" s="11"/>
    </row>
    <row r="553" spans="5:15">
      <c r="E553" s="6" t="s">
        <v>326</v>
      </c>
      <c r="J553" s="12"/>
      <c r="K553" s="14"/>
      <c r="L553" s="14"/>
      <c r="M553" s="14"/>
      <c r="N553" s="14"/>
      <c r="O553" s="11"/>
    </row>
    <row r="554" spans="5:15">
      <c r="E554" s="6" t="s">
        <v>327</v>
      </c>
      <c r="J554" s="12"/>
      <c r="K554" s="14"/>
      <c r="L554" s="14"/>
      <c r="M554" s="14"/>
      <c r="N554" s="14"/>
      <c r="O554" s="11"/>
    </row>
    <row r="555" spans="5:15">
      <c r="E555" s="6" t="s">
        <v>328</v>
      </c>
      <c r="J555" s="12"/>
      <c r="K555" s="14"/>
      <c r="L555" s="14"/>
      <c r="M555" s="14"/>
      <c r="N555" s="14"/>
      <c r="O555" s="11"/>
    </row>
    <row r="556" spans="5:15">
      <c r="E556" s="6" t="s">
        <v>329</v>
      </c>
      <c r="J556" s="12"/>
      <c r="K556" s="14"/>
      <c r="L556" s="14"/>
      <c r="M556" s="14"/>
      <c r="N556" s="14"/>
      <c r="O556" s="11"/>
    </row>
    <row r="557" spans="5:15">
      <c r="E557" t="s">
        <v>326</v>
      </c>
      <c r="J557" s="12"/>
      <c r="K557" s="14"/>
      <c r="L557" s="14"/>
      <c r="M557" s="14"/>
      <c r="N557" s="14"/>
      <c r="O557" s="11"/>
    </row>
    <row r="558" spans="5:15">
      <c r="E558" t="s">
        <v>327</v>
      </c>
      <c r="J558" s="12"/>
      <c r="K558" s="14"/>
      <c r="L558" s="14"/>
      <c r="M558" s="14"/>
      <c r="N558" s="14"/>
      <c r="O558" s="11"/>
    </row>
    <row r="559" spans="5:15">
      <c r="E559" t="s">
        <v>328</v>
      </c>
      <c r="J559" s="12"/>
      <c r="K559" s="14"/>
      <c r="L559" s="14"/>
      <c r="M559" s="14"/>
      <c r="N559" s="14"/>
      <c r="O559" s="11"/>
    </row>
    <row r="560" spans="5:15">
      <c r="E560" t="s">
        <v>329</v>
      </c>
      <c r="J560" s="12"/>
      <c r="K560" s="14"/>
      <c r="L560" s="14"/>
      <c r="M560" s="14"/>
      <c r="N560" s="14"/>
      <c r="O560" s="11"/>
    </row>
    <row r="561" spans="5:15">
      <c r="E561" s="6" t="s">
        <v>326</v>
      </c>
      <c r="J561" s="12"/>
      <c r="K561" s="14"/>
      <c r="L561" s="14"/>
      <c r="M561" s="14"/>
      <c r="N561" s="14"/>
      <c r="O561" s="11"/>
    </row>
    <row r="562" spans="5:15">
      <c r="E562" s="6" t="s">
        <v>327</v>
      </c>
      <c r="J562" s="12"/>
      <c r="K562" s="14"/>
      <c r="L562" s="14"/>
      <c r="M562" s="14"/>
      <c r="N562" s="14"/>
      <c r="O562" s="11"/>
    </row>
    <row r="563" spans="5:15">
      <c r="E563" s="6" t="s">
        <v>328</v>
      </c>
      <c r="J563" s="12"/>
      <c r="K563" s="14"/>
      <c r="L563" s="14"/>
      <c r="M563" s="14"/>
      <c r="N563" s="14"/>
      <c r="O563" s="11"/>
    </row>
    <row r="564" spans="5:15">
      <c r="E564" s="6" t="s">
        <v>329</v>
      </c>
      <c r="J564" s="12"/>
      <c r="K564" s="14"/>
      <c r="L564" s="14"/>
      <c r="M564" s="14"/>
      <c r="N564" s="14"/>
      <c r="O564" s="11"/>
    </row>
    <row r="565" spans="5:15">
      <c r="E565" t="s">
        <v>326</v>
      </c>
      <c r="J565" s="12"/>
      <c r="K565" s="14"/>
      <c r="L565" s="14"/>
      <c r="M565" s="14"/>
      <c r="N565" s="14"/>
      <c r="O565" s="11"/>
    </row>
    <row r="566" spans="5:15">
      <c r="E566" t="s">
        <v>327</v>
      </c>
      <c r="J566" s="12"/>
      <c r="K566" s="14"/>
      <c r="L566" s="14"/>
      <c r="M566" s="14"/>
      <c r="N566" s="14"/>
      <c r="O566" s="11"/>
    </row>
    <row r="567" spans="5:15">
      <c r="E567" t="s">
        <v>328</v>
      </c>
      <c r="J567" s="12"/>
      <c r="K567" s="14"/>
      <c r="L567" s="14"/>
      <c r="M567" s="14"/>
      <c r="N567" s="14"/>
      <c r="O567" s="11"/>
    </row>
    <row r="568" spans="5:15">
      <c r="E568" t="s">
        <v>329</v>
      </c>
      <c r="J568" s="12"/>
      <c r="K568" s="14"/>
      <c r="L568" s="14"/>
      <c r="M568" s="14"/>
      <c r="N568" s="14"/>
      <c r="O568" s="11"/>
    </row>
    <row r="569" spans="5:15">
      <c r="E569" s="6" t="s">
        <v>326</v>
      </c>
      <c r="J569" s="12"/>
      <c r="K569" s="14"/>
      <c r="L569" s="14"/>
      <c r="M569" s="14"/>
      <c r="N569" s="14"/>
      <c r="O569" s="11"/>
    </row>
    <row r="570" spans="5:15">
      <c r="E570" s="6" t="s">
        <v>327</v>
      </c>
      <c r="J570" s="12"/>
      <c r="K570" s="14"/>
      <c r="L570" s="14"/>
      <c r="M570" s="14"/>
      <c r="N570" s="14"/>
      <c r="O570" s="11"/>
    </row>
    <row r="571" spans="5:15">
      <c r="E571" s="6" t="s">
        <v>328</v>
      </c>
      <c r="J571" s="12"/>
      <c r="K571" s="14"/>
      <c r="L571" s="14"/>
      <c r="M571" s="14"/>
      <c r="N571" s="14"/>
      <c r="O571" s="11"/>
    </row>
    <row r="572" spans="5:15">
      <c r="E572" s="6" t="s">
        <v>329</v>
      </c>
      <c r="J572" s="12"/>
      <c r="K572" s="14"/>
      <c r="L572" s="14"/>
      <c r="M572" s="14"/>
      <c r="N572" s="14"/>
      <c r="O572" s="11"/>
    </row>
    <row r="573" spans="5:15">
      <c r="E573" t="s">
        <v>326</v>
      </c>
      <c r="J573" s="12"/>
      <c r="K573" s="14"/>
      <c r="L573" s="14"/>
      <c r="M573" s="14"/>
      <c r="N573" s="14"/>
      <c r="O573" s="11"/>
    </row>
    <row r="574" spans="5:15">
      <c r="E574" t="s">
        <v>327</v>
      </c>
      <c r="J574" s="12"/>
      <c r="K574" s="14"/>
      <c r="L574" s="14"/>
      <c r="M574" s="14"/>
      <c r="N574" s="14"/>
      <c r="O574" s="11"/>
    </row>
    <row r="575" spans="5:15">
      <c r="E575" t="s">
        <v>328</v>
      </c>
      <c r="J575" s="12"/>
      <c r="K575" s="14"/>
      <c r="L575" s="14"/>
      <c r="M575" s="14"/>
      <c r="N575" s="14"/>
      <c r="O575" s="11"/>
    </row>
    <row r="576" spans="5:15">
      <c r="E576" t="s">
        <v>329</v>
      </c>
      <c r="J576" s="12"/>
      <c r="K576" s="14"/>
      <c r="L576" s="14"/>
      <c r="M576" s="14"/>
      <c r="N576" s="14"/>
      <c r="O576" s="11"/>
    </row>
    <row r="577" spans="5:15">
      <c r="E577" s="6" t="s">
        <v>326</v>
      </c>
      <c r="J577" s="12"/>
      <c r="K577" s="14"/>
      <c r="L577" s="14"/>
      <c r="M577" s="14"/>
      <c r="N577" s="14"/>
      <c r="O577" s="11"/>
    </row>
    <row r="578" spans="5:15">
      <c r="E578" s="6" t="s">
        <v>326</v>
      </c>
      <c r="J578" s="12"/>
      <c r="K578" s="14"/>
      <c r="L578" s="14"/>
      <c r="M578" s="14"/>
      <c r="N578" s="14"/>
      <c r="O578" s="11"/>
    </row>
    <row r="579" spans="5:15">
      <c r="E579" s="6" t="s">
        <v>327</v>
      </c>
      <c r="J579" s="12"/>
      <c r="K579" s="14"/>
      <c r="L579" s="14"/>
      <c r="M579" s="14"/>
      <c r="N579" s="14"/>
      <c r="O579" s="11"/>
    </row>
    <row r="580" spans="5:15">
      <c r="E580" s="6" t="s">
        <v>328</v>
      </c>
      <c r="J580" s="12"/>
      <c r="K580" s="14"/>
      <c r="L580" s="14"/>
      <c r="M580" s="14"/>
      <c r="N580" s="14"/>
      <c r="O580" s="11"/>
    </row>
    <row r="581" spans="5:15">
      <c r="E581" s="6" t="s">
        <v>329</v>
      </c>
      <c r="J581" s="12"/>
      <c r="K581" s="14"/>
      <c r="L581" s="14"/>
      <c r="M581" s="14"/>
      <c r="N581" s="14"/>
      <c r="O581" s="11"/>
    </row>
    <row r="582" spans="5:15">
      <c r="E582" t="s">
        <v>326</v>
      </c>
      <c r="J582" s="12"/>
      <c r="K582" s="14"/>
      <c r="L582" s="14"/>
      <c r="M582" s="14"/>
      <c r="N582" s="14"/>
      <c r="O582" s="11"/>
    </row>
    <row r="583" spans="5:15">
      <c r="E583" t="s">
        <v>327</v>
      </c>
      <c r="J583" s="12"/>
      <c r="K583" s="14"/>
      <c r="L583" s="14"/>
      <c r="M583" s="14"/>
      <c r="N583" s="14"/>
      <c r="O583" s="11"/>
    </row>
    <row r="584" spans="5:15">
      <c r="E584" t="s">
        <v>328</v>
      </c>
      <c r="J584" s="12"/>
      <c r="K584" s="14"/>
      <c r="L584" s="14"/>
      <c r="M584" s="14"/>
      <c r="N584" s="14"/>
      <c r="O584" s="11"/>
    </row>
    <row r="585" spans="5:15">
      <c r="E585" t="s">
        <v>329</v>
      </c>
      <c r="J585" s="12"/>
      <c r="K585" s="14"/>
      <c r="L585" s="14"/>
      <c r="M585" s="14"/>
      <c r="N585" s="14"/>
      <c r="O585" s="11"/>
    </row>
    <row r="586" spans="5:15">
      <c r="E586" s="6" t="s">
        <v>326</v>
      </c>
      <c r="J586" s="12"/>
      <c r="K586" s="14"/>
      <c r="L586" s="14"/>
      <c r="M586" s="14"/>
      <c r="N586" s="14"/>
      <c r="O586" s="11"/>
    </row>
    <row r="587" spans="5:15">
      <c r="E587" s="6" t="s">
        <v>327</v>
      </c>
      <c r="J587" s="12"/>
      <c r="K587" s="14"/>
      <c r="L587" s="14"/>
      <c r="M587" s="14"/>
      <c r="N587" s="14"/>
      <c r="O587" s="11"/>
    </row>
    <row r="588" spans="5:15">
      <c r="E588" s="6" t="s">
        <v>328</v>
      </c>
      <c r="J588" s="12"/>
      <c r="K588" s="14"/>
      <c r="L588" s="14"/>
      <c r="M588" s="14"/>
      <c r="N588" s="14"/>
      <c r="O588" s="11"/>
    </row>
    <row r="589" spans="5:15">
      <c r="E589" s="6" t="s">
        <v>329</v>
      </c>
      <c r="J589" s="12"/>
      <c r="K589" s="14"/>
      <c r="L589" s="14"/>
      <c r="M589" s="14"/>
      <c r="N589" s="14"/>
      <c r="O589" s="11"/>
    </row>
    <row r="590" spans="5:15">
      <c r="E590" t="s">
        <v>326</v>
      </c>
      <c r="J590" s="12"/>
      <c r="K590" s="14"/>
      <c r="L590" s="14"/>
      <c r="M590" s="14"/>
      <c r="N590" s="14"/>
      <c r="O590" s="11"/>
    </row>
    <row r="591" spans="5:15">
      <c r="E591" t="s">
        <v>327</v>
      </c>
      <c r="J591" s="12"/>
      <c r="K591" s="14"/>
      <c r="L591" s="14"/>
      <c r="M591" s="14"/>
      <c r="N591" s="14"/>
      <c r="O591" s="11"/>
    </row>
    <row r="592" spans="5:15">
      <c r="E592" t="s">
        <v>328</v>
      </c>
      <c r="J592" s="12"/>
      <c r="K592" s="14"/>
      <c r="L592" s="14"/>
      <c r="M592" s="14"/>
      <c r="N592" s="14"/>
      <c r="O592" s="11"/>
    </row>
    <row r="593" spans="5:15">
      <c r="E593" t="s">
        <v>329</v>
      </c>
      <c r="J593" s="12"/>
      <c r="K593" s="14"/>
      <c r="L593" s="14"/>
      <c r="M593" s="14"/>
      <c r="N593" s="14"/>
      <c r="O593" s="11"/>
    </row>
    <row r="594" spans="5:15">
      <c r="E594" s="6" t="s">
        <v>326</v>
      </c>
      <c r="J594" s="12"/>
      <c r="K594" s="14"/>
      <c r="L594" s="14"/>
      <c r="M594" s="14"/>
      <c r="N594" s="14"/>
      <c r="O594" s="11"/>
    </row>
    <row r="595" spans="5:15">
      <c r="E595" s="6" t="s">
        <v>327</v>
      </c>
      <c r="J595" s="12"/>
      <c r="K595" s="14"/>
      <c r="L595" s="14"/>
      <c r="M595" s="14"/>
      <c r="N595" s="14"/>
      <c r="O595" s="11"/>
    </row>
    <row r="596" spans="5:15">
      <c r="E596" s="6" t="s">
        <v>328</v>
      </c>
      <c r="J596" s="12"/>
      <c r="K596" s="14"/>
      <c r="L596" s="14"/>
      <c r="M596" s="14"/>
      <c r="N596" s="14"/>
      <c r="O596" s="11"/>
    </row>
    <row r="597" spans="5:15">
      <c r="E597" s="6" t="s">
        <v>329</v>
      </c>
      <c r="J597" s="12"/>
      <c r="K597" s="14"/>
      <c r="L597" s="14"/>
      <c r="M597" s="14"/>
      <c r="N597" s="14"/>
      <c r="O597" s="11"/>
    </row>
    <row r="598" spans="5:15">
      <c r="E598" t="s">
        <v>326</v>
      </c>
      <c r="J598" s="12"/>
      <c r="K598" s="14"/>
      <c r="L598" s="14"/>
      <c r="M598" s="14"/>
      <c r="N598" s="14"/>
      <c r="O598" s="11"/>
    </row>
    <row r="599" spans="5:15">
      <c r="E599" t="s">
        <v>327</v>
      </c>
      <c r="J599" s="12"/>
      <c r="K599" s="14"/>
      <c r="L599" s="14"/>
      <c r="M599" s="14"/>
      <c r="N599" s="14"/>
      <c r="O599" s="11"/>
    </row>
    <row r="600" spans="5:15">
      <c r="E600" t="s">
        <v>328</v>
      </c>
      <c r="J600" s="12"/>
      <c r="K600" s="14"/>
      <c r="L600" s="14"/>
      <c r="M600" s="14"/>
      <c r="N600" s="14"/>
      <c r="O600" s="11"/>
    </row>
    <row r="601" spans="5:15">
      <c r="E601" t="s">
        <v>329</v>
      </c>
      <c r="J601" s="12"/>
      <c r="K601" s="14"/>
      <c r="L601" s="14"/>
      <c r="M601" s="14"/>
      <c r="N601" s="14"/>
      <c r="O601" s="11"/>
    </row>
    <row r="602" spans="5:15">
      <c r="E602" s="6" t="s">
        <v>326</v>
      </c>
      <c r="J602" s="12"/>
      <c r="K602" s="14"/>
      <c r="L602" s="14"/>
      <c r="M602" s="14"/>
      <c r="N602" s="14"/>
      <c r="O602" s="11"/>
    </row>
    <row r="603" spans="5:15">
      <c r="E603" s="6" t="s">
        <v>327</v>
      </c>
      <c r="J603" s="12"/>
      <c r="K603" s="14"/>
      <c r="L603" s="14"/>
      <c r="M603" s="14"/>
      <c r="N603" s="14"/>
      <c r="O603" s="11"/>
    </row>
    <row r="604" spans="5:15">
      <c r="E604" s="6" t="s">
        <v>328</v>
      </c>
      <c r="J604" s="12"/>
      <c r="K604" s="14"/>
      <c r="L604" s="14"/>
      <c r="M604" s="14"/>
      <c r="N604" s="14"/>
      <c r="O604" s="11"/>
    </row>
    <row r="605" spans="5:15">
      <c r="E605" s="6" t="s">
        <v>329</v>
      </c>
      <c r="J605" s="12"/>
      <c r="K605" s="14"/>
      <c r="L605" s="14"/>
      <c r="M605" s="14"/>
      <c r="N605" s="14"/>
      <c r="O605" s="11"/>
    </row>
    <row r="606" spans="5:15">
      <c r="E606" t="s">
        <v>326</v>
      </c>
      <c r="J606" s="12"/>
      <c r="K606" s="14"/>
      <c r="L606" s="14"/>
      <c r="M606" s="14"/>
      <c r="N606" s="14"/>
      <c r="O606" s="11"/>
    </row>
    <row r="607" spans="5:15">
      <c r="E607" t="s">
        <v>327</v>
      </c>
      <c r="J607" s="12"/>
      <c r="K607" s="14"/>
      <c r="L607" s="14"/>
      <c r="M607" s="14"/>
      <c r="N607" s="14"/>
      <c r="O607" s="11"/>
    </row>
    <row r="608" spans="5:15">
      <c r="E608" t="s">
        <v>328</v>
      </c>
      <c r="J608" s="12"/>
      <c r="K608" s="14"/>
      <c r="L608" s="14"/>
      <c r="M608" s="14"/>
      <c r="N608" s="14"/>
      <c r="O608" s="11"/>
    </row>
    <row r="609" spans="5:15">
      <c r="E609" t="s">
        <v>329</v>
      </c>
      <c r="J609" s="12"/>
      <c r="K609" s="14"/>
      <c r="L609" s="14"/>
      <c r="M609" s="14"/>
      <c r="N609" s="14"/>
      <c r="O609" s="11"/>
    </row>
    <row r="610" spans="5:15">
      <c r="E610" s="6" t="s">
        <v>326</v>
      </c>
      <c r="J610" s="12"/>
      <c r="K610" s="14"/>
      <c r="L610" s="14"/>
      <c r="M610" s="14"/>
      <c r="N610" s="14"/>
      <c r="O610" s="11"/>
    </row>
    <row r="611" spans="5:15">
      <c r="E611" s="6" t="s">
        <v>327</v>
      </c>
      <c r="J611" s="12"/>
      <c r="K611" s="14"/>
      <c r="L611" s="14"/>
      <c r="M611" s="14"/>
      <c r="N611" s="14"/>
      <c r="O611" s="11"/>
    </row>
    <row r="612" spans="5:15">
      <c r="E612" s="6" t="s">
        <v>328</v>
      </c>
      <c r="J612" s="12"/>
      <c r="K612" s="14"/>
      <c r="L612" s="14"/>
      <c r="M612" s="14"/>
      <c r="N612" s="14"/>
      <c r="O612" s="11"/>
    </row>
    <row r="613" spans="5:15">
      <c r="E613" s="6" t="s">
        <v>329</v>
      </c>
      <c r="J613" s="12"/>
      <c r="K613" s="14"/>
      <c r="L613" s="14"/>
      <c r="M613" s="14"/>
      <c r="N613" s="14"/>
      <c r="O613" s="11"/>
    </row>
    <row r="614" spans="5:15">
      <c r="E614" t="s">
        <v>326</v>
      </c>
      <c r="J614" s="12"/>
      <c r="K614" s="14"/>
      <c r="L614" s="14"/>
      <c r="M614" s="14"/>
      <c r="N614" s="14"/>
      <c r="O614" s="11"/>
    </row>
    <row r="615" spans="5:15">
      <c r="E615" t="s">
        <v>327</v>
      </c>
      <c r="J615" s="12"/>
      <c r="K615" s="14"/>
      <c r="L615" s="14"/>
      <c r="M615" s="14"/>
      <c r="N615" s="14"/>
      <c r="O615" s="11"/>
    </row>
    <row r="616" spans="5:15">
      <c r="E616" t="s">
        <v>328</v>
      </c>
      <c r="J616" s="12"/>
      <c r="K616" s="14"/>
      <c r="L616" s="14"/>
      <c r="M616" s="14"/>
      <c r="N616" s="14"/>
      <c r="O616" s="11"/>
    </row>
    <row r="617" spans="5:15">
      <c r="E617" t="s">
        <v>329</v>
      </c>
      <c r="J617" s="12"/>
      <c r="K617" s="14"/>
      <c r="L617" s="14"/>
      <c r="M617" s="14"/>
      <c r="N617" s="14"/>
      <c r="O617" s="11"/>
    </row>
    <row r="618" spans="5:15">
      <c r="E618" s="6" t="s">
        <v>326</v>
      </c>
      <c r="J618" s="12"/>
      <c r="K618" s="14"/>
      <c r="L618" s="14"/>
      <c r="M618" s="14"/>
      <c r="N618" s="14"/>
      <c r="O618" s="11"/>
    </row>
    <row r="619" spans="5:15">
      <c r="E619" s="6" t="s">
        <v>326</v>
      </c>
      <c r="J619" s="12"/>
      <c r="K619" s="14"/>
      <c r="L619" s="14"/>
      <c r="M619" s="14"/>
      <c r="N619" s="14"/>
      <c r="O619" s="11"/>
    </row>
    <row r="620" spans="5:15">
      <c r="E620" s="6" t="s">
        <v>327</v>
      </c>
      <c r="J620" s="12"/>
      <c r="K620" s="14"/>
      <c r="L620" s="14"/>
      <c r="M620" s="14"/>
      <c r="N620" s="14"/>
      <c r="O620" s="11"/>
    </row>
    <row r="621" spans="5:15">
      <c r="E621" s="6" t="s">
        <v>328</v>
      </c>
      <c r="J621" s="12"/>
      <c r="K621" s="14"/>
      <c r="L621" s="14"/>
      <c r="M621" s="14"/>
      <c r="N621" s="14"/>
      <c r="O621" s="11"/>
    </row>
    <row r="622" spans="5:15">
      <c r="E622" s="6" t="s">
        <v>329</v>
      </c>
      <c r="J622" s="12"/>
      <c r="K622" s="14"/>
      <c r="L622" s="14"/>
      <c r="M622" s="14"/>
      <c r="N622" s="14"/>
      <c r="O622" s="11"/>
    </row>
    <row r="623" spans="5:15">
      <c r="E623" t="s">
        <v>326</v>
      </c>
      <c r="J623" s="12"/>
      <c r="K623" s="14"/>
      <c r="L623" s="14"/>
      <c r="M623" s="14"/>
      <c r="N623" s="14"/>
      <c r="O623" s="11"/>
    </row>
    <row r="624" spans="5:15">
      <c r="E624" t="s">
        <v>327</v>
      </c>
      <c r="J624" s="12"/>
      <c r="K624" s="14"/>
      <c r="L624" s="14"/>
      <c r="M624" s="14"/>
      <c r="N624" s="14"/>
      <c r="O624" s="11"/>
    </row>
    <row r="625" spans="5:15">
      <c r="E625" t="s">
        <v>328</v>
      </c>
      <c r="J625" s="12"/>
      <c r="K625" s="14"/>
      <c r="L625" s="14"/>
      <c r="M625" s="14"/>
      <c r="N625" s="14"/>
      <c r="O625" s="11"/>
    </row>
    <row r="626" spans="5:15">
      <c r="E626" t="s">
        <v>329</v>
      </c>
      <c r="J626" s="12"/>
      <c r="K626" s="14"/>
      <c r="L626" s="14"/>
      <c r="M626" s="14"/>
      <c r="N626" s="14"/>
      <c r="O626" s="11"/>
    </row>
    <row r="627" spans="5:15">
      <c r="E627" s="6" t="s">
        <v>326</v>
      </c>
      <c r="J627" s="12"/>
      <c r="K627" s="14"/>
      <c r="L627" s="14"/>
      <c r="M627" s="14"/>
      <c r="N627" s="14"/>
      <c r="O627" s="11"/>
    </row>
    <row r="628" spans="5:15">
      <c r="E628" s="6" t="s">
        <v>327</v>
      </c>
      <c r="J628" s="12"/>
      <c r="K628" s="14"/>
      <c r="L628" s="14"/>
      <c r="M628" s="14"/>
      <c r="N628" s="14"/>
      <c r="O628" s="11"/>
    </row>
    <row r="629" spans="5:15">
      <c r="E629" s="6" t="s">
        <v>328</v>
      </c>
      <c r="J629" s="12"/>
      <c r="K629" s="14"/>
      <c r="L629" s="14"/>
      <c r="M629" s="14"/>
      <c r="N629" s="14"/>
      <c r="O629" s="11"/>
    </row>
    <row r="630" spans="5:15">
      <c r="E630" s="6" t="s">
        <v>329</v>
      </c>
      <c r="J630" s="12"/>
      <c r="K630" s="14"/>
      <c r="L630" s="14"/>
      <c r="M630" s="14"/>
      <c r="N630" s="14"/>
      <c r="O630" s="11"/>
    </row>
    <row r="631" spans="5:15">
      <c r="E631" t="s">
        <v>326</v>
      </c>
      <c r="J631" s="12"/>
      <c r="K631" s="14"/>
      <c r="L631" s="14"/>
      <c r="M631" s="14"/>
      <c r="N631" s="14"/>
      <c r="O631" s="11"/>
    </row>
    <row r="632" spans="5:15">
      <c r="E632" t="s">
        <v>327</v>
      </c>
      <c r="J632" s="12"/>
      <c r="K632" s="14"/>
      <c r="L632" s="14"/>
      <c r="M632" s="14"/>
      <c r="N632" s="14"/>
      <c r="O632" s="11"/>
    </row>
    <row r="633" spans="5:15">
      <c r="E633" t="s">
        <v>328</v>
      </c>
      <c r="J633" s="12"/>
      <c r="K633" s="14"/>
      <c r="L633" s="14"/>
      <c r="M633" s="14"/>
      <c r="N633" s="14"/>
      <c r="O633" s="11"/>
    </row>
    <row r="634" spans="5:15">
      <c r="E634" t="s">
        <v>329</v>
      </c>
      <c r="J634" s="12"/>
      <c r="K634" s="14"/>
      <c r="L634" s="14"/>
      <c r="M634" s="14"/>
      <c r="N634" s="14"/>
      <c r="O634" s="11"/>
    </row>
    <row r="635" spans="5:15">
      <c r="E635" s="6" t="s">
        <v>326</v>
      </c>
      <c r="J635" s="12"/>
      <c r="K635" s="14"/>
      <c r="L635" s="14"/>
      <c r="M635" s="14"/>
      <c r="N635" s="14"/>
      <c r="O635" s="11"/>
    </row>
    <row r="636" spans="5:15">
      <c r="E636" s="6" t="s">
        <v>327</v>
      </c>
      <c r="J636" s="12"/>
      <c r="K636" s="14"/>
      <c r="L636" s="14"/>
      <c r="M636" s="14"/>
      <c r="N636" s="14"/>
      <c r="O636" s="11"/>
    </row>
    <row r="637" spans="5:15">
      <c r="E637" s="6" t="s">
        <v>328</v>
      </c>
      <c r="J637" s="12"/>
      <c r="K637" s="14"/>
      <c r="L637" s="14"/>
      <c r="M637" s="14"/>
      <c r="N637" s="14"/>
      <c r="O637" s="11"/>
    </row>
    <row r="638" spans="5:15">
      <c r="E638" s="6" t="s">
        <v>329</v>
      </c>
      <c r="J638" s="12"/>
      <c r="K638" s="14"/>
      <c r="L638" s="14"/>
      <c r="M638" s="14"/>
      <c r="N638" s="14"/>
      <c r="O638" s="11"/>
    </row>
    <row r="639" spans="5:15">
      <c r="E639" t="s">
        <v>326</v>
      </c>
      <c r="J639" s="12"/>
      <c r="K639" s="14"/>
      <c r="L639" s="14"/>
      <c r="M639" s="14"/>
      <c r="N639" s="14"/>
      <c r="O639" s="11"/>
    </row>
    <row r="640" spans="5:15">
      <c r="E640" t="s">
        <v>327</v>
      </c>
      <c r="J640" s="12"/>
      <c r="K640" s="14"/>
      <c r="L640" s="14"/>
      <c r="M640" s="14"/>
      <c r="N640" s="14"/>
      <c r="O640" s="11"/>
    </row>
    <row r="641" spans="5:15">
      <c r="E641" t="s">
        <v>328</v>
      </c>
      <c r="J641" s="12"/>
      <c r="K641" s="14"/>
      <c r="L641" s="14"/>
      <c r="M641" s="14"/>
      <c r="N641" s="14"/>
      <c r="O641" s="11"/>
    </row>
    <row r="642" spans="5:15">
      <c r="E642" t="s">
        <v>329</v>
      </c>
      <c r="J642" s="12"/>
      <c r="K642" s="14"/>
      <c r="L642" s="14"/>
      <c r="M642" s="14"/>
      <c r="N642" s="14"/>
      <c r="O642" s="11"/>
    </row>
    <row r="643" spans="5:15">
      <c r="E643" s="6" t="s">
        <v>326</v>
      </c>
      <c r="J643" s="12"/>
      <c r="K643" s="14"/>
      <c r="L643" s="14"/>
      <c r="M643" s="14"/>
      <c r="N643" s="14"/>
      <c r="O643" s="11"/>
    </row>
    <row r="644" spans="5:15">
      <c r="E644" s="6" t="s">
        <v>327</v>
      </c>
      <c r="J644" s="12"/>
      <c r="K644" s="14"/>
      <c r="L644" s="14"/>
      <c r="M644" s="14"/>
      <c r="N644" s="14"/>
      <c r="O644" s="11"/>
    </row>
    <row r="645" spans="5:15">
      <c r="E645" s="6" t="s">
        <v>328</v>
      </c>
      <c r="J645" s="12"/>
      <c r="K645" s="14"/>
      <c r="L645" s="14"/>
      <c r="M645" s="14"/>
      <c r="N645" s="14"/>
      <c r="O645" s="11"/>
    </row>
    <row r="646" spans="5:15">
      <c r="E646" s="6" t="s">
        <v>329</v>
      </c>
      <c r="J646" s="12"/>
      <c r="K646" s="14"/>
      <c r="L646" s="14"/>
      <c r="M646" s="14"/>
      <c r="N646" s="14"/>
      <c r="O646" s="11"/>
    </row>
    <row r="647" spans="5:15">
      <c r="E647" t="s">
        <v>326</v>
      </c>
      <c r="J647" s="12"/>
      <c r="K647" s="14"/>
      <c r="L647" s="14"/>
      <c r="M647" s="14"/>
      <c r="N647" s="14"/>
      <c r="O647" s="11"/>
    </row>
    <row r="648" spans="5:15">
      <c r="E648" t="s">
        <v>327</v>
      </c>
      <c r="J648" s="12"/>
      <c r="K648" s="14"/>
      <c r="L648" s="14"/>
      <c r="M648" s="14"/>
      <c r="N648" s="14"/>
      <c r="O648" s="11"/>
    </row>
    <row r="649" spans="5:15">
      <c r="E649" t="s">
        <v>328</v>
      </c>
      <c r="J649" s="12"/>
      <c r="K649" s="14"/>
      <c r="L649" s="14"/>
      <c r="M649" s="14"/>
      <c r="N649" s="14"/>
      <c r="O649" s="11"/>
    </row>
    <row r="650" spans="5:15">
      <c r="E650" t="s">
        <v>329</v>
      </c>
      <c r="J650" s="12"/>
      <c r="K650" s="14"/>
      <c r="L650" s="14"/>
      <c r="M650" s="14"/>
      <c r="N650" s="14"/>
      <c r="O650" s="11"/>
    </row>
    <row r="651" spans="5:15">
      <c r="E651" s="6" t="s">
        <v>326</v>
      </c>
      <c r="J651" s="12"/>
      <c r="K651" s="14"/>
      <c r="L651" s="14"/>
      <c r="M651" s="14"/>
      <c r="N651" s="14"/>
      <c r="O651" s="11"/>
    </row>
    <row r="652" spans="5:15">
      <c r="E652" s="6" t="s">
        <v>327</v>
      </c>
      <c r="J652" s="12"/>
      <c r="K652" s="14"/>
      <c r="L652" s="14"/>
      <c r="M652" s="14"/>
      <c r="N652" s="14"/>
      <c r="O652" s="11"/>
    </row>
    <row r="653" spans="5:15">
      <c r="E653" s="6" t="s">
        <v>328</v>
      </c>
      <c r="J653" s="12"/>
      <c r="K653" s="14"/>
      <c r="L653" s="14"/>
      <c r="M653" s="14"/>
      <c r="N653" s="14"/>
      <c r="O653" s="11"/>
    </row>
    <row r="654" spans="5:15">
      <c r="E654" s="6" t="s">
        <v>329</v>
      </c>
      <c r="J654" s="12"/>
      <c r="K654" s="14"/>
      <c r="L654" s="14"/>
      <c r="M654" s="14"/>
      <c r="N654" s="14"/>
      <c r="O654" s="11"/>
    </row>
    <row r="655" spans="5:15">
      <c r="E655" t="s">
        <v>326</v>
      </c>
      <c r="J655" s="12"/>
      <c r="K655" s="14"/>
      <c r="L655" s="14"/>
      <c r="M655" s="14"/>
      <c r="N655" s="14"/>
      <c r="O655" s="11"/>
    </row>
    <row r="656" spans="5:15">
      <c r="E656" t="s">
        <v>327</v>
      </c>
      <c r="J656" s="12"/>
      <c r="K656" s="14"/>
      <c r="L656" s="14"/>
      <c r="M656" s="14"/>
      <c r="N656" s="14"/>
      <c r="O656" s="11"/>
    </row>
    <row r="657" spans="5:15">
      <c r="E657" t="s">
        <v>328</v>
      </c>
      <c r="J657" s="12"/>
      <c r="K657" s="14"/>
      <c r="L657" s="14"/>
      <c r="M657" s="14"/>
      <c r="N657" s="14"/>
      <c r="O657" s="11"/>
    </row>
    <row r="658" spans="5:15">
      <c r="E658" t="s">
        <v>329</v>
      </c>
      <c r="J658" s="12"/>
      <c r="K658" s="14"/>
      <c r="L658" s="14"/>
      <c r="M658" s="14"/>
      <c r="N658" s="14"/>
      <c r="O658" s="11"/>
    </row>
    <row r="659" spans="5:15">
      <c r="E659" s="6" t="s">
        <v>326</v>
      </c>
      <c r="J659" s="12"/>
      <c r="K659" s="14"/>
      <c r="L659" s="14"/>
      <c r="M659" s="14"/>
      <c r="N659" s="14"/>
      <c r="O659" s="11"/>
    </row>
    <row r="660" spans="5:15">
      <c r="E660" s="6" t="s">
        <v>326</v>
      </c>
      <c r="J660" s="12"/>
      <c r="K660" s="14"/>
      <c r="L660" s="14"/>
      <c r="M660" s="14"/>
      <c r="N660" s="14"/>
      <c r="O660" s="11"/>
    </row>
    <row r="661" spans="5:15">
      <c r="E661" s="6" t="s">
        <v>327</v>
      </c>
      <c r="J661" s="12"/>
      <c r="K661" s="14"/>
      <c r="L661" s="14"/>
      <c r="M661" s="14"/>
      <c r="N661" s="14"/>
      <c r="O661" s="11"/>
    </row>
    <row r="662" spans="5:15">
      <c r="E662" s="6" t="s">
        <v>328</v>
      </c>
      <c r="J662" s="12"/>
      <c r="K662" s="14"/>
      <c r="L662" s="14"/>
      <c r="M662" s="14"/>
      <c r="N662" s="14"/>
      <c r="O662" s="11"/>
    </row>
    <row r="663" spans="5:15">
      <c r="E663" s="6" t="s">
        <v>329</v>
      </c>
      <c r="J663" s="12"/>
      <c r="K663" s="14"/>
      <c r="L663" s="14"/>
      <c r="M663" s="14"/>
      <c r="N663" s="14"/>
      <c r="O663" s="11"/>
    </row>
    <row r="664" spans="5:15">
      <c r="E664" t="s">
        <v>326</v>
      </c>
      <c r="J664" s="12"/>
      <c r="K664" s="14"/>
      <c r="L664" s="14"/>
      <c r="M664" s="14"/>
      <c r="N664" s="14"/>
      <c r="O664" s="11"/>
    </row>
    <row r="665" spans="5:15">
      <c r="E665" t="s">
        <v>327</v>
      </c>
      <c r="J665" s="12"/>
      <c r="K665" s="14"/>
      <c r="L665" s="14"/>
      <c r="M665" s="14"/>
      <c r="N665" s="14"/>
      <c r="O665" s="11"/>
    </row>
    <row r="666" spans="5:15">
      <c r="E666" t="s">
        <v>328</v>
      </c>
      <c r="J666" s="12"/>
      <c r="K666" s="14"/>
      <c r="L666" s="14"/>
      <c r="M666" s="14"/>
      <c r="N666" s="14"/>
      <c r="O666" s="11"/>
    </row>
    <row r="667" spans="5:15">
      <c r="E667" t="s">
        <v>329</v>
      </c>
      <c r="J667" s="12"/>
      <c r="K667" s="14"/>
      <c r="L667" s="14"/>
      <c r="M667" s="14"/>
      <c r="N667" s="14"/>
      <c r="O667" s="11"/>
    </row>
    <row r="668" spans="5:15">
      <c r="E668" s="6" t="s">
        <v>326</v>
      </c>
      <c r="J668" s="12"/>
      <c r="K668" s="14"/>
      <c r="L668" s="14"/>
      <c r="M668" s="14"/>
      <c r="N668" s="14"/>
      <c r="O668" s="11"/>
    </row>
    <row r="669" spans="5:15">
      <c r="E669" s="6" t="s">
        <v>327</v>
      </c>
      <c r="J669" s="12"/>
      <c r="K669" s="14"/>
      <c r="L669" s="14"/>
      <c r="M669" s="14"/>
      <c r="N669" s="14"/>
      <c r="O669" s="11"/>
    </row>
    <row r="670" spans="5:15">
      <c r="E670" s="6" t="s">
        <v>328</v>
      </c>
      <c r="J670" s="12"/>
      <c r="K670" s="14"/>
      <c r="L670" s="14"/>
      <c r="M670" s="14"/>
      <c r="N670" s="14"/>
      <c r="O670" s="11"/>
    </row>
    <row r="671" spans="5:15">
      <c r="E671" s="6" t="s">
        <v>329</v>
      </c>
      <c r="J671" s="12"/>
      <c r="K671" s="14"/>
      <c r="L671" s="14"/>
      <c r="M671" s="14"/>
      <c r="N671" s="14"/>
      <c r="O671" s="11"/>
    </row>
    <row r="672" spans="5:15">
      <c r="E672" t="s">
        <v>326</v>
      </c>
      <c r="J672" s="12"/>
      <c r="K672" s="14"/>
      <c r="L672" s="14"/>
      <c r="M672" s="14"/>
      <c r="N672" s="14"/>
      <c r="O672" s="11"/>
    </row>
    <row r="673" spans="5:15">
      <c r="E673" t="s">
        <v>327</v>
      </c>
      <c r="J673" s="12"/>
      <c r="K673" s="14"/>
      <c r="L673" s="14"/>
      <c r="M673" s="14"/>
      <c r="N673" s="14"/>
      <c r="O673" s="11"/>
    </row>
    <row r="674" spans="5:15">
      <c r="E674" t="s">
        <v>328</v>
      </c>
      <c r="J674" s="12"/>
      <c r="K674" s="14"/>
      <c r="L674" s="14"/>
      <c r="M674" s="14"/>
      <c r="N674" s="14"/>
      <c r="O674" s="11"/>
    </row>
    <row r="675" spans="5:15">
      <c r="E675" t="s">
        <v>329</v>
      </c>
      <c r="J675" s="12"/>
      <c r="K675" s="14"/>
      <c r="L675" s="14"/>
      <c r="M675" s="14"/>
      <c r="N675" s="14"/>
      <c r="O675" s="11"/>
    </row>
    <row r="676" spans="5:15">
      <c r="E676" s="6" t="s">
        <v>326</v>
      </c>
      <c r="J676" s="12"/>
      <c r="K676" s="14"/>
      <c r="L676" s="14"/>
      <c r="M676" s="14"/>
      <c r="N676" s="14"/>
      <c r="O676" s="11"/>
    </row>
    <row r="677" spans="5:15">
      <c r="E677" s="6" t="s">
        <v>327</v>
      </c>
      <c r="J677" s="12"/>
      <c r="K677" s="14"/>
      <c r="L677" s="14"/>
      <c r="M677" s="14"/>
      <c r="N677" s="14"/>
      <c r="O677" s="11"/>
    </row>
    <row r="678" spans="5:15">
      <c r="E678" s="6" t="s">
        <v>328</v>
      </c>
      <c r="J678" s="12"/>
      <c r="K678" s="14"/>
      <c r="L678" s="14"/>
      <c r="M678" s="14"/>
      <c r="N678" s="14"/>
      <c r="O678" s="11"/>
    </row>
    <row r="679" spans="5:15">
      <c r="E679" s="6" t="s">
        <v>329</v>
      </c>
      <c r="J679" s="12"/>
      <c r="K679" s="14"/>
      <c r="L679" s="14"/>
      <c r="M679" s="14"/>
      <c r="N679" s="14"/>
      <c r="O679" s="11"/>
    </row>
    <row r="680" spans="5:15">
      <c r="E680" t="s">
        <v>326</v>
      </c>
      <c r="J680" s="12"/>
      <c r="K680" s="14"/>
      <c r="L680" s="14"/>
      <c r="M680" s="14"/>
      <c r="N680" s="14"/>
      <c r="O680" s="11"/>
    </row>
    <row r="681" spans="5:15">
      <c r="E681" t="s">
        <v>327</v>
      </c>
      <c r="J681" s="12"/>
      <c r="K681" s="14"/>
      <c r="L681" s="14"/>
      <c r="M681" s="14"/>
      <c r="N681" s="14"/>
      <c r="O681" s="11"/>
    </row>
    <row r="682" spans="5:15">
      <c r="E682" t="s">
        <v>328</v>
      </c>
      <c r="J682" s="12"/>
      <c r="K682" s="14"/>
      <c r="L682" s="14"/>
      <c r="M682" s="14"/>
      <c r="N682" s="14"/>
      <c r="O682" s="11"/>
    </row>
    <row r="683" spans="5:15">
      <c r="E683" t="s">
        <v>329</v>
      </c>
      <c r="J683" s="12"/>
      <c r="K683" s="14"/>
      <c r="L683" s="14"/>
      <c r="M683" s="14"/>
      <c r="N683" s="14"/>
      <c r="O683" s="11"/>
    </row>
    <row r="684" spans="5:15">
      <c r="E684" s="6" t="s">
        <v>326</v>
      </c>
      <c r="J684" s="12"/>
      <c r="K684" s="14"/>
      <c r="L684" s="14"/>
      <c r="M684" s="14"/>
      <c r="N684" s="14"/>
      <c r="O684" s="11"/>
    </row>
    <row r="685" spans="5:15">
      <c r="E685" s="6" t="s">
        <v>327</v>
      </c>
    </row>
    <row r="686" spans="5:15">
      <c r="E686" s="6" t="s">
        <v>328</v>
      </c>
    </row>
    <row r="687" spans="5:15">
      <c r="E687" s="6" t="s">
        <v>329</v>
      </c>
    </row>
    <row r="688" spans="5:15">
      <c r="E688" t="s">
        <v>326</v>
      </c>
    </row>
    <row r="689" spans="5:5">
      <c r="E689" t="s">
        <v>327</v>
      </c>
    </row>
    <row r="690" spans="5:5">
      <c r="E690" t="s">
        <v>328</v>
      </c>
    </row>
    <row r="691" spans="5:5">
      <c r="E691" t="s">
        <v>329</v>
      </c>
    </row>
    <row r="692" spans="5:5">
      <c r="E692" s="6" t="s">
        <v>326</v>
      </c>
    </row>
    <row r="693" spans="5:5">
      <c r="E693" s="6" t="s">
        <v>327</v>
      </c>
    </row>
    <row r="694" spans="5:5">
      <c r="E694" s="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1"/>
  <sheetViews>
    <sheetView tabSelected="1" zoomScale="99" zoomScaleNormal="99" workbookViewId="0">
      <selection activeCell="H21" sqref="H21"/>
    </sheetView>
  </sheetViews>
  <sheetFormatPr defaultColWidth="9" defaultRowHeight="15"/>
  <cols>
    <col min="6" max="6" width="14.42578125" customWidth="1"/>
    <col min="7" max="7" width="14.28515625" customWidth="1"/>
    <col min="8" max="8" width="12" customWidth="1"/>
    <col min="9" max="9" width="11.28515625" customWidth="1"/>
    <col min="10" max="10" width="14.140625" customWidth="1"/>
    <col min="11" max="11" width="10.5703125" customWidth="1"/>
  </cols>
  <sheetData>
    <row r="1" spans="1:11" s="1" customFormat="1" ht="30.75" thickBot="1">
      <c r="A1" s="2" t="s">
        <v>0</v>
      </c>
      <c r="B1" s="2" t="s">
        <v>2</v>
      </c>
      <c r="C1" s="1" t="s">
        <v>367</v>
      </c>
      <c r="D1" s="1" t="s">
        <v>368</v>
      </c>
      <c r="E1" s="2" t="s">
        <v>314</v>
      </c>
      <c r="F1" s="3" t="s">
        <v>331</v>
      </c>
      <c r="G1" s="3" t="s">
        <v>332</v>
      </c>
      <c r="H1" s="3" t="s">
        <v>333</v>
      </c>
      <c r="I1" s="4" t="s">
        <v>334</v>
      </c>
      <c r="J1" s="3" t="s">
        <v>335</v>
      </c>
      <c r="K1" s="3" t="s">
        <v>336</v>
      </c>
    </row>
    <row r="2" spans="1:11">
      <c r="A2" t="s">
        <v>366</v>
      </c>
      <c r="B2" t="s">
        <v>71</v>
      </c>
      <c r="C2">
        <v>2019</v>
      </c>
      <c r="D2" t="s">
        <v>369</v>
      </c>
      <c r="E2" t="s">
        <v>326</v>
      </c>
      <c r="F2">
        <v>47</v>
      </c>
      <c r="G2">
        <v>50</v>
      </c>
      <c r="H2">
        <v>29</v>
      </c>
      <c r="I2">
        <v>2.2999999999999998</v>
      </c>
      <c r="J2" t="s">
        <v>337</v>
      </c>
    </row>
    <row r="3" spans="1:11">
      <c r="A3" t="s">
        <v>366</v>
      </c>
      <c r="B3" t="s">
        <v>71</v>
      </c>
      <c r="C3">
        <v>2019</v>
      </c>
      <c r="D3" t="s">
        <v>369</v>
      </c>
      <c r="E3" t="s">
        <v>326</v>
      </c>
      <c r="F3">
        <v>28</v>
      </c>
      <c r="G3">
        <v>30</v>
      </c>
      <c r="H3">
        <v>10</v>
      </c>
      <c r="I3">
        <v>3.4</v>
      </c>
      <c r="J3">
        <v>4</v>
      </c>
    </row>
    <row r="4" spans="1:11">
      <c r="A4" t="s">
        <v>366</v>
      </c>
      <c r="B4" t="s">
        <v>71</v>
      </c>
      <c r="C4">
        <v>2019</v>
      </c>
      <c r="D4" t="s">
        <v>369</v>
      </c>
      <c r="E4" t="s">
        <v>328</v>
      </c>
      <c r="F4">
        <v>30</v>
      </c>
      <c r="G4">
        <v>15</v>
      </c>
      <c r="H4">
        <v>12</v>
      </c>
      <c r="I4">
        <v>3.5</v>
      </c>
      <c r="J4">
        <v>4</v>
      </c>
    </row>
    <row r="5" spans="1:11">
      <c r="A5" t="s">
        <v>366</v>
      </c>
      <c r="B5" t="s">
        <v>71</v>
      </c>
      <c r="C5">
        <v>2019</v>
      </c>
      <c r="D5" t="s">
        <v>369</v>
      </c>
      <c r="E5" t="s">
        <v>329</v>
      </c>
      <c r="F5">
        <v>65</v>
      </c>
      <c r="G5">
        <v>70</v>
      </c>
      <c r="H5">
        <v>65</v>
      </c>
      <c r="I5">
        <v>4.0999999999999996</v>
      </c>
      <c r="J5" t="s">
        <v>337</v>
      </c>
    </row>
    <row r="6" spans="1:11">
      <c r="A6" t="s">
        <v>366</v>
      </c>
      <c r="B6" t="s">
        <v>71</v>
      </c>
      <c r="C6">
        <v>2019</v>
      </c>
      <c r="D6" t="s">
        <v>369</v>
      </c>
      <c r="E6" t="s">
        <v>329</v>
      </c>
      <c r="F6">
        <v>20</v>
      </c>
      <c r="G6">
        <v>40</v>
      </c>
      <c r="H6">
        <v>20</v>
      </c>
      <c r="I6">
        <v>5.4</v>
      </c>
      <c r="J6">
        <v>3</v>
      </c>
    </row>
    <row r="7" spans="1:11">
      <c r="A7" t="s">
        <v>366</v>
      </c>
      <c r="B7" t="s">
        <v>207</v>
      </c>
      <c r="C7">
        <v>2019</v>
      </c>
      <c r="D7" t="s">
        <v>369</v>
      </c>
      <c r="E7" t="s">
        <v>329</v>
      </c>
      <c r="F7">
        <v>10</v>
      </c>
      <c r="G7">
        <v>10</v>
      </c>
      <c r="H7">
        <v>22</v>
      </c>
      <c r="I7">
        <v>0.7</v>
      </c>
      <c r="J7" t="s">
        <v>337</v>
      </c>
    </row>
    <row r="8" spans="1:11">
      <c r="A8" t="s">
        <v>366</v>
      </c>
      <c r="B8" t="s">
        <v>207</v>
      </c>
      <c r="C8">
        <v>2019</v>
      </c>
      <c r="D8" t="s">
        <v>369</v>
      </c>
      <c r="E8" t="s">
        <v>326</v>
      </c>
      <c r="F8">
        <v>9</v>
      </c>
      <c r="G8">
        <v>9</v>
      </c>
      <c r="H8">
        <v>4</v>
      </c>
      <c r="I8">
        <v>0.24</v>
      </c>
      <c r="J8">
        <v>4</v>
      </c>
    </row>
    <row r="9" spans="1:11">
      <c r="A9" t="s">
        <v>366</v>
      </c>
      <c r="B9" t="s">
        <v>207</v>
      </c>
      <c r="C9">
        <v>2019</v>
      </c>
      <c r="D9" t="s">
        <v>369</v>
      </c>
      <c r="E9" t="s">
        <v>326</v>
      </c>
      <c r="F9">
        <v>16</v>
      </c>
      <c r="G9">
        <v>17</v>
      </c>
      <c r="H9">
        <v>7</v>
      </c>
      <c r="I9">
        <v>0.32</v>
      </c>
      <c r="J9">
        <v>4</v>
      </c>
    </row>
    <row r="10" spans="1:11">
      <c r="A10" t="s">
        <v>366</v>
      </c>
      <c r="B10" t="s">
        <v>207</v>
      </c>
      <c r="C10">
        <v>2019</v>
      </c>
      <c r="D10" t="s">
        <v>369</v>
      </c>
      <c r="E10" t="s">
        <v>327</v>
      </c>
      <c r="F10">
        <v>11</v>
      </c>
      <c r="G10">
        <v>11</v>
      </c>
      <c r="H10">
        <v>11</v>
      </c>
      <c r="I10">
        <v>0.26</v>
      </c>
      <c r="J10" t="s">
        <v>337</v>
      </c>
    </row>
    <row r="11" spans="1:11">
      <c r="A11" t="s">
        <v>366</v>
      </c>
      <c r="B11" t="s">
        <v>207</v>
      </c>
      <c r="C11">
        <v>2019</v>
      </c>
      <c r="D11" t="s">
        <v>369</v>
      </c>
      <c r="E11" t="s">
        <v>327</v>
      </c>
      <c r="F11">
        <v>33</v>
      </c>
      <c r="G11">
        <v>41</v>
      </c>
      <c r="H11">
        <v>10</v>
      </c>
      <c r="I11">
        <v>12.55</v>
      </c>
      <c r="J11">
        <v>4</v>
      </c>
    </row>
    <row r="12" spans="1:11">
      <c r="A12" t="s">
        <v>366</v>
      </c>
      <c r="B12" t="s">
        <v>207</v>
      </c>
      <c r="C12">
        <v>2019</v>
      </c>
      <c r="D12" t="s">
        <v>369</v>
      </c>
      <c r="E12" t="s">
        <v>327</v>
      </c>
      <c r="F12">
        <v>10</v>
      </c>
      <c r="G12">
        <v>14</v>
      </c>
      <c r="H12">
        <v>9</v>
      </c>
      <c r="I12">
        <v>3</v>
      </c>
      <c r="J12">
        <v>3</v>
      </c>
    </row>
    <row r="13" spans="1:11">
      <c r="A13" t="s">
        <v>366</v>
      </c>
      <c r="B13" t="s">
        <v>207</v>
      </c>
      <c r="C13">
        <v>2019</v>
      </c>
      <c r="D13" t="s">
        <v>369</v>
      </c>
      <c r="E13" t="s">
        <v>327</v>
      </c>
      <c r="F13">
        <v>50</v>
      </c>
      <c r="G13">
        <v>50</v>
      </c>
      <c r="H13">
        <v>31</v>
      </c>
      <c r="I13">
        <v>8.3000000000000007</v>
      </c>
      <c r="J13">
        <v>4</v>
      </c>
    </row>
    <row r="14" spans="1:11">
      <c r="A14" t="s">
        <v>366</v>
      </c>
      <c r="B14" t="s">
        <v>207</v>
      </c>
      <c r="C14">
        <v>2019</v>
      </c>
      <c r="D14" t="s">
        <v>369</v>
      </c>
      <c r="E14" t="s">
        <v>327</v>
      </c>
      <c r="F14">
        <v>36</v>
      </c>
      <c r="G14">
        <v>37</v>
      </c>
      <c r="H14">
        <v>21</v>
      </c>
      <c r="I14">
        <v>3.6</v>
      </c>
      <c r="J14" t="s">
        <v>337</v>
      </c>
    </row>
    <row r="15" spans="1:11">
      <c r="A15" t="s">
        <v>366</v>
      </c>
      <c r="B15" t="s">
        <v>86</v>
      </c>
      <c r="C15">
        <v>2019</v>
      </c>
      <c r="D15" t="s">
        <v>369</v>
      </c>
      <c r="E15" t="s">
        <v>326</v>
      </c>
      <c r="F15">
        <v>25</v>
      </c>
      <c r="G15">
        <v>30</v>
      </c>
      <c r="H15">
        <v>5</v>
      </c>
      <c r="I15">
        <v>19.5</v>
      </c>
      <c r="J15">
        <v>3</v>
      </c>
    </row>
    <row r="16" spans="1:11">
      <c r="A16" t="s">
        <v>366</v>
      </c>
      <c r="B16" t="s">
        <v>86</v>
      </c>
      <c r="C16">
        <v>2019</v>
      </c>
      <c r="D16" t="s">
        <v>369</v>
      </c>
      <c r="E16" t="s">
        <v>326</v>
      </c>
      <c r="F16">
        <v>18.7</v>
      </c>
      <c r="G16">
        <v>23</v>
      </c>
      <c r="H16">
        <v>14</v>
      </c>
      <c r="I16">
        <v>4.4000000000000004</v>
      </c>
      <c r="J16">
        <v>3</v>
      </c>
    </row>
    <row r="17" spans="1:10">
      <c r="A17" t="s">
        <v>366</v>
      </c>
      <c r="B17" t="s">
        <v>86</v>
      </c>
      <c r="C17">
        <v>2019</v>
      </c>
      <c r="D17" t="s">
        <v>369</v>
      </c>
      <c r="E17" t="s">
        <v>326</v>
      </c>
      <c r="F17">
        <v>13</v>
      </c>
      <c r="G17">
        <v>13</v>
      </c>
      <c r="H17">
        <v>7</v>
      </c>
      <c r="I17">
        <v>2.2999999999999998</v>
      </c>
      <c r="J17">
        <v>3</v>
      </c>
    </row>
    <row r="18" spans="1:10">
      <c r="A18" t="s">
        <v>366</v>
      </c>
      <c r="B18" t="s">
        <v>86</v>
      </c>
      <c r="C18">
        <v>2019</v>
      </c>
      <c r="D18" t="s">
        <v>369</v>
      </c>
      <c r="E18" t="s">
        <v>326</v>
      </c>
      <c r="F18">
        <v>18</v>
      </c>
      <c r="G18">
        <v>7</v>
      </c>
      <c r="H18">
        <v>10</v>
      </c>
      <c r="I18">
        <v>13.4</v>
      </c>
      <c r="J18" t="s">
        <v>338</v>
      </c>
    </row>
    <row r="19" spans="1:10">
      <c r="A19" t="s">
        <v>366</v>
      </c>
      <c r="B19" t="s">
        <v>86</v>
      </c>
      <c r="C19">
        <v>2019</v>
      </c>
      <c r="D19" t="s">
        <v>369</v>
      </c>
      <c r="E19" t="s">
        <v>327</v>
      </c>
      <c r="F19">
        <v>12.5</v>
      </c>
      <c r="G19">
        <v>47</v>
      </c>
      <c r="H19">
        <v>2.5</v>
      </c>
      <c r="I19">
        <v>19.7</v>
      </c>
      <c r="J19">
        <v>3</v>
      </c>
    </row>
    <row r="20" spans="1:10">
      <c r="A20" t="s">
        <v>366</v>
      </c>
      <c r="B20" t="s">
        <v>86</v>
      </c>
      <c r="C20">
        <v>2019</v>
      </c>
      <c r="D20" t="s">
        <v>369</v>
      </c>
      <c r="E20" t="s">
        <v>327</v>
      </c>
      <c r="F20">
        <v>16</v>
      </c>
      <c r="G20">
        <v>40</v>
      </c>
      <c r="H20">
        <v>10</v>
      </c>
      <c r="I20">
        <v>18.2</v>
      </c>
      <c r="J20">
        <v>3</v>
      </c>
    </row>
    <row r="21" spans="1:10">
      <c r="A21" t="s">
        <v>366</v>
      </c>
      <c r="B21" t="s">
        <v>86</v>
      </c>
      <c r="C21">
        <v>2019</v>
      </c>
      <c r="D21" t="s">
        <v>369</v>
      </c>
      <c r="E21" t="s">
        <v>328</v>
      </c>
      <c r="F21">
        <v>17</v>
      </c>
      <c r="G21">
        <v>55</v>
      </c>
      <c r="H21">
        <v>5</v>
      </c>
      <c r="I21">
        <v>18.399999999999999</v>
      </c>
      <c r="J21">
        <v>3</v>
      </c>
    </row>
    <row r="22" spans="1:10">
      <c r="A22" t="s">
        <v>366</v>
      </c>
      <c r="B22" t="s">
        <v>86</v>
      </c>
      <c r="C22">
        <v>2019</v>
      </c>
      <c r="D22" t="s">
        <v>369</v>
      </c>
      <c r="E22" t="s">
        <v>328</v>
      </c>
      <c r="F22">
        <v>15</v>
      </c>
      <c r="G22">
        <v>21</v>
      </c>
      <c r="H22">
        <v>7</v>
      </c>
      <c r="I22">
        <v>13.8</v>
      </c>
      <c r="J22">
        <v>3</v>
      </c>
    </row>
    <row r="23" spans="1:10">
      <c r="A23" t="s">
        <v>366</v>
      </c>
      <c r="B23" t="s">
        <v>86</v>
      </c>
      <c r="C23">
        <v>2019</v>
      </c>
      <c r="D23" t="s">
        <v>369</v>
      </c>
      <c r="E23" t="s">
        <v>328</v>
      </c>
      <c r="F23">
        <v>16</v>
      </c>
      <c r="G23">
        <v>15</v>
      </c>
      <c r="H23">
        <v>12</v>
      </c>
      <c r="I23">
        <v>12.2</v>
      </c>
      <c r="J23">
        <v>4</v>
      </c>
    </row>
    <row r="24" spans="1:10">
      <c r="A24" t="s">
        <v>366</v>
      </c>
      <c r="B24" t="s">
        <v>86</v>
      </c>
      <c r="C24">
        <v>2019</v>
      </c>
      <c r="D24" t="s">
        <v>369</v>
      </c>
      <c r="E24" t="s">
        <v>328</v>
      </c>
      <c r="F24">
        <v>15</v>
      </c>
      <c r="G24">
        <v>40</v>
      </c>
      <c r="H24">
        <v>15</v>
      </c>
      <c r="I24">
        <v>20.399999999999999</v>
      </c>
      <c r="J24">
        <v>3</v>
      </c>
    </row>
    <row r="25" spans="1:10">
      <c r="A25" t="s">
        <v>366</v>
      </c>
      <c r="B25" t="s">
        <v>86</v>
      </c>
      <c r="C25">
        <v>2019</v>
      </c>
      <c r="D25" t="s">
        <v>369</v>
      </c>
      <c r="E25" t="s">
        <v>328</v>
      </c>
      <c r="F25">
        <v>20</v>
      </c>
      <c r="G25">
        <v>29</v>
      </c>
      <c r="H25">
        <v>11</v>
      </c>
      <c r="I25">
        <v>12.4</v>
      </c>
      <c r="J25">
        <v>3</v>
      </c>
    </row>
    <row r="26" spans="1:10">
      <c r="A26" t="s">
        <v>366</v>
      </c>
      <c r="B26" t="s">
        <v>86</v>
      </c>
      <c r="C26">
        <v>2019</v>
      </c>
      <c r="D26" t="s">
        <v>369</v>
      </c>
      <c r="E26" t="s">
        <v>328</v>
      </c>
      <c r="F26">
        <v>25</v>
      </c>
      <c r="G26">
        <v>47</v>
      </c>
      <c r="H26">
        <v>2.5</v>
      </c>
      <c r="I26">
        <v>19.7</v>
      </c>
      <c r="J26">
        <v>3</v>
      </c>
    </row>
    <row r="27" spans="1:10">
      <c r="A27" t="s">
        <v>366</v>
      </c>
      <c r="B27" t="s">
        <v>86</v>
      </c>
      <c r="C27">
        <v>2019</v>
      </c>
      <c r="D27" t="s">
        <v>369</v>
      </c>
      <c r="E27" t="s">
        <v>328</v>
      </c>
      <c r="F27">
        <v>17</v>
      </c>
      <c r="G27">
        <v>15</v>
      </c>
      <c r="H27">
        <v>4</v>
      </c>
      <c r="I27">
        <v>21.9</v>
      </c>
      <c r="J27">
        <v>3</v>
      </c>
    </row>
    <row r="28" spans="1:10">
      <c r="A28" t="s">
        <v>366</v>
      </c>
      <c r="B28" t="s">
        <v>86</v>
      </c>
      <c r="C28">
        <v>2019</v>
      </c>
      <c r="D28" t="s">
        <v>369</v>
      </c>
      <c r="E28" t="s">
        <v>328</v>
      </c>
      <c r="F28">
        <v>15</v>
      </c>
      <c r="G28">
        <v>30</v>
      </c>
      <c r="H28">
        <v>6</v>
      </c>
      <c r="I28">
        <v>20</v>
      </c>
      <c r="J28">
        <v>3</v>
      </c>
    </row>
    <row r="29" spans="1:10">
      <c r="A29" t="s">
        <v>366</v>
      </c>
      <c r="B29" t="s">
        <v>86</v>
      </c>
      <c r="C29">
        <v>2019</v>
      </c>
      <c r="D29" t="s">
        <v>369</v>
      </c>
      <c r="E29" t="s">
        <v>328</v>
      </c>
      <c r="F29">
        <v>20</v>
      </c>
      <c r="G29">
        <v>50</v>
      </c>
      <c r="H29">
        <v>8</v>
      </c>
      <c r="I29">
        <v>20.5</v>
      </c>
      <c r="J29">
        <v>3</v>
      </c>
    </row>
    <row r="30" spans="1:10">
      <c r="A30" t="s">
        <v>366</v>
      </c>
      <c r="B30" t="s">
        <v>86</v>
      </c>
      <c r="C30">
        <v>2019</v>
      </c>
      <c r="D30" t="s">
        <v>369</v>
      </c>
      <c r="E30" t="s">
        <v>328</v>
      </c>
      <c r="F30">
        <v>20</v>
      </c>
      <c r="G30">
        <v>40</v>
      </c>
      <c r="H30">
        <v>10</v>
      </c>
      <c r="I30">
        <v>18.2</v>
      </c>
      <c r="J30">
        <v>3</v>
      </c>
    </row>
    <row r="31" spans="1:10">
      <c r="A31" t="s">
        <v>366</v>
      </c>
      <c r="B31" t="s">
        <v>86</v>
      </c>
      <c r="C31">
        <v>2019</v>
      </c>
      <c r="D31" t="s">
        <v>369</v>
      </c>
      <c r="E31" t="s">
        <v>329</v>
      </c>
      <c r="F31">
        <v>18</v>
      </c>
      <c r="G31">
        <v>30</v>
      </c>
      <c r="H31">
        <v>6</v>
      </c>
      <c r="I31">
        <v>17.899999999999999</v>
      </c>
      <c r="J31">
        <v>3</v>
      </c>
    </row>
    <row r="32" spans="1:10">
      <c r="A32" t="s">
        <v>366</v>
      </c>
      <c r="B32" t="s">
        <v>98</v>
      </c>
      <c r="C32">
        <v>2019</v>
      </c>
      <c r="D32" t="s">
        <v>369</v>
      </c>
      <c r="E32" t="s">
        <v>327</v>
      </c>
      <c r="F32">
        <v>26</v>
      </c>
      <c r="G32">
        <v>30</v>
      </c>
      <c r="H32">
        <v>26</v>
      </c>
      <c r="I32">
        <v>1.93</v>
      </c>
      <c r="J32" t="s">
        <v>337</v>
      </c>
    </row>
    <row r="33" spans="1:10">
      <c r="A33" t="s">
        <v>366</v>
      </c>
      <c r="B33" t="s">
        <v>98</v>
      </c>
      <c r="C33">
        <v>2019</v>
      </c>
      <c r="D33" t="s">
        <v>369</v>
      </c>
      <c r="E33" t="s">
        <v>328</v>
      </c>
      <c r="F33">
        <v>30</v>
      </c>
      <c r="G33">
        <v>22</v>
      </c>
      <c r="H33">
        <v>15</v>
      </c>
      <c r="I33">
        <v>4.8</v>
      </c>
      <c r="J33">
        <v>4</v>
      </c>
    </row>
    <row r="34" spans="1:10">
      <c r="A34" t="s">
        <v>366</v>
      </c>
      <c r="B34" t="s">
        <v>98</v>
      </c>
      <c r="C34">
        <v>2019</v>
      </c>
      <c r="D34" t="s">
        <v>369</v>
      </c>
      <c r="E34" t="s">
        <v>329</v>
      </c>
      <c r="F34">
        <v>10</v>
      </c>
      <c r="G34">
        <v>6</v>
      </c>
      <c r="H34">
        <v>4</v>
      </c>
      <c r="I34">
        <v>4.9000000000000004</v>
      </c>
      <c r="J34">
        <v>3</v>
      </c>
    </row>
    <row r="35" spans="1:10">
      <c r="A35" t="s">
        <v>366</v>
      </c>
      <c r="B35" t="s">
        <v>98</v>
      </c>
      <c r="C35">
        <v>2019</v>
      </c>
      <c r="D35" t="s">
        <v>369</v>
      </c>
      <c r="E35" t="s">
        <v>329</v>
      </c>
      <c r="F35">
        <v>15</v>
      </c>
      <c r="G35">
        <v>60</v>
      </c>
      <c r="H35">
        <v>12</v>
      </c>
      <c r="I35">
        <v>18.600000000000001</v>
      </c>
      <c r="J35">
        <v>4</v>
      </c>
    </row>
    <row r="36" spans="1:10">
      <c r="A36" t="s">
        <v>366</v>
      </c>
      <c r="B36" t="s">
        <v>98</v>
      </c>
      <c r="C36">
        <v>2019</v>
      </c>
      <c r="D36" t="s">
        <v>369</v>
      </c>
      <c r="E36" t="s">
        <v>329</v>
      </c>
      <c r="F36">
        <v>15</v>
      </c>
      <c r="G36">
        <v>15</v>
      </c>
      <c r="H36">
        <v>5</v>
      </c>
      <c r="I36">
        <v>3.5</v>
      </c>
      <c r="J36">
        <v>3</v>
      </c>
    </row>
    <row r="37" spans="1:10">
      <c r="A37" t="s">
        <v>366</v>
      </c>
      <c r="B37" t="s">
        <v>98</v>
      </c>
      <c r="C37">
        <v>2019</v>
      </c>
      <c r="D37" t="s">
        <v>369</v>
      </c>
      <c r="E37" t="s">
        <v>329</v>
      </c>
      <c r="F37">
        <v>13</v>
      </c>
      <c r="G37">
        <v>13</v>
      </c>
      <c r="H37">
        <v>5</v>
      </c>
      <c r="I37">
        <v>6.05</v>
      </c>
      <c r="J37">
        <v>3</v>
      </c>
    </row>
    <row r="38" spans="1:10">
      <c r="A38" t="s">
        <v>366</v>
      </c>
      <c r="B38" t="s">
        <v>98</v>
      </c>
      <c r="C38">
        <v>2019</v>
      </c>
      <c r="D38" t="s">
        <v>369</v>
      </c>
      <c r="E38" t="s">
        <v>329</v>
      </c>
      <c r="F38">
        <v>38</v>
      </c>
      <c r="G38">
        <v>30</v>
      </c>
      <c r="H38">
        <v>15</v>
      </c>
      <c r="I38">
        <v>4.8</v>
      </c>
      <c r="J38" t="s">
        <v>337</v>
      </c>
    </row>
    <row r="39" spans="1:10">
      <c r="A39" t="s">
        <v>366</v>
      </c>
      <c r="B39" t="s">
        <v>101</v>
      </c>
      <c r="C39">
        <v>2019</v>
      </c>
      <c r="D39" t="s">
        <v>369</v>
      </c>
      <c r="E39" t="s">
        <v>326</v>
      </c>
      <c r="F39">
        <v>24</v>
      </c>
      <c r="G39">
        <v>46</v>
      </c>
      <c r="H39">
        <v>1</v>
      </c>
      <c r="I39">
        <v>15.2</v>
      </c>
      <c r="J39">
        <v>2</v>
      </c>
    </row>
    <row r="40" spans="1:10">
      <c r="A40" t="s">
        <v>366</v>
      </c>
      <c r="B40" t="s">
        <v>101</v>
      </c>
      <c r="C40">
        <v>2019</v>
      </c>
      <c r="D40" t="s">
        <v>369</v>
      </c>
      <c r="E40" t="s">
        <v>327</v>
      </c>
      <c r="F40">
        <v>8</v>
      </c>
      <c r="G40">
        <v>12</v>
      </c>
      <c r="H40">
        <v>1</v>
      </c>
      <c r="I40">
        <v>7.1</v>
      </c>
      <c r="J40">
        <v>2</v>
      </c>
    </row>
    <row r="41" spans="1:10">
      <c r="A41" t="s">
        <v>366</v>
      </c>
      <c r="B41" t="s">
        <v>103</v>
      </c>
      <c r="C41">
        <v>2019</v>
      </c>
      <c r="D41" t="s">
        <v>369</v>
      </c>
      <c r="E41" t="s">
        <v>326</v>
      </c>
      <c r="F41">
        <v>16</v>
      </c>
      <c r="G41">
        <v>16</v>
      </c>
      <c r="H41">
        <v>14</v>
      </c>
      <c r="I41">
        <v>2.4</v>
      </c>
      <c r="J41">
        <v>3</v>
      </c>
    </row>
    <row r="42" spans="1:10">
      <c r="A42" t="s">
        <v>366</v>
      </c>
      <c r="B42" t="s">
        <v>103</v>
      </c>
      <c r="C42">
        <v>2019</v>
      </c>
      <c r="D42" t="s">
        <v>369</v>
      </c>
      <c r="E42" t="s">
        <v>326</v>
      </c>
      <c r="F42">
        <v>14</v>
      </c>
      <c r="G42">
        <v>18</v>
      </c>
      <c r="H42">
        <v>1</v>
      </c>
      <c r="I42">
        <v>9.1999999999999993</v>
      </c>
      <c r="J42">
        <v>2</v>
      </c>
    </row>
    <row r="43" spans="1:10">
      <c r="A43" t="s">
        <v>366</v>
      </c>
      <c r="B43" t="s">
        <v>103</v>
      </c>
      <c r="C43">
        <v>2019</v>
      </c>
      <c r="D43" t="s">
        <v>369</v>
      </c>
      <c r="E43" t="s">
        <v>328</v>
      </c>
      <c r="F43">
        <v>13</v>
      </c>
      <c r="G43">
        <v>13</v>
      </c>
      <c r="H43">
        <v>10</v>
      </c>
      <c r="I43">
        <v>3.2</v>
      </c>
      <c r="J43">
        <v>2</v>
      </c>
    </row>
    <row r="44" spans="1:10">
      <c r="A44" t="s">
        <v>366</v>
      </c>
      <c r="B44" t="s">
        <v>103</v>
      </c>
      <c r="C44">
        <v>2019</v>
      </c>
      <c r="D44" t="s">
        <v>369</v>
      </c>
      <c r="E44" t="s">
        <v>328</v>
      </c>
      <c r="F44">
        <v>18</v>
      </c>
      <c r="G44">
        <v>15</v>
      </c>
      <c r="H44">
        <v>13</v>
      </c>
      <c r="I44">
        <v>1</v>
      </c>
      <c r="J44">
        <v>2</v>
      </c>
    </row>
    <row r="45" spans="1:10">
      <c r="A45" t="s">
        <v>366</v>
      </c>
      <c r="B45" t="s">
        <v>103</v>
      </c>
      <c r="C45">
        <v>2019</v>
      </c>
      <c r="D45" t="s">
        <v>369</v>
      </c>
      <c r="E45" t="s">
        <v>328</v>
      </c>
      <c r="F45">
        <v>15</v>
      </c>
      <c r="G45">
        <v>10</v>
      </c>
      <c r="H45">
        <v>10</v>
      </c>
      <c r="I45">
        <v>3.65</v>
      </c>
      <c r="J45">
        <v>2</v>
      </c>
    </row>
    <row r="46" spans="1:10">
      <c r="A46" t="s">
        <v>366</v>
      </c>
      <c r="B46" t="s">
        <v>103</v>
      </c>
      <c r="C46">
        <v>2019</v>
      </c>
      <c r="D46" t="s">
        <v>369</v>
      </c>
      <c r="E46" t="s">
        <v>329</v>
      </c>
      <c r="F46">
        <v>12</v>
      </c>
      <c r="G46">
        <v>19</v>
      </c>
      <c r="H46">
        <v>12</v>
      </c>
      <c r="I46">
        <v>0.94</v>
      </c>
      <c r="J46">
        <v>3</v>
      </c>
    </row>
    <row r="47" spans="1:10">
      <c r="A47" t="s">
        <v>366</v>
      </c>
      <c r="B47" t="s">
        <v>103</v>
      </c>
      <c r="C47">
        <v>2019</v>
      </c>
      <c r="D47" t="s">
        <v>369</v>
      </c>
      <c r="E47" t="s">
        <v>329</v>
      </c>
      <c r="F47">
        <v>13</v>
      </c>
      <c r="G47">
        <v>18</v>
      </c>
      <c r="H47">
        <v>13</v>
      </c>
      <c r="I47">
        <v>0.75</v>
      </c>
      <c r="J47">
        <v>2</v>
      </c>
    </row>
    <row r="48" spans="1:10">
      <c r="A48" t="s">
        <v>366</v>
      </c>
      <c r="B48" t="s">
        <v>106</v>
      </c>
      <c r="C48">
        <v>2019</v>
      </c>
      <c r="D48" t="s">
        <v>369</v>
      </c>
      <c r="E48" t="s">
        <v>328</v>
      </c>
      <c r="F48">
        <v>10</v>
      </c>
      <c r="G48">
        <v>10</v>
      </c>
      <c r="H48">
        <v>10</v>
      </c>
      <c r="I48">
        <v>0.14000000000000001</v>
      </c>
      <c r="J48">
        <v>3</v>
      </c>
    </row>
    <row r="49" spans="1:10">
      <c r="A49" t="s">
        <v>366</v>
      </c>
      <c r="B49" t="s">
        <v>108</v>
      </c>
      <c r="C49">
        <v>2019</v>
      </c>
      <c r="D49" t="s">
        <v>369</v>
      </c>
      <c r="E49" t="s">
        <v>328</v>
      </c>
      <c r="F49">
        <v>13</v>
      </c>
      <c r="G49">
        <v>18</v>
      </c>
      <c r="H49">
        <v>19</v>
      </c>
      <c r="I49">
        <v>4.0999999999999996</v>
      </c>
      <c r="J49">
        <v>2</v>
      </c>
    </row>
    <row r="50" spans="1:10">
      <c r="A50" t="s">
        <v>366</v>
      </c>
      <c r="B50" t="s">
        <v>108</v>
      </c>
      <c r="C50">
        <v>2019</v>
      </c>
      <c r="D50" t="s">
        <v>369</v>
      </c>
      <c r="E50" t="s">
        <v>328</v>
      </c>
      <c r="F50">
        <v>17</v>
      </c>
      <c r="G50">
        <v>30</v>
      </c>
      <c r="H50">
        <v>14</v>
      </c>
      <c r="I50">
        <v>12</v>
      </c>
      <c r="J50">
        <v>2</v>
      </c>
    </row>
    <row r="51" spans="1:10">
      <c r="A51" t="s">
        <v>366</v>
      </c>
      <c r="B51" t="s">
        <v>108</v>
      </c>
      <c r="C51">
        <v>2019</v>
      </c>
      <c r="D51" t="s">
        <v>369</v>
      </c>
      <c r="E51" t="s">
        <v>326</v>
      </c>
      <c r="F51">
        <v>23</v>
      </c>
      <c r="G51">
        <v>30</v>
      </c>
      <c r="H51">
        <v>14</v>
      </c>
      <c r="I51">
        <v>12</v>
      </c>
      <c r="J51">
        <v>2</v>
      </c>
    </row>
    <row r="52" spans="1:10">
      <c r="A52" t="s">
        <v>366</v>
      </c>
      <c r="B52" t="s">
        <v>108</v>
      </c>
      <c r="C52">
        <v>2019</v>
      </c>
      <c r="D52" t="s">
        <v>369</v>
      </c>
      <c r="E52" t="s">
        <v>327</v>
      </c>
      <c r="F52">
        <v>45</v>
      </c>
      <c r="G52">
        <v>72</v>
      </c>
      <c r="H52">
        <v>15</v>
      </c>
      <c r="I52">
        <v>24</v>
      </c>
      <c r="J52">
        <v>3</v>
      </c>
    </row>
    <row r="53" spans="1:10">
      <c r="A53" t="s">
        <v>366</v>
      </c>
      <c r="B53" t="s">
        <v>110</v>
      </c>
      <c r="C53">
        <v>2019</v>
      </c>
      <c r="D53" t="s">
        <v>369</v>
      </c>
      <c r="E53" t="s">
        <v>327</v>
      </c>
      <c r="F53">
        <v>70</v>
      </c>
      <c r="G53">
        <v>70</v>
      </c>
      <c r="H53">
        <v>24</v>
      </c>
      <c r="I53">
        <v>14.4</v>
      </c>
      <c r="J53" t="s">
        <v>337</v>
      </c>
    </row>
    <row r="54" spans="1:10">
      <c r="A54" t="s">
        <v>366</v>
      </c>
      <c r="B54" t="s">
        <v>110</v>
      </c>
      <c r="C54">
        <v>2019</v>
      </c>
      <c r="D54" t="s">
        <v>369</v>
      </c>
      <c r="E54" t="s">
        <v>328</v>
      </c>
      <c r="F54">
        <v>60</v>
      </c>
      <c r="G54">
        <v>70</v>
      </c>
      <c r="H54">
        <v>24</v>
      </c>
      <c r="I54">
        <v>14.4</v>
      </c>
      <c r="J54" t="s">
        <v>337</v>
      </c>
    </row>
    <row r="55" spans="1:10">
      <c r="A55" t="s">
        <v>366</v>
      </c>
      <c r="B55" t="s">
        <v>110</v>
      </c>
      <c r="C55">
        <v>2019</v>
      </c>
      <c r="D55" t="s">
        <v>369</v>
      </c>
      <c r="E55" t="s">
        <v>329</v>
      </c>
      <c r="F55">
        <v>21</v>
      </c>
      <c r="G55">
        <v>20</v>
      </c>
      <c r="H55">
        <v>13</v>
      </c>
      <c r="I55">
        <v>0.59</v>
      </c>
      <c r="J55">
        <v>3</v>
      </c>
    </row>
    <row r="56" spans="1:10">
      <c r="A56" t="s">
        <v>366</v>
      </c>
      <c r="B56" t="s">
        <v>110</v>
      </c>
      <c r="C56">
        <v>2019</v>
      </c>
      <c r="D56" t="s">
        <v>369</v>
      </c>
      <c r="E56" t="s">
        <v>329</v>
      </c>
      <c r="F56">
        <v>21</v>
      </c>
      <c r="G56">
        <v>21</v>
      </c>
      <c r="H56">
        <v>15</v>
      </c>
      <c r="I56">
        <v>1</v>
      </c>
      <c r="J56" t="s">
        <v>337</v>
      </c>
    </row>
    <row r="57" spans="1:10">
      <c r="A57" t="s">
        <v>366</v>
      </c>
      <c r="B57" t="s">
        <v>113</v>
      </c>
      <c r="C57">
        <v>2019</v>
      </c>
      <c r="D57" t="s">
        <v>369</v>
      </c>
      <c r="E57" t="s">
        <v>328</v>
      </c>
      <c r="F57">
        <v>29</v>
      </c>
      <c r="G57">
        <v>14</v>
      </c>
      <c r="H57">
        <v>22</v>
      </c>
      <c r="I57">
        <v>13</v>
      </c>
      <c r="J57">
        <v>2</v>
      </c>
    </row>
    <row r="58" spans="1:10">
      <c r="A58" t="s">
        <v>366</v>
      </c>
      <c r="B58" t="s">
        <v>113</v>
      </c>
      <c r="C58">
        <v>2019</v>
      </c>
      <c r="D58" t="s">
        <v>369</v>
      </c>
      <c r="E58" t="s">
        <v>328</v>
      </c>
      <c r="F58">
        <v>10</v>
      </c>
      <c r="G58">
        <v>19</v>
      </c>
      <c r="H58">
        <v>6</v>
      </c>
      <c r="I58">
        <v>3.5</v>
      </c>
      <c r="J58" t="s">
        <v>337</v>
      </c>
    </row>
    <row r="59" spans="1:10">
      <c r="A59" t="s">
        <v>366</v>
      </c>
      <c r="B59" t="s">
        <v>113</v>
      </c>
      <c r="C59">
        <v>2019</v>
      </c>
      <c r="D59" t="s">
        <v>369</v>
      </c>
      <c r="E59" t="s">
        <v>329</v>
      </c>
      <c r="F59">
        <v>12</v>
      </c>
      <c r="G59">
        <v>13</v>
      </c>
      <c r="H59">
        <v>1.5</v>
      </c>
      <c r="I59">
        <v>4.2</v>
      </c>
      <c r="J59">
        <v>3</v>
      </c>
    </row>
    <row r="60" spans="1:10">
      <c r="A60" t="s">
        <v>366</v>
      </c>
      <c r="B60" t="s">
        <v>113</v>
      </c>
      <c r="C60">
        <v>2019</v>
      </c>
      <c r="D60" t="s">
        <v>369</v>
      </c>
      <c r="E60" t="s">
        <v>326</v>
      </c>
      <c r="F60">
        <v>23</v>
      </c>
      <c r="G60">
        <v>42</v>
      </c>
      <c r="H60">
        <v>8</v>
      </c>
      <c r="I60">
        <v>10</v>
      </c>
      <c r="J60">
        <v>2</v>
      </c>
    </row>
    <row r="61" spans="1:10">
      <c r="A61" t="s">
        <v>366</v>
      </c>
      <c r="B61" t="s">
        <v>113</v>
      </c>
      <c r="C61">
        <v>2019</v>
      </c>
      <c r="D61" t="s">
        <v>369</v>
      </c>
      <c r="E61" t="s">
        <v>326</v>
      </c>
      <c r="F61">
        <v>12</v>
      </c>
      <c r="G61">
        <v>13</v>
      </c>
      <c r="H61">
        <v>8</v>
      </c>
      <c r="I61">
        <v>6</v>
      </c>
      <c r="J61">
        <v>3</v>
      </c>
    </row>
    <row r="62" spans="1:10">
      <c r="A62" t="s">
        <v>366</v>
      </c>
      <c r="B62" t="s">
        <v>113</v>
      </c>
      <c r="C62">
        <v>2019</v>
      </c>
      <c r="D62" t="s">
        <v>369</v>
      </c>
      <c r="E62" t="s">
        <v>327</v>
      </c>
      <c r="F62">
        <v>15</v>
      </c>
      <c r="G62">
        <v>17</v>
      </c>
      <c r="H62">
        <v>12</v>
      </c>
      <c r="I62">
        <v>1</v>
      </c>
      <c r="J62">
        <v>3</v>
      </c>
    </row>
    <row r="63" spans="1:10">
      <c r="A63" t="s">
        <v>366</v>
      </c>
      <c r="B63" t="s">
        <v>113</v>
      </c>
      <c r="C63">
        <v>2019</v>
      </c>
      <c r="D63" t="s">
        <v>369</v>
      </c>
      <c r="E63" t="s">
        <v>327</v>
      </c>
      <c r="F63">
        <v>23</v>
      </c>
      <c r="G63">
        <v>41</v>
      </c>
      <c r="H63">
        <v>9</v>
      </c>
      <c r="I63">
        <v>15</v>
      </c>
      <c r="J63">
        <v>2</v>
      </c>
    </row>
    <row r="64" spans="1:10">
      <c r="A64" t="s">
        <v>366</v>
      </c>
      <c r="B64" t="s">
        <v>113</v>
      </c>
      <c r="C64">
        <v>2019</v>
      </c>
      <c r="D64" t="s">
        <v>369</v>
      </c>
      <c r="E64" t="s">
        <v>327</v>
      </c>
      <c r="F64">
        <v>12</v>
      </c>
      <c r="G64">
        <v>14</v>
      </c>
      <c r="H64">
        <v>5</v>
      </c>
      <c r="I64">
        <v>5</v>
      </c>
      <c r="J64">
        <v>3</v>
      </c>
    </row>
    <row r="65" spans="1:10">
      <c r="A65" t="s">
        <v>366</v>
      </c>
      <c r="B65" t="s">
        <v>116</v>
      </c>
      <c r="C65">
        <v>2019</v>
      </c>
      <c r="D65" t="s">
        <v>369</v>
      </c>
      <c r="E65" t="s">
        <v>328</v>
      </c>
      <c r="F65">
        <v>50</v>
      </c>
      <c r="G65">
        <v>60</v>
      </c>
      <c r="H65">
        <v>57</v>
      </c>
      <c r="I65">
        <v>1.6</v>
      </c>
      <c r="J65">
        <v>3</v>
      </c>
    </row>
    <row r="66" spans="1:10">
      <c r="A66" t="s">
        <v>366</v>
      </c>
      <c r="B66" t="s">
        <v>116</v>
      </c>
      <c r="C66">
        <v>2019</v>
      </c>
      <c r="D66" t="s">
        <v>369</v>
      </c>
      <c r="E66" t="s">
        <v>328</v>
      </c>
      <c r="F66">
        <v>63</v>
      </c>
      <c r="G66">
        <v>55</v>
      </c>
      <c r="H66">
        <v>40</v>
      </c>
      <c r="I66">
        <v>1.7</v>
      </c>
      <c r="J66">
        <v>3</v>
      </c>
    </row>
    <row r="67" spans="1:10">
      <c r="A67" t="s">
        <v>366</v>
      </c>
      <c r="B67" t="s">
        <v>116</v>
      </c>
      <c r="C67">
        <v>2019</v>
      </c>
      <c r="D67" t="s">
        <v>369</v>
      </c>
      <c r="E67" t="s">
        <v>329</v>
      </c>
      <c r="F67">
        <v>20</v>
      </c>
      <c r="G67">
        <v>25</v>
      </c>
      <c r="H67">
        <v>18</v>
      </c>
      <c r="I67">
        <v>2.2999999999999998</v>
      </c>
      <c r="J67">
        <v>3</v>
      </c>
    </row>
    <row r="68" spans="1:10">
      <c r="A68" t="s">
        <v>366</v>
      </c>
      <c r="B68" t="s">
        <v>116</v>
      </c>
      <c r="C68">
        <v>2019</v>
      </c>
      <c r="D68" t="s">
        <v>369</v>
      </c>
      <c r="E68" t="s">
        <v>329</v>
      </c>
      <c r="F68">
        <v>18</v>
      </c>
      <c r="G68">
        <v>18</v>
      </c>
      <c r="H68">
        <v>17</v>
      </c>
      <c r="I68">
        <v>0.75</v>
      </c>
      <c r="J68">
        <v>4</v>
      </c>
    </row>
    <row r="69" spans="1:10">
      <c r="A69" t="s">
        <v>366</v>
      </c>
      <c r="B69" t="s">
        <v>116</v>
      </c>
      <c r="C69">
        <v>2019</v>
      </c>
      <c r="D69" t="s">
        <v>369</v>
      </c>
      <c r="E69" t="s">
        <v>326</v>
      </c>
      <c r="F69">
        <v>20</v>
      </c>
      <c r="G69">
        <v>35</v>
      </c>
      <c r="H69">
        <v>15</v>
      </c>
      <c r="I69">
        <v>9</v>
      </c>
      <c r="J69">
        <v>3</v>
      </c>
    </row>
    <row r="70" spans="1:10">
      <c r="A70" t="s">
        <v>366</v>
      </c>
      <c r="B70" t="s">
        <v>116</v>
      </c>
      <c r="C70">
        <v>2019</v>
      </c>
      <c r="D70" t="s">
        <v>369</v>
      </c>
      <c r="E70" t="s">
        <v>326</v>
      </c>
      <c r="F70">
        <v>15</v>
      </c>
      <c r="G70">
        <v>85</v>
      </c>
      <c r="H70">
        <v>10</v>
      </c>
      <c r="I70">
        <v>11</v>
      </c>
      <c r="J70">
        <v>4</v>
      </c>
    </row>
    <row r="71" spans="1:10">
      <c r="A71" t="s">
        <v>366</v>
      </c>
      <c r="B71" t="s">
        <v>116</v>
      </c>
      <c r="C71">
        <v>2019</v>
      </c>
      <c r="D71" t="s">
        <v>369</v>
      </c>
      <c r="E71" t="s">
        <v>326</v>
      </c>
      <c r="F71">
        <v>25</v>
      </c>
      <c r="G71">
        <v>85</v>
      </c>
      <c r="H71">
        <v>20</v>
      </c>
      <c r="I71">
        <v>10</v>
      </c>
      <c r="J71">
        <v>4</v>
      </c>
    </row>
    <row r="72" spans="1:10">
      <c r="A72" t="s">
        <v>366</v>
      </c>
      <c r="B72" t="s">
        <v>116</v>
      </c>
      <c r="C72">
        <v>2019</v>
      </c>
      <c r="D72" t="s">
        <v>369</v>
      </c>
      <c r="E72" t="s">
        <v>326</v>
      </c>
      <c r="F72">
        <v>49</v>
      </c>
      <c r="G72">
        <v>49</v>
      </c>
      <c r="H72">
        <v>40</v>
      </c>
      <c r="I72">
        <v>3</v>
      </c>
      <c r="J72">
        <v>4</v>
      </c>
    </row>
    <row r="73" spans="1:10">
      <c r="A73" t="s">
        <v>366</v>
      </c>
      <c r="B73" t="s">
        <v>116</v>
      </c>
      <c r="C73">
        <v>2019</v>
      </c>
      <c r="D73" t="s">
        <v>369</v>
      </c>
      <c r="E73" t="s">
        <v>327</v>
      </c>
      <c r="F73">
        <v>24</v>
      </c>
      <c r="G73">
        <v>28</v>
      </c>
      <c r="H73">
        <v>9</v>
      </c>
      <c r="I73">
        <v>5</v>
      </c>
      <c r="J73">
        <v>2</v>
      </c>
    </row>
    <row r="74" spans="1:10">
      <c r="A74" t="s">
        <v>366</v>
      </c>
      <c r="B74" t="s">
        <v>116</v>
      </c>
      <c r="C74">
        <v>2019</v>
      </c>
      <c r="D74" t="s">
        <v>369</v>
      </c>
      <c r="E74" t="s">
        <v>327</v>
      </c>
      <c r="F74">
        <v>10</v>
      </c>
      <c r="G74">
        <v>15</v>
      </c>
      <c r="H74">
        <v>1</v>
      </c>
      <c r="I74">
        <v>7</v>
      </c>
      <c r="J74">
        <v>2</v>
      </c>
    </row>
    <row r="75" spans="1:10">
      <c r="A75" t="s">
        <v>366</v>
      </c>
      <c r="B75" t="s">
        <v>116</v>
      </c>
      <c r="C75">
        <v>2019</v>
      </c>
      <c r="D75" t="s">
        <v>369</v>
      </c>
      <c r="E75" t="s">
        <v>327</v>
      </c>
      <c r="F75">
        <v>26</v>
      </c>
      <c r="G75">
        <v>31</v>
      </c>
      <c r="H75">
        <v>26</v>
      </c>
      <c r="I75">
        <v>3</v>
      </c>
      <c r="J75">
        <v>4</v>
      </c>
    </row>
    <row r="76" spans="1:10">
      <c r="A76" t="s">
        <v>366</v>
      </c>
      <c r="B76" t="s">
        <v>116</v>
      </c>
      <c r="C76">
        <v>2019</v>
      </c>
      <c r="D76" t="s">
        <v>369</v>
      </c>
      <c r="E76" t="s">
        <v>327</v>
      </c>
      <c r="F76">
        <v>25</v>
      </c>
      <c r="G76">
        <v>65</v>
      </c>
      <c r="H76">
        <v>20</v>
      </c>
      <c r="I76">
        <v>13</v>
      </c>
      <c r="J76">
        <v>3</v>
      </c>
    </row>
    <row r="77" spans="1:10">
      <c r="A77" t="s">
        <v>366</v>
      </c>
      <c r="B77" t="s">
        <v>118</v>
      </c>
      <c r="C77">
        <v>2019</v>
      </c>
      <c r="D77" t="s">
        <v>369</v>
      </c>
      <c r="E77" t="s">
        <v>326</v>
      </c>
      <c r="F77">
        <v>10</v>
      </c>
      <c r="G77">
        <v>11</v>
      </c>
      <c r="H77">
        <v>8</v>
      </c>
      <c r="I77">
        <v>0.44</v>
      </c>
      <c r="J77">
        <v>3</v>
      </c>
    </row>
    <row r="78" spans="1:10">
      <c r="A78" t="s">
        <v>366</v>
      </c>
      <c r="B78" t="s">
        <v>118</v>
      </c>
      <c r="C78">
        <v>2019</v>
      </c>
      <c r="D78" t="s">
        <v>369</v>
      </c>
      <c r="E78" t="s">
        <v>326</v>
      </c>
      <c r="F78">
        <v>10</v>
      </c>
      <c r="G78">
        <v>10</v>
      </c>
      <c r="H78">
        <v>10</v>
      </c>
      <c r="I78">
        <v>0.36</v>
      </c>
      <c r="J78">
        <v>3</v>
      </c>
    </row>
    <row r="79" spans="1:10">
      <c r="A79" t="s">
        <v>366</v>
      </c>
      <c r="B79" t="s">
        <v>118</v>
      </c>
      <c r="C79">
        <v>2019</v>
      </c>
      <c r="D79" t="s">
        <v>369</v>
      </c>
      <c r="E79" t="s">
        <v>326</v>
      </c>
      <c r="F79">
        <v>8</v>
      </c>
      <c r="G79">
        <v>7</v>
      </c>
      <c r="H79">
        <v>5</v>
      </c>
      <c r="I79">
        <v>0.37</v>
      </c>
      <c r="J79">
        <v>4</v>
      </c>
    </row>
    <row r="80" spans="1:10">
      <c r="A80" t="s">
        <v>366</v>
      </c>
      <c r="B80" t="s">
        <v>118</v>
      </c>
      <c r="C80">
        <v>2019</v>
      </c>
      <c r="D80" t="s">
        <v>369</v>
      </c>
      <c r="E80" t="s">
        <v>329</v>
      </c>
      <c r="F80">
        <v>8.5</v>
      </c>
      <c r="G80">
        <v>9</v>
      </c>
      <c r="H80">
        <v>5</v>
      </c>
      <c r="I80">
        <v>0.8</v>
      </c>
      <c r="J80">
        <v>3</v>
      </c>
    </row>
    <row r="81" spans="1:10">
      <c r="A81" t="s">
        <v>366</v>
      </c>
      <c r="B81" t="s">
        <v>118</v>
      </c>
      <c r="C81">
        <v>2019</v>
      </c>
      <c r="D81" t="s">
        <v>369</v>
      </c>
      <c r="E81" t="s">
        <v>329</v>
      </c>
      <c r="F81">
        <v>8</v>
      </c>
      <c r="G81">
        <v>10</v>
      </c>
      <c r="H81">
        <v>8</v>
      </c>
      <c r="I81">
        <v>1.1000000000000001</v>
      </c>
      <c r="J81">
        <v>2</v>
      </c>
    </row>
    <row r="82" spans="1:10">
      <c r="A82" t="s">
        <v>366</v>
      </c>
      <c r="B82" t="s">
        <v>118</v>
      </c>
      <c r="C82">
        <v>2019</v>
      </c>
      <c r="D82" t="s">
        <v>369</v>
      </c>
      <c r="E82" t="s">
        <v>329</v>
      </c>
      <c r="F82">
        <v>10</v>
      </c>
      <c r="G82">
        <v>10</v>
      </c>
      <c r="H82">
        <v>5</v>
      </c>
      <c r="I82">
        <v>1.2</v>
      </c>
      <c r="J82">
        <v>2</v>
      </c>
    </row>
    <row r="83" spans="1:10">
      <c r="A83" t="s">
        <v>366</v>
      </c>
      <c r="B83" t="s">
        <v>118</v>
      </c>
      <c r="C83">
        <v>2019</v>
      </c>
      <c r="D83" t="s">
        <v>369</v>
      </c>
      <c r="E83" t="s">
        <v>329</v>
      </c>
      <c r="F83">
        <v>9</v>
      </c>
      <c r="G83">
        <v>9</v>
      </c>
      <c r="H83">
        <v>5</v>
      </c>
      <c r="I83">
        <v>1.8</v>
      </c>
      <c r="J83">
        <v>2</v>
      </c>
    </row>
    <row r="84" spans="1:10">
      <c r="A84" t="s">
        <v>366</v>
      </c>
      <c r="B84" t="s">
        <v>119</v>
      </c>
      <c r="C84">
        <v>2019</v>
      </c>
      <c r="D84" t="s">
        <v>369</v>
      </c>
      <c r="E84" t="s">
        <v>328</v>
      </c>
      <c r="F84">
        <v>29</v>
      </c>
      <c r="G84">
        <v>32</v>
      </c>
      <c r="H84">
        <v>19</v>
      </c>
      <c r="I84">
        <v>3.2</v>
      </c>
      <c r="J84" t="s">
        <v>337</v>
      </c>
    </row>
    <row r="85" spans="1:10">
      <c r="A85" t="s">
        <v>366</v>
      </c>
      <c r="B85" t="s">
        <v>119</v>
      </c>
      <c r="C85">
        <v>2019</v>
      </c>
      <c r="D85" t="s">
        <v>369</v>
      </c>
      <c r="E85" t="s">
        <v>329</v>
      </c>
      <c r="F85">
        <v>32.4</v>
      </c>
      <c r="G85">
        <v>39</v>
      </c>
      <c r="H85">
        <v>9</v>
      </c>
      <c r="I85">
        <v>13.6</v>
      </c>
      <c r="J85">
        <v>3</v>
      </c>
    </row>
    <row r="86" spans="1:10">
      <c r="A86" t="s">
        <v>366</v>
      </c>
      <c r="B86" t="s">
        <v>119</v>
      </c>
      <c r="C86">
        <v>2019</v>
      </c>
      <c r="D86" t="s">
        <v>369</v>
      </c>
      <c r="E86" t="s">
        <v>329</v>
      </c>
      <c r="F86">
        <v>10</v>
      </c>
      <c r="G86">
        <v>11</v>
      </c>
      <c r="H86">
        <v>6</v>
      </c>
      <c r="I86">
        <v>0.75</v>
      </c>
      <c r="J86">
        <v>3</v>
      </c>
    </row>
    <row r="87" spans="1:10">
      <c r="A87" t="s">
        <v>366</v>
      </c>
      <c r="B87" t="s">
        <v>119</v>
      </c>
      <c r="C87">
        <v>2019</v>
      </c>
      <c r="D87" t="s">
        <v>369</v>
      </c>
      <c r="E87" t="s">
        <v>329</v>
      </c>
      <c r="F87">
        <v>9</v>
      </c>
      <c r="G87">
        <v>11</v>
      </c>
      <c r="H87">
        <v>9</v>
      </c>
      <c r="I87">
        <v>2.5</v>
      </c>
      <c r="J87" t="s">
        <v>337</v>
      </c>
    </row>
    <row r="88" spans="1:10">
      <c r="A88" t="s">
        <v>366</v>
      </c>
      <c r="B88" t="s">
        <v>119</v>
      </c>
      <c r="C88">
        <v>2019</v>
      </c>
      <c r="D88" t="s">
        <v>369</v>
      </c>
      <c r="E88" t="s">
        <v>326</v>
      </c>
      <c r="F88">
        <v>20</v>
      </c>
      <c r="G88">
        <v>20</v>
      </c>
      <c r="H88">
        <v>8</v>
      </c>
      <c r="I88">
        <v>1.6</v>
      </c>
      <c r="J88" t="s">
        <v>337</v>
      </c>
    </row>
    <row r="89" spans="1:10">
      <c r="A89" t="s">
        <v>366</v>
      </c>
      <c r="B89" t="s">
        <v>119</v>
      </c>
      <c r="C89">
        <v>2019</v>
      </c>
      <c r="D89" t="s">
        <v>369</v>
      </c>
      <c r="E89" t="s">
        <v>326</v>
      </c>
      <c r="F89">
        <v>60</v>
      </c>
      <c r="G89">
        <v>65</v>
      </c>
      <c r="H89">
        <v>42</v>
      </c>
      <c r="I89">
        <v>16</v>
      </c>
      <c r="J89">
        <v>3</v>
      </c>
    </row>
    <row r="90" spans="1:10">
      <c r="A90" t="s">
        <v>366</v>
      </c>
      <c r="B90" t="s">
        <v>119</v>
      </c>
      <c r="C90">
        <v>2019</v>
      </c>
      <c r="D90" t="s">
        <v>369</v>
      </c>
      <c r="E90" t="s">
        <v>327</v>
      </c>
      <c r="F90">
        <v>30</v>
      </c>
      <c r="G90">
        <v>27</v>
      </c>
      <c r="H90">
        <v>25</v>
      </c>
      <c r="I90">
        <v>1.2</v>
      </c>
      <c r="J90">
        <v>3</v>
      </c>
    </row>
    <row r="91" spans="1:10">
      <c r="A91" t="s">
        <v>366</v>
      </c>
      <c r="B91" t="s">
        <v>119</v>
      </c>
      <c r="C91">
        <v>2019</v>
      </c>
      <c r="D91" t="s">
        <v>369</v>
      </c>
      <c r="E91" t="s">
        <v>327</v>
      </c>
      <c r="F91">
        <v>9</v>
      </c>
      <c r="G91">
        <v>11</v>
      </c>
      <c r="H91">
        <v>7</v>
      </c>
      <c r="I91">
        <v>3.2</v>
      </c>
      <c r="J91">
        <v>3</v>
      </c>
    </row>
    <row r="92" spans="1:10">
      <c r="A92" t="s">
        <v>366</v>
      </c>
      <c r="B92" t="s">
        <v>122</v>
      </c>
      <c r="C92">
        <v>2019</v>
      </c>
      <c r="D92" t="s">
        <v>369</v>
      </c>
      <c r="E92" t="s">
        <v>329</v>
      </c>
      <c r="F92">
        <v>36</v>
      </c>
      <c r="G92">
        <v>48</v>
      </c>
      <c r="H92">
        <v>36</v>
      </c>
      <c r="I92">
        <v>1.5</v>
      </c>
      <c r="J92" t="s">
        <v>337</v>
      </c>
    </row>
    <row r="93" spans="1:10">
      <c r="A93" t="s">
        <v>366</v>
      </c>
      <c r="B93" t="s">
        <v>122</v>
      </c>
      <c r="C93">
        <v>2019</v>
      </c>
      <c r="D93" t="s">
        <v>369</v>
      </c>
      <c r="E93" t="s">
        <v>329</v>
      </c>
      <c r="F93">
        <v>11</v>
      </c>
      <c r="G93">
        <v>23</v>
      </c>
      <c r="H93">
        <v>11</v>
      </c>
      <c r="I93">
        <v>0.25</v>
      </c>
      <c r="J93">
        <v>3</v>
      </c>
    </row>
    <row r="94" spans="1:10">
      <c r="A94" t="s">
        <v>366</v>
      </c>
      <c r="B94" t="s">
        <v>122</v>
      </c>
      <c r="C94">
        <v>2019</v>
      </c>
      <c r="D94" t="s">
        <v>369</v>
      </c>
      <c r="E94" t="s">
        <v>329</v>
      </c>
      <c r="F94">
        <v>8</v>
      </c>
      <c r="G94">
        <v>13</v>
      </c>
      <c r="H94">
        <v>8</v>
      </c>
      <c r="I94">
        <v>1.2</v>
      </c>
      <c r="J94">
        <v>4</v>
      </c>
    </row>
    <row r="95" spans="1:10">
      <c r="A95" t="s">
        <v>366</v>
      </c>
      <c r="B95" t="s">
        <v>122</v>
      </c>
      <c r="C95">
        <v>2019</v>
      </c>
      <c r="D95" t="s">
        <v>369</v>
      </c>
      <c r="E95" t="s">
        <v>329</v>
      </c>
      <c r="F95">
        <v>8</v>
      </c>
      <c r="G95">
        <v>8</v>
      </c>
      <c r="H95">
        <v>8</v>
      </c>
      <c r="I95">
        <v>0.65</v>
      </c>
      <c r="J95">
        <v>4</v>
      </c>
    </row>
    <row r="96" spans="1:10">
      <c r="A96" t="s">
        <v>366</v>
      </c>
      <c r="B96" t="s">
        <v>122</v>
      </c>
      <c r="C96">
        <v>2019</v>
      </c>
      <c r="D96" t="s">
        <v>369</v>
      </c>
      <c r="E96" t="s">
        <v>326</v>
      </c>
      <c r="F96">
        <v>9</v>
      </c>
      <c r="G96">
        <v>12</v>
      </c>
      <c r="H96">
        <v>3</v>
      </c>
      <c r="I96">
        <v>0.34</v>
      </c>
      <c r="J96">
        <v>4</v>
      </c>
    </row>
    <row r="97" spans="1:10">
      <c r="A97" t="s">
        <v>366</v>
      </c>
      <c r="B97" t="s">
        <v>122</v>
      </c>
      <c r="C97">
        <v>2019</v>
      </c>
      <c r="D97" t="s">
        <v>369</v>
      </c>
      <c r="E97" t="s">
        <v>327</v>
      </c>
      <c r="F97">
        <v>53</v>
      </c>
      <c r="G97">
        <v>90</v>
      </c>
      <c r="H97">
        <v>20</v>
      </c>
      <c r="I97">
        <v>1</v>
      </c>
      <c r="J97" t="s">
        <v>337</v>
      </c>
    </row>
    <row r="98" spans="1:10">
      <c r="A98" t="s">
        <v>366</v>
      </c>
      <c r="B98" t="s">
        <v>124</v>
      </c>
      <c r="C98">
        <v>2019</v>
      </c>
      <c r="D98" t="s">
        <v>369</v>
      </c>
      <c r="E98" t="s">
        <v>326</v>
      </c>
      <c r="F98">
        <v>10</v>
      </c>
      <c r="G98">
        <v>17</v>
      </c>
      <c r="H98">
        <v>10</v>
      </c>
      <c r="I98">
        <v>0.51</v>
      </c>
      <c r="J98">
        <v>4</v>
      </c>
    </row>
    <row r="99" spans="1:10">
      <c r="A99" t="s">
        <v>366</v>
      </c>
      <c r="B99" t="s">
        <v>124</v>
      </c>
      <c r="C99">
        <v>2019</v>
      </c>
      <c r="D99" t="s">
        <v>369</v>
      </c>
      <c r="E99" t="s">
        <v>327</v>
      </c>
      <c r="F99">
        <v>13</v>
      </c>
      <c r="G99">
        <v>21</v>
      </c>
      <c r="H99">
        <v>1</v>
      </c>
      <c r="I99">
        <v>1.33</v>
      </c>
      <c r="J99">
        <v>2</v>
      </c>
    </row>
    <row r="100" spans="1:10">
      <c r="A100" t="s">
        <v>366</v>
      </c>
      <c r="B100" t="s">
        <v>124</v>
      </c>
      <c r="C100">
        <v>2019</v>
      </c>
      <c r="D100" t="s">
        <v>369</v>
      </c>
      <c r="E100" t="s">
        <v>328</v>
      </c>
      <c r="F100">
        <v>70</v>
      </c>
      <c r="G100">
        <v>110</v>
      </c>
      <c r="H100">
        <v>37</v>
      </c>
      <c r="I100">
        <v>5</v>
      </c>
      <c r="J100" t="s">
        <v>337</v>
      </c>
    </row>
    <row r="101" spans="1:10">
      <c r="A101" t="s">
        <v>366</v>
      </c>
      <c r="B101" t="s">
        <v>124</v>
      </c>
      <c r="C101">
        <v>2019</v>
      </c>
      <c r="D101" t="s">
        <v>369</v>
      </c>
      <c r="E101" t="s">
        <v>329</v>
      </c>
      <c r="F101">
        <v>25</v>
      </c>
      <c r="G101">
        <v>30</v>
      </c>
      <c r="H101">
        <v>25</v>
      </c>
      <c r="I101">
        <v>3</v>
      </c>
      <c r="J101">
        <v>3</v>
      </c>
    </row>
    <row r="102" spans="1:10">
      <c r="A102" t="s">
        <v>366</v>
      </c>
      <c r="B102" t="s">
        <v>124</v>
      </c>
      <c r="C102">
        <v>2019</v>
      </c>
      <c r="D102" t="s">
        <v>369</v>
      </c>
      <c r="E102" t="s">
        <v>329</v>
      </c>
      <c r="F102">
        <v>16</v>
      </c>
      <c r="G102">
        <v>20</v>
      </c>
      <c r="H102">
        <v>16</v>
      </c>
      <c r="I102">
        <v>0.75</v>
      </c>
      <c r="J102">
        <v>4</v>
      </c>
    </row>
    <row r="103" spans="1:10">
      <c r="A103" t="s">
        <v>366</v>
      </c>
      <c r="B103" t="s">
        <v>124</v>
      </c>
      <c r="C103">
        <v>2019</v>
      </c>
      <c r="D103" t="s">
        <v>369</v>
      </c>
      <c r="E103" t="s">
        <v>329</v>
      </c>
      <c r="F103">
        <v>20</v>
      </c>
      <c r="G103">
        <v>20</v>
      </c>
      <c r="H103">
        <v>5</v>
      </c>
      <c r="I103">
        <v>3.5</v>
      </c>
      <c r="J103">
        <v>3</v>
      </c>
    </row>
    <row r="104" spans="1:10">
      <c r="A104" t="s">
        <v>366</v>
      </c>
      <c r="B104" t="s">
        <v>129</v>
      </c>
      <c r="C104">
        <v>2019</v>
      </c>
      <c r="D104" t="s">
        <v>369</v>
      </c>
      <c r="E104" t="s">
        <v>328</v>
      </c>
      <c r="F104">
        <v>12</v>
      </c>
      <c r="G104">
        <v>12</v>
      </c>
      <c r="H104">
        <v>2</v>
      </c>
      <c r="I104">
        <v>5</v>
      </c>
      <c r="J104">
        <v>3</v>
      </c>
    </row>
    <row r="105" spans="1:10">
      <c r="A105" t="s">
        <v>366</v>
      </c>
      <c r="B105" t="s">
        <v>129</v>
      </c>
      <c r="C105">
        <v>2019</v>
      </c>
      <c r="D105" t="s">
        <v>369</v>
      </c>
      <c r="E105" t="s">
        <v>328</v>
      </c>
      <c r="F105">
        <v>17</v>
      </c>
      <c r="G105">
        <v>24</v>
      </c>
      <c r="H105">
        <v>10</v>
      </c>
      <c r="I105">
        <v>5.9</v>
      </c>
      <c r="J105">
        <v>3</v>
      </c>
    </row>
    <row r="106" spans="1:10">
      <c r="A106" t="s">
        <v>366</v>
      </c>
      <c r="B106" t="s">
        <v>129</v>
      </c>
      <c r="C106">
        <v>2019</v>
      </c>
      <c r="D106" t="s">
        <v>369</v>
      </c>
      <c r="E106" t="s">
        <v>328</v>
      </c>
      <c r="F106">
        <v>14</v>
      </c>
      <c r="G106">
        <v>12</v>
      </c>
      <c r="H106">
        <v>10</v>
      </c>
      <c r="I106">
        <v>2.4</v>
      </c>
      <c r="J106">
        <v>4</v>
      </c>
    </row>
    <row r="107" spans="1:10">
      <c r="A107" t="s">
        <v>366</v>
      </c>
      <c r="B107" t="s">
        <v>129</v>
      </c>
      <c r="C107">
        <v>2019</v>
      </c>
      <c r="D107" t="s">
        <v>369</v>
      </c>
      <c r="E107" t="s">
        <v>328</v>
      </c>
      <c r="F107">
        <v>12</v>
      </c>
      <c r="G107">
        <v>18</v>
      </c>
      <c r="H107">
        <v>12</v>
      </c>
      <c r="I107">
        <v>3.2</v>
      </c>
      <c r="J107">
        <v>4</v>
      </c>
    </row>
    <row r="108" spans="1:10">
      <c r="A108" t="s">
        <v>366</v>
      </c>
      <c r="B108" t="s">
        <v>129</v>
      </c>
      <c r="C108">
        <v>2019</v>
      </c>
      <c r="D108" t="s">
        <v>369</v>
      </c>
      <c r="E108" t="s">
        <v>328</v>
      </c>
      <c r="F108">
        <v>16</v>
      </c>
      <c r="G108">
        <v>16</v>
      </c>
      <c r="H108">
        <v>11</v>
      </c>
      <c r="I108">
        <v>4.7</v>
      </c>
      <c r="J108">
        <v>4</v>
      </c>
    </row>
    <row r="109" spans="1:10">
      <c r="A109" t="s">
        <v>366</v>
      </c>
      <c r="B109" t="s">
        <v>129</v>
      </c>
      <c r="C109">
        <v>2019</v>
      </c>
      <c r="D109" t="s">
        <v>369</v>
      </c>
      <c r="E109" t="s">
        <v>328</v>
      </c>
      <c r="F109">
        <v>26</v>
      </c>
      <c r="G109">
        <v>26</v>
      </c>
      <c r="H109">
        <v>18</v>
      </c>
      <c r="I109">
        <v>1.1000000000000001</v>
      </c>
      <c r="J109" t="s">
        <v>337</v>
      </c>
    </row>
    <row r="110" spans="1:10">
      <c r="A110" t="s">
        <v>366</v>
      </c>
      <c r="B110" t="s">
        <v>129</v>
      </c>
      <c r="C110">
        <v>2019</v>
      </c>
      <c r="D110" t="s">
        <v>369</v>
      </c>
      <c r="E110" t="s">
        <v>326</v>
      </c>
      <c r="F110">
        <v>70</v>
      </c>
      <c r="G110">
        <v>70</v>
      </c>
      <c r="H110">
        <v>40</v>
      </c>
      <c r="I110">
        <v>3</v>
      </c>
      <c r="J110" t="s">
        <v>337</v>
      </c>
    </row>
    <row r="111" spans="1:10">
      <c r="A111" t="s">
        <v>366</v>
      </c>
      <c r="B111" t="s">
        <v>129</v>
      </c>
      <c r="C111">
        <v>2019</v>
      </c>
      <c r="D111" t="s">
        <v>369</v>
      </c>
      <c r="E111" t="s">
        <v>326</v>
      </c>
      <c r="F111">
        <v>18</v>
      </c>
      <c r="G111">
        <v>55</v>
      </c>
      <c r="H111">
        <v>10</v>
      </c>
      <c r="I111">
        <v>17</v>
      </c>
      <c r="J111">
        <v>4</v>
      </c>
    </row>
    <row r="112" spans="1:10">
      <c r="A112" t="s">
        <v>366</v>
      </c>
      <c r="B112" t="s">
        <v>129</v>
      </c>
      <c r="C112">
        <v>2019</v>
      </c>
      <c r="D112" t="s">
        <v>369</v>
      </c>
      <c r="E112" t="s">
        <v>326</v>
      </c>
      <c r="F112">
        <v>20</v>
      </c>
      <c r="G112">
        <v>35</v>
      </c>
      <c r="H112">
        <v>20</v>
      </c>
      <c r="I112">
        <v>4</v>
      </c>
      <c r="J112">
        <v>4</v>
      </c>
    </row>
    <row r="113" spans="1:10">
      <c r="A113" t="s">
        <v>366</v>
      </c>
      <c r="B113" t="s">
        <v>129</v>
      </c>
      <c r="C113">
        <v>2019</v>
      </c>
      <c r="D113" t="s">
        <v>369</v>
      </c>
      <c r="E113" t="s">
        <v>326</v>
      </c>
      <c r="F113">
        <v>46</v>
      </c>
      <c r="G113">
        <v>44</v>
      </c>
      <c r="H113">
        <v>40</v>
      </c>
      <c r="I113">
        <v>1.5</v>
      </c>
      <c r="J113" t="s">
        <v>337</v>
      </c>
    </row>
    <row r="114" spans="1:10">
      <c r="A114" t="s">
        <v>366</v>
      </c>
      <c r="B114" t="s">
        <v>129</v>
      </c>
      <c r="C114">
        <v>2019</v>
      </c>
      <c r="D114" t="s">
        <v>369</v>
      </c>
      <c r="E114" t="s">
        <v>326</v>
      </c>
      <c r="F114">
        <v>32</v>
      </c>
      <c r="G114">
        <v>35</v>
      </c>
      <c r="H114">
        <v>20</v>
      </c>
      <c r="I114">
        <v>5</v>
      </c>
      <c r="J114">
        <v>3</v>
      </c>
    </row>
    <row r="115" spans="1:10">
      <c r="A115" t="s">
        <v>366</v>
      </c>
      <c r="B115" t="s">
        <v>129</v>
      </c>
      <c r="C115">
        <v>2019</v>
      </c>
      <c r="D115" t="s">
        <v>369</v>
      </c>
      <c r="E115" t="s">
        <v>326</v>
      </c>
      <c r="F115">
        <v>35</v>
      </c>
      <c r="G115">
        <v>56</v>
      </c>
      <c r="H115">
        <v>48</v>
      </c>
      <c r="I115">
        <v>4</v>
      </c>
      <c r="J115">
        <v>4</v>
      </c>
    </row>
    <row r="116" spans="1:10">
      <c r="A116" t="s">
        <v>366</v>
      </c>
      <c r="B116" t="s">
        <v>129</v>
      </c>
      <c r="C116">
        <v>2019</v>
      </c>
      <c r="D116" t="s">
        <v>369</v>
      </c>
      <c r="E116" t="s">
        <v>326</v>
      </c>
      <c r="F116">
        <v>11</v>
      </c>
      <c r="G116">
        <v>30</v>
      </c>
      <c r="H116">
        <v>6</v>
      </c>
      <c r="I116">
        <v>9</v>
      </c>
      <c r="J116">
        <v>3</v>
      </c>
    </row>
    <row r="117" spans="1:10">
      <c r="A117" t="s">
        <v>366</v>
      </c>
      <c r="B117" t="s">
        <v>131</v>
      </c>
      <c r="C117">
        <v>2019</v>
      </c>
      <c r="D117" t="s">
        <v>369</v>
      </c>
      <c r="E117" t="s">
        <v>326</v>
      </c>
      <c r="F117">
        <v>42</v>
      </c>
      <c r="G117">
        <v>45</v>
      </c>
      <c r="H117">
        <v>42</v>
      </c>
      <c r="I117">
        <v>12</v>
      </c>
      <c r="J117">
        <v>4</v>
      </c>
    </row>
    <row r="118" spans="1:10">
      <c r="A118" t="s">
        <v>366</v>
      </c>
      <c r="B118" t="s">
        <v>131</v>
      </c>
      <c r="C118">
        <v>2019</v>
      </c>
      <c r="D118" t="s">
        <v>369</v>
      </c>
      <c r="E118" t="s">
        <v>329</v>
      </c>
      <c r="F118">
        <v>35</v>
      </c>
      <c r="G118">
        <v>35</v>
      </c>
      <c r="H118">
        <v>24</v>
      </c>
      <c r="I118">
        <v>0.5</v>
      </c>
      <c r="J118">
        <v>4</v>
      </c>
    </row>
    <row r="119" spans="1:10">
      <c r="A119" t="s">
        <v>366</v>
      </c>
      <c r="B119" t="s">
        <v>131</v>
      </c>
      <c r="C119">
        <v>2019</v>
      </c>
      <c r="D119" t="s">
        <v>369</v>
      </c>
      <c r="E119" t="s">
        <v>328</v>
      </c>
      <c r="F119">
        <v>44</v>
      </c>
      <c r="G119">
        <v>45</v>
      </c>
      <c r="H119">
        <v>42</v>
      </c>
      <c r="I119">
        <v>12</v>
      </c>
      <c r="J119">
        <v>4</v>
      </c>
    </row>
    <row r="120" spans="1:10">
      <c r="A120" t="s">
        <v>366</v>
      </c>
      <c r="B120" t="s">
        <v>133</v>
      </c>
      <c r="C120">
        <v>2019</v>
      </c>
      <c r="D120" t="s">
        <v>369</v>
      </c>
      <c r="E120" t="s">
        <v>326</v>
      </c>
      <c r="F120">
        <v>23</v>
      </c>
      <c r="G120">
        <v>27</v>
      </c>
      <c r="H120">
        <v>3</v>
      </c>
      <c r="I120">
        <v>1.3</v>
      </c>
      <c r="J120">
        <v>2</v>
      </c>
    </row>
    <row r="121" spans="1:10">
      <c r="A121" t="s">
        <v>366</v>
      </c>
      <c r="B121" t="s">
        <v>133</v>
      </c>
      <c r="C121">
        <v>2019</v>
      </c>
      <c r="D121" t="s">
        <v>369</v>
      </c>
      <c r="E121" t="s">
        <v>326</v>
      </c>
      <c r="F121">
        <v>15</v>
      </c>
      <c r="G121">
        <v>20</v>
      </c>
      <c r="H121">
        <v>5</v>
      </c>
      <c r="I121">
        <v>0.34</v>
      </c>
      <c r="J121">
        <v>3</v>
      </c>
    </row>
    <row r="122" spans="1:10">
      <c r="A122" t="s">
        <v>366</v>
      </c>
      <c r="B122" t="s">
        <v>133</v>
      </c>
      <c r="C122">
        <v>2019</v>
      </c>
      <c r="D122" t="s">
        <v>369</v>
      </c>
      <c r="E122" t="s">
        <v>326</v>
      </c>
      <c r="F122">
        <v>70</v>
      </c>
      <c r="G122">
        <v>60</v>
      </c>
      <c r="H122">
        <v>30</v>
      </c>
      <c r="I122">
        <v>1.5</v>
      </c>
      <c r="J122" t="s">
        <v>337</v>
      </c>
    </row>
    <row r="123" spans="1:10">
      <c r="A123" t="s">
        <v>366</v>
      </c>
      <c r="B123" t="s">
        <v>133</v>
      </c>
      <c r="C123">
        <v>2019</v>
      </c>
      <c r="D123" t="s">
        <v>369</v>
      </c>
      <c r="E123" t="s">
        <v>326</v>
      </c>
      <c r="F123">
        <v>27</v>
      </c>
      <c r="G123">
        <v>13</v>
      </c>
      <c r="H123">
        <v>11</v>
      </c>
      <c r="I123">
        <v>1</v>
      </c>
      <c r="J123" t="s">
        <v>337</v>
      </c>
    </row>
    <row r="124" spans="1:10">
      <c r="A124" t="s">
        <v>366</v>
      </c>
      <c r="B124" t="s">
        <v>133</v>
      </c>
      <c r="C124">
        <v>2019</v>
      </c>
      <c r="D124" t="s">
        <v>369</v>
      </c>
      <c r="E124" t="s">
        <v>329</v>
      </c>
      <c r="F124">
        <v>27</v>
      </c>
      <c r="G124">
        <v>52</v>
      </c>
      <c r="H124">
        <v>30</v>
      </c>
      <c r="I124">
        <v>7</v>
      </c>
      <c r="J124">
        <v>4</v>
      </c>
    </row>
    <row r="125" spans="1:10">
      <c r="A125" t="s">
        <v>366</v>
      </c>
      <c r="B125" t="s">
        <v>133</v>
      </c>
      <c r="C125">
        <v>2019</v>
      </c>
      <c r="D125" t="s">
        <v>369</v>
      </c>
      <c r="E125" t="s">
        <v>329</v>
      </c>
      <c r="F125">
        <v>43</v>
      </c>
      <c r="G125">
        <v>43</v>
      </c>
      <c r="H125">
        <v>25</v>
      </c>
      <c r="I125">
        <v>4.2</v>
      </c>
      <c r="J125">
        <v>3</v>
      </c>
    </row>
    <row r="126" spans="1:10">
      <c r="A126" t="s">
        <v>366</v>
      </c>
      <c r="B126" t="s">
        <v>135</v>
      </c>
      <c r="C126">
        <v>2019</v>
      </c>
      <c r="D126" t="s">
        <v>369</v>
      </c>
      <c r="E126" t="s">
        <v>328</v>
      </c>
      <c r="F126">
        <v>60</v>
      </c>
      <c r="G126">
        <v>63</v>
      </c>
      <c r="H126">
        <v>23</v>
      </c>
      <c r="I126">
        <v>4.4000000000000004</v>
      </c>
      <c r="J126" t="s">
        <v>337</v>
      </c>
    </row>
    <row r="127" spans="1:10">
      <c r="A127" t="s">
        <v>366</v>
      </c>
      <c r="B127" t="s">
        <v>135</v>
      </c>
      <c r="C127">
        <v>2019</v>
      </c>
      <c r="D127" t="s">
        <v>369</v>
      </c>
      <c r="E127" t="s">
        <v>329</v>
      </c>
      <c r="F127">
        <v>41</v>
      </c>
      <c r="G127">
        <v>120</v>
      </c>
      <c r="H127">
        <v>18</v>
      </c>
      <c r="I127">
        <v>5.9</v>
      </c>
      <c r="J127">
        <v>4</v>
      </c>
    </row>
    <row r="128" spans="1:10">
      <c r="A128" t="s">
        <v>366</v>
      </c>
      <c r="B128" t="s">
        <v>135</v>
      </c>
      <c r="C128">
        <v>2019</v>
      </c>
      <c r="D128" t="s">
        <v>369</v>
      </c>
      <c r="E128" t="s">
        <v>329</v>
      </c>
      <c r="F128">
        <v>60</v>
      </c>
      <c r="G128">
        <v>60</v>
      </c>
      <c r="H128">
        <v>52</v>
      </c>
      <c r="I128">
        <v>2.5</v>
      </c>
      <c r="J128">
        <v>4</v>
      </c>
    </row>
    <row r="129" spans="1:10">
      <c r="A129" t="s">
        <v>366</v>
      </c>
      <c r="B129" t="s">
        <v>135</v>
      </c>
      <c r="C129">
        <v>2019</v>
      </c>
      <c r="D129" t="s">
        <v>369</v>
      </c>
      <c r="E129" t="s">
        <v>326</v>
      </c>
      <c r="F129">
        <v>51</v>
      </c>
      <c r="G129">
        <v>50</v>
      </c>
      <c r="H129">
        <v>35</v>
      </c>
      <c r="I129">
        <v>3.15</v>
      </c>
      <c r="J129">
        <v>4</v>
      </c>
    </row>
    <row r="130" spans="1:10">
      <c r="A130" t="s">
        <v>366</v>
      </c>
      <c r="B130" t="s">
        <v>135</v>
      </c>
      <c r="C130">
        <v>2019</v>
      </c>
      <c r="D130" t="s">
        <v>369</v>
      </c>
      <c r="E130" t="s">
        <v>326</v>
      </c>
      <c r="F130">
        <v>40</v>
      </c>
      <c r="G130">
        <v>80</v>
      </c>
      <c r="H130">
        <v>30</v>
      </c>
      <c r="I130">
        <v>3.5</v>
      </c>
      <c r="J130" t="s">
        <v>337</v>
      </c>
    </row>
    <row r="131" spans="1:10">
      <c r="A131" t="s">
        <v>366</v>
      </c>
      <c r="B131" t="s">
        <v>137</v>
      </c>
      <c r="C131">
        <v>2019</v>
      </c>
      <c r="D131" t="s">
        <v>369</v>
      </c>
      <c r="E131" t="s">
        <v>326</v>
      </c>
      <c r="F131">
        <v>11.5</v>
      </c>
      <c r="G131">
        <v>30</v>
      </c>
      <c r="H131">
        <v>1</v>
      </c>
      <c r="I131">
        <v>15.8</v>
      </c>
      <c r="J131" t="s">
        <v>338</v>
      </c>
    </row>
    <row r="132" spans="1:10">
      <c r="A132" t="s">
        <v>366</v>
      </c>
      <c r="B132" t="s">
        <v>137</v>
      </c>
      <c r="C132">
        <v>2019</v>
      </c>
      <c r="D132" t="s">
        <v>369</v>
      </c>
      <c r="E132" t="s">
        <v>327</v>
      </c>
      <c r="F132">
        <v>65</v>
      </c>
      <c r="G132">
        <v>90</v>
      </c>
      <c r="H132">
        <v>38</v>
      </c>
      <c r="I132">
        <v>10.1</v>
      </c>
      <c r="J132" t="s">
        <v>337</v>
      </c>
    </row>
    <row r="133" spans="1:10">
      <c r="A133" t="s">
        <v>366</v>
      </c>
      <c r="B133" t="s">
        <v>137</v>
      </c>
      <c r="C133">
        <v>2019</v>
      </c>
      <c r="D133" t="s">
        <v>369</v>
      </c>
      <c r="E133" t="s">
        <v>327</v>
      </c>
      <c r="F133">
        <v>28</v>
      </c>
      <c r="G133">
        <v>29</v>
      </c>
      <c r="H133">
        <v>25</v>
      </c>
      <c r="I133">
        <v>2.6</v>
      </c>
      <c r="J133">
        <v>3</v>
      </c>
    </row>
    <row r="134" spans="1:10">
      <c r="A134" t="s">
        <v>366</v>
      </c>
      <c r="B134" t="s">
        <v>137</v>
      </c>
      <c r="C134">
        <v>2019</v>
      </c>
      <c r="D134" t="s">
        <v>369</v>
      </c>
      <c r="E134" t="s">
        <v>327</v>
      </c>
      <c r="F134">
        <v>10</v>
      </c>
      <c r="G134">
        <v>18</v>
      </c>
      <c r="H134">
        <v>10</v>
      </c>
      <c r="I134">
        <v>0.3</v>
      </c>
      <c r="J134">
        <v>3</v>
      </c>
    </row>
    <row r="135" spans="1:10">
      <c r="A135" t="s">
        <v>366</v>
      </c>
      <c r="B135" t="s">
        <v>137</v>
      </c>
      <c r="C135">
        <v>2019</v>
      </c>
      <c r="D135" t="s">
        <v>369</v>
      </c>
      <c r="E135" t="s">
        <v>327</v>
      </c>
      <c r="F135">
        <v>19</v>
      </c>
      <c r="G135">
        <v>23</v>
      </c>
      <c r="H135">
        <v>18</v>
      </c>
      <c r="I135">
        <v>1.7</v>
      </c>
      <c r="J135">
        <v>3</v>
      </c>
    </row>
    <row r="136" spans="1:10">
      <c r="A136" t="s">
        <v>366</v>
      </c>
      <c r="B136" t="s">
        <v>137</v>
      </c>
      <c r="C136">
        <v>2019</v>
      </c>
      <c r="D136" t="s">
        <v>369</v>
      </c>
      <c r="E136" t="s">
        <v>327</v>
      </c>
      <c r="F136">
        <v>28</v>
      </c>
      <c r="G136">
        <v>32</v>
      </c>
      <c r="H136">
        <v>20</v>
      </c>
      <c r="I136">
        <v>5</v>
      </c>
      <c r="J136">
        <v>3</v>
      </c>
    </row>
    <row r="137" spans="1:10">
      <c r="A137" t="s">
        <v>366</v>
      </c>
      <c r="B137" t="s">
        <v>137</v>
      </c>
      <c r="C137">
        <v>2019</v>
      </c>
      <c r="D137" t="s">
        <v>369</v>
      </c>
      <c r="E137" t="s">
        <v>327</v>
      </c>
      <c r="F137">
        <v>10</v>
      </c>
      <c r="G137">
        <v>22</v>
      </c>
      <c r="H137">
        <v>10</v>
      </c>
      <c r="I137">
        <v>5.3</v>
      </c>
      <c r="J137">
        <v>3</v>
      </c>
    </row>
    <row r="138" spans="1:10">
      <c r="A138" t="s">
        <v>366</v>
      </c>
      <c r="B138" t="s">
        <v>137</v>
      </c>
      <c r="C138">
        <v>2019</v>
      </c>
      <c r="D138" t="s">
        <v>369</v>
      </c>
      <c r="E138" t="s">
        <v>328</v>
      </c>
      <c r="F138">
        <v>12</v>
      </c>
      <c r="G138">
        <v>15</v>
      </c>
      <c r="H138">
        <v>5</v>
      </c>
      <c r="I138">
        <v>4.5</v>
      </c>
      <c r="J138">
        <v>2</v>
      </c>
    </row>
    <row r="139" spans="1:10">
      <c r="A139" t="s">
        <v>366</v>
      </c>
      <c r="B139" t="s">
        <v>137</v>
      </c>
      <c r="C139">
        <v>2019</v>
      </c>
      <c r="D139" t="s">
        <v>369</v>
      </c>
      <c r="E139" t="s">
        <v>329</v>
      </c>
      <c r="F139">
        <v>15</v>
      </c>
      <c r="G139">
        <v>22</v>
      </c>
      <c r="H139">
        <v>10</v>
      </c>
      <c r="I139">
        <v>5.3</v>
      </c>
      <c r="J139">
        <v>3</v>
      </c>
    </row>
    <row r="140" spans="1:10">
      <c r="A140" t="s">
        <v>366</v>
      </c>
      <c r="B140" t="s">
        <v>139</v>
      </c>
      <c r="C140">
        <v>2019</v>
      </c>
      <c r="D140" t="s">
        <v>369</v>
      </c>
      <c r="E140" t="s">
        <v>326</v>
      </c>
      <c r="F140">
        <v>8</v>
      </c>
      <c r="G140">
        <v>7</v>
      </c>
      <c r="H140">
        <v>6</v>
      </c>
      <c r="I140">
        <v>0.8</v>
      </c>
      <c r="J140" t="s">
        <v>337</v>
      </c>
    </row>
    <row r="141" spans="1:10">
      <c r="A141" t="s">
        <v>366</v>
      </c>
      <c r="B141" t="s">
        <v>139</v>
      </c>
      <c r="C141">
        <v>2019</v>
      </c>
      <c r="D141" t="s">
        <v>369</v>
      </c>
      <c r="E141" t="s">
        <v>326</v>
      </c>
      <c r="F141">
        <v>17</v>
      </c>
      <c r="G141">
        <v>17</v>
      </c>
      <c r="H141">
        <v>11</v>
      </c>
      <c r="I141">
        <v>1.3</v>
      </c>
      <c r="J141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'drop down'!$G$2:$G$5</xm:f>
          </x14:formula1>
          <xm:sqref>E15:E271</xm:sqref>
        </x14:dataValidation>
        <x14:dataValidation type="list" allowBlank="1" showInputMessage="1" showErrorMessage="1" xr:uid="{00000000-0002-0000-0600-000001000000}">
          <x14:formula1>
            <xm:f>'E:\2019databackup\Lakes District\[Burtonweek1_merge.xlsx]drop down'!#REF!</xm:f>
          </x14:formula1>
          <xm:sqref>E2:E14 J2:J14</xm:sqref>
        </x14:dataValidation>
        <x14:dataValidation type="list" allowBlank="1" showInputMessage="1" showErrorMessage="1" xr:uid="{00000000-0002-0000-0600-000002000000}">
          <x14:formula1>
            <xm:f>'drop down'!$H$2:$H$7</xm:f>
          </x14:formula1>
          <xm:sqref>J15:J386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topLeftCell="A2" workbookViewId="0">
      <selection activeCell="B49" sqref="B49"/>
    </sheetView>
  </sheetViews>
  <sheetFormatPr defaultColWidth="9" defaultRowHeight="15"/>
  <sheetData>
    <row r="1" spans="1:11">
      <c r="E1" t="s">
        <v>339</v>
      </c>
      <c r="G1" t="s">
        <v>314</v>
      </c>
      <c r="H1" t="s">
        <v>340</v>
      </c>
      <c r="J1" t="s">
        <v>341</v>
      </c>
      <c r="K1" t="s">
        <v>342</v>
      </c>
    </row>
    <row r="2" spans="1:11">
      <c r="A2" t="s">
        <v>142</v>
      </c>
      <c r="B2" t="s">
        <v>343</v>
      </c>
      <c r="D2" t="s">
        <v>80</v>
      </c>
      <c r="E2" t="s">
        <v>205</v>
      </c>
      <c r="G2" t="s">
        <v>326</v>
      </c>
      <c r="H2" t="s">
        <v>338</v>
      </c>
      <c r="J2" t="s">
        <v>344</v>
      </c>
      <c r="K2" t="s">
        <v>345</v>
      </c>
    </row>
    <row r="3" spans="1:11">
      <c r="A3" t="s">
        <v>155</v>
      </c>
      <c r="B3" t="s">
        <v>204</v>
      </c>
      <c r="D3" t="s">
        <v>73</v>
      </c>
      <c r="E3" t="s">
        <v>210</v>
      </c>
      <c r="G3" t="s">
        <v>327</v>
      </c>
      <c r="H3">
        <v>2</v>
      </c>
      <c r="J3" t="s">
        <v>233</v>
      </c>
      <c r="K3" t="s">
        <v>148</v>
      </c>
    </row>
    <row r="4" spans="1:11">
      <c r="A4" t="s">
        <v>159</v>
      </c>
      <c r="B4" t="s">
        <v>346</v>
      </c>
      <c r="E4" t="s">
        <v>216</v>
      </c>
      <c r="G4" t="s">
        <v>328</v>
      </c>
      <c r="H4">
        <v>3</v>
      </c>
      <c r="J4" t="s">
        <v>77</v>
      </c>
      <c r="K4" t="s">
        <v>347</v>
      </c>
    </row>
    <row r="5" spans="1:11">
      <c r="E5" t="s">
        <v>348</v>
      </c>
      <c r="G5" t="s">
        <v>329</v>
      </c>
      <c r="H5">
        <v>4</v>
      </c>
      <c r="J5" t="s">
        <v>349</v>
      </c>
      <c r="K5" t="s">
        <v>76</v>
      </c>
    </row>
    <row r="6" spans="1:11">
      <c r="A6" t="s">
        <v>350</v>
      </c>
      <c r="H6" t="s">
        <v>337</v>
      </c>
      <c r="J6" t="s">
        <v>351</v>
      </c>
      <c r="K6" t="s">
        <v>352</v>
      </c>
    </row>
    <row r="7" spans="1:11">
      <c r="A7" t="s">
        <v>353</v>
      </c>
      <c r="J7" t="s">
        <v>354</v>
      </c>
      <c r="K7" t="s">
        <v>355</v>
      </c>
    </row>
    <row r="8" spans="1:11">
      <c r="A8">
        <v>1</v>
      </c>
      <c r="J8" t="s">
        <v>348</v>
      </c>
      <c r="K8" t="s">
        <v>356</v>
      </c>
    </row>
    <row r="9" spans="1:11">
      <c r="A9">
        <v>2</v>
      </c>
      <c r="K9" t="s">
        <v>348</v>
      </c>
    </row>
    <row r="10" spans="1:11">
      <c r="A10">
        <v>3</v>
      </c>
    </row>
    <row r="11" spans="1:11">
      <c r="A11">
        <v>4</v>
      </c>
    </row>
    <row r="12" spans="1:11">
      <c r="A12" t="s">
        <v>357</v>
      </c>
    </row>
    <row r="14" spans="1:11">
      <c r="A14" t="s">
        <v>358</v>
      </c>
    </row>
    <row r="15" spans="1:11">
      <c r="A15" t="s">
        <v>228</v>
      </c>
      <c r="B15" t="s">
        <v>233</v>
      </c>
      <c r="C15" t="s">
        <v>231</v>
      </c>
      <c r="D15" t="s">
        <v>273</v>
      </c>
      <c r="E15" t="s">
        <v>359</v>
      </c>
      <c r="F15" t="s">
        <v>360</v>
      </c>
    </row>
    <row r="16" spans="1:11">
      <c r="A16" t="s">
        <v>229</v>
      </c>
      <c r="B16" t="s">
        <v>234</v>
      </c>
    </row>
    <row r="17" spans="1:3">
      <c r="A17" t="s">
        <v>210</v>
      </c>
      <c r="B17" t="s">
        <v>247</v>
      </c>
    </row>
    <row r="18" spans="1:3">
      <c r="A18" t="s">
        <v>205</v>
      </c>
      <c r="B18" t="s">
        <v>278</v>
      </c>
    </row>
    <row r="19" spans="1:3">
      <c r="A19" t="s">
        <v>216</v>
      </c>
      <c r="B19" t="s">
        <v>348</v>
      </c>
    </row>
    <row r="20" spans="1:3">
      <c r="A20" t="s">
        <v>348</v>
      </c>
    </row>
    <row r="22" spans="1:3">
      <c r="A22" t="s">
        <v>361</v>
      </c>
      <c r="C22" t="s">
        <v>362</v>
      </c>
    </row>
    <row r="23" spans="1:3">
      <c r="A23" t="s">
        <v>363</v>
      </c>
      <c r="C23" t="s">
        <v>155</v>
      </c>
    </row>
    <row r="24" spans="1:3">
      <c r="A24" t="s">
        <v>186</v>
      </c>
      <c r="C24" t="s">
        <v>159</v>
      </c>
    </row>
    <row r="25" spans="1:3">
      <c r="A25" t="s">
        <v>160</v>
      </c>
      <c r="C25" t="s">
        <v>158</v>
      </c>
    </row>
    <row r="26" spans="1:3">
      <c r="A26" t="s">
        <v>157</v>
      </c>
      <c r="C26" t="s">
        <v>364</v>
      </c>
    </row>
    <row r="27" spans="1:3">
      <c r="A27" t="s">
        <v>161</v>
      </c>
      <c r="C27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2019-06-06T16:09:00Z</dcterms:created>
  <dcterms:modified xsi:type="dcterms:W3CDTF">2020-10-22T20:45:13Z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