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esktop\"/>
    </mc:Choice>
  </mc:AlternateContent>
  <xr:revisionPtr revIDLastSave="0" documentId="13_ncr:1_{6C826DC4-E769-48BD-AC15-C82D802EBF12}" xr6:coauthVersionLast="47" xr6:coauthVersionMax="47" xr10:uidLastSave="{00000000-0000-0000-0000-000000000000}"/>
  <bookViews>
    <workbookView xWindow="19080" yWindow="-120" windowWidth="29040" windowHeight="15840" activeTab="1" xr2:uid="{B94CC6CC-0781-486A-BE7F-76345D218A42}"/>
  </bookViews>
  <sheets>
    <sheet name="Sheet1" sheetId="1" r:id="rId1"/>
    <sheet name="Sheet2" sheetId="2" r:id="rId2"/>
  </sheets>
  <definedNames>
    <definedName name="_xlnm._FilterDatabase" localSheetId="0" hidden="1">Sheet1!$A$1:$G$53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5" i="1" l="1"/>
  <c r="G44" i="1"/>
  <c r="I9" i="1"/>
  <c r="I10" i="1"/>
  <c r="I11" i="1"/>
  <c r="I12" i="1"/>
  <c r="I17" i="1"/>
  <c r="I18" i="1"/>
  <c r="I22" i="1"/>
  <c r="I23" i="1"/>
  <c r="I24" i="1"/>
  <c r="I25" i="1"/>
  <c r="I26" i="1"/>
  <c r="I27" i="1"/>
  <c r="I29" i="1"/>
  <c r="I30" i="1"/>
  <c r="I31" i="1"/>
  <c r="I32" i="1"/>
  <c r="I33" i="1"/>
  <c r="I34" i="1"/>
  <c r="I42" i="1"/>
  <c r="I43" i="1"/>
  <c r="I44" i="1"/>
  <c r="I46" i="1"/>
  <c r="I47" i="1"/>
  <c r="I48" i="1"/>
  <c r="I49" i="1"/>
  <c r="I52" i="1"/>
  <c r="G8" i="1"/>
  <c r="I8" i="1" s="1"/>
  <c r="G9" i="1"/>
  <c r="G10" i="1"/>
  <c r="G11" i="1"/>
  <c r="G12" i="1"/>
  <c r="G17" i="1"/>
  <c r="G18" i="1"/>
  <c r="G21" i="1"/>
  <c r="I21" i="1" s="1"/>
  <c r="G22" i="1"/>
  <c r="G23" i="1"/>
  <c r="G24" i="1"/>
  <c r="G25" i="1"/>
  <c r="G26" i="1"/>
  <c r="G27" i="1"/>
  <c r="G28" i="1"/>
  <c r="I28" i="1" s="1"/>
  <c r="G29" i="1"/>
  <c r="G30" i="1"/>
  <c r="G31" i="1"/>
  <c r="G32" i="1"/>
  <c r="G49" i="1"/>
  <c r="G48" i="1"/>
  <c r="G34" i="1"/>
  <c r="G33" i="1"/>
  <c r="G52" i="1"/>
  <c r="G47" i="1"/>
  <c r="G46" i="1"/>
  <c r="G45" i="1"/>
  <c r="G42" i="1"/>
  <c r="G43" i="1"/>
  <c r="G53" i="1"/>
  <c r="I53" i="1" s="1"/>
</calcChain>
</file>

<file path=xl/sharedStrings.xml><?xml version="1.0" encoding="utf-8"?>
<sst xmlns="http://schemas.openxmlformats.org/spreadsheetml/2006/main" count="224" uniqueCount="100">
  <si>
    <t>#</t>
  </si>
  <si>
    <t>Column</t>
  </si>
  <si>
    <t>Dtype</t>
  </si>
  <si>
    <t>---</t>
  </si>
  <si>
    <t>------</t>
  </si>
  <si>
    <t>-----</t>
  </si>
  <si>
    <t>Region</t>
  </si>
  <si>
    <t>object</t>
  </si>
  <si>
    <t>Happiness Rank</t>
  </si>
  <si>
    <t>float64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</si>
  <si>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</si>
  <si>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</si>
  <si>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</si>
  <si>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</si>
  <si>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</si>
  <si>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</si>
  <si>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</si>
  <si>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</si>
  <si>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</si>
  <si>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Lower Confidence Interval</t>
  </si>
  <si>
    <t>Upper Confidence Interval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</si>
  <si>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</si>
  <si>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</si>
  <si>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</si>
  <si>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</si>
  <si>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</si>
  <si>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</si>
  <si>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Overall rank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</si>
  <si>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</si>
  <si>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</si>
  <si>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</si>
  <si>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</si>
  <si>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</si>
  <si>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</si>
  <si>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</si>
  <si>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</si>
  <si>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</si>
  <si>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</si>
  <si>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</si>
  <si>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</si>
  <si>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</si>
  <si>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</si>
  <si>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</si>
  <si>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</si>
  <si>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</si>
  <si>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</si>
  <si>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</si>
  <si>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</si>
  <si>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RANK</t>
  </si>
  <si>
    <t>Happiness score</t>
  </si>
  <si>
    <t>Whisker-high</t>
  </si>
  <si>
    <t>Whisker-low</t>
  </si>
  <si>
    <t>Non-null count</t>
  </si>
  <si>
    <t>Country</t>
  </si>
  <si>
    <t>Happiness.Rank</t>
  </si>
  <si>
    <t>Happiness.Score</t>
  </si>
  <si>
    <t>Country or region</t>
  </si>
  <si>
    <t>Country name</t>
  </si>
  <si>
    <t>Dystopia (1.83) + residual</t>
  </si>
  <si>
    <t>Explained by: GDP per capita</t>
  </si>
  <si>
    <t>Healthy Life Expectancy</t>
  </si>
  <si>
    <t>Corruption Perception</t>
  </si>
  <si>
    <t>Social Support</t>
  </si>
  <si>
    <t>GDP per Capita</t>
  </si>
  <si>
    <t>Freedom to Make Life Choices</t>
  </si>
  <si>
    <t>'Economy (GDP per Capita)' : 'GDP per Capita',</t>
  </si>
  <si>
    <t>'Family' : 'Social Support',</t>
  </si>
  <si>
    <t>'Health (Life Expectancy)' : 'Healthy Life Expectancy',</t>
  </si>
  <si>
    <t>'Freedom' : 'Freedom to Make Life Choices',</t>
  </si>
  <si>
    <t>'Trust (Government Corruption)' : 'Corruption Perception',</t>
  </si>
  <si>
    <t>'Happiness.Rank' : 'Happiness Rank',</t>
  </si>
  <si>
    <t>'Happiness.Score' : 'Happiness Score',</t>
  </si>
  <si>
    <t>'Economy..GDP.per.Capita.' : 'GDP per Capita',</t>
  </si>
  <si>
    <t>'Health..Life.Expectancy.' : 'Healthy Life Expectancy',</t>
  </si>
  <si>
    <t>'Trust..Government.Corruption.' : 'Corruption Perception',</t>
  </si>
  <si>
    <t>'Dystopia.Residual' : 'Dystopia Residual',</t>
  </si>
  <si>
    <t>'Overall rank' : 'Happiness Rank',</t>
  </si>
  <si>
    <t>'Country or region' : 'Country',</t>
  </si>
  <si>
    <t>'Score' : 'Happiness Score',</t>
  </si>
  <si>
    <t>'GDP per capita' : 'GDP per Capita',</t>
  </si>
  <si>
    <t>'Social support' : 'Social Support',</t>
  </si>
  <si>
    <t>'Healthy life expectancy' : 'Healthy Life Expectancy',</t>
  </si>
  <si>
    <t>'Freedom to make life choices' : 'Freedom to Make Life Choices',</t>
  </si>
  <si>
    <t>'Perceptions of corruption' : 'Corruption Perception',</t>
  </si>
  <si>
    <t>'Country name' : 'Country',</t>
  </si>
  <si>
    <t>'Regional indicator' : 'Region',</t>
  </si>
  <si>
    <t>'Explained by: Social support' : 'Social Support',</t>
  </si>
  <si>
    <t>'Explained by: Healthy life expectancy' : 'Healthy Life Expectancy',</t>
  </si>
  <si>
    <t>'Explained by: Freedom to make life choices' : 'Freedom to Make Life Choices',</t>
  </si>
  <si>
    <t>'Explained by: Generosity' : 'Generosity',</t>
  </si>
  <si>
    <t>'Explained by: Perceptions of corruption' : 'Corruption Perception',</t>
  </si>
  <si>
    <t>'Dystopia + residual' : 'Dystopia Residual',</t>
  </si>
  <si>
    <t>'RANK' : 'Happiness Rank',</t>
  </si>
  <si>
    <t>'Happiness score' : 'Happiness Score',</t>
  </si>
  <si>
    <t>'Dystopia (1.83) + residual' : 'Dystopia Residual',</t>
  </si>
  <si>
    <t>'Explained by: GDP per capita' : 'GDP per Capita'</t>
  </si>
  <si>
    <t>Explained by: GDP per capita' : 'GDP per Capita',</t>
  </si>
  <si>
    <t>Dystopia + residual' : 'Dystopia Residual',</t>
  </si>
  <si>
    <t>Ladder score' : 'Happiness Score',</t>
  </si>
  <si>
    <t>Perceptions of corruption' : 'Corruption Perception'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</si>
</sst>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3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 applyAlignment="1">
      <alignment horizontal="left"/>
    </xf>
    <xf numFmtId="0" fontId="1" fillId="13" borderId="0" xfId="1"/>
    <xf numFmtId="0" fontId="0" fillId="0" borderId="0" xfId="0" quotePrefix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B791-6082-4C4A-8888-E5A5F2910B1C}">
  <dimension ref="A1:I65"/>
  <sheetViews>
    <sheetView topLeftCell="A7" workbookViewId="0">
      <selection activeCell="I29" sqref="I29:I32"/>
    </sheetView>
  </sheetViews>
  <sheetFormatPr defaultRowHeight="15" x14ac:dyDescent="0.25"/>
  <cols>
    <col min="1" max="1" width="4.28515625" bestFit="1" customWidth="1"/>
    <col min="2" max="2" width="40.28515625" bestFit="1" customWidth="1"/>
    <col min="3" max="3" width="16.7109375" bestFit="1" customWidth="1"/>
    <col min="4" max="4" width="8.5703125" bestFit="1" customWidth="1"/>
    <col min="6" max="6" width="40.28515625" bestFit="1" customWidth="1"/>
    <col min="7" max="7" width="41" customWidth="1"/>
    <col min="9" max="9" width="41" bestFit="1" customWidth="1"/>
  </cols>
  <sheetData>
    <row r="1" spans="1:9" x14ac:dyDescent="0.25">
      <c r="A1" t="s">
        <v>0</v>
      </c>
      <c r="B1" t="s">
        <v>1</v>
      </c>
      <c r="C1" t="s">
        <v>52</v>
      </c>
      <c r="D1" t="s">
        <v>2</v>
      </c>
    </row>
    <row r="2" spans="1:9" x14ac:dyDescent="0.25">
      <c r="A2" t="s">
        <v>3</v>
      </c>
      <c r="B2" t="s">
        <v>4</v>
      </c>
      <c r="C2" t="s">
        <v>3</v>
      </c>
      <c r="D2" t="s">
        <v>5</v>
      </c>
    </row>
    <row r="3" spans="1:9" x14ac:dyDescent="0.25">
      <c r="A3">
        <v>0</v>
      </c>
      <c r="B3" s="10" t="s">
        <v>53</v>
      </c>
      <c r="C3">
        <v>617</v>
      </c>
      <c r="D3" t="s">
        <v>7</v>
      </c>
    </row>
    <row r="4" spans="1:9" x14ac:dyDescent="0.25">
      <c r="A4">
        <v>1</v>
      </c>
      <c r="B4" s="11" t="s">
        <v>6</v>
      </c>
      <c r="C4">
        <v>315</v>
      </c>
      <c r="D4" t="s">
        <v>7</v>
      </c>
    </row>
    <row r="5" spans="1:9" x14ac:dyDescent="0.25">
      <c r="A5">
        <v>2</v>
      </c>
      <c r="B5" s="8" t="s">
        <v>8</v>
      </c>
      <c r="C5">
        <v>315</v>
      </c>
      <c r="D5" t="s">
        <v>9</v>
      </c>
    </row>
    <row r="6" spans="1:9" x14ac:dyDescent="0.25">
      <c r="A6">
        <v>3</v>
      </c>
      <c r="B6" s="12" t="s">
        <v>10</v>
      </c>
      <c r="C6">
        <v>315</v>
      </c>
      <c r="D6" t="s">
        <v>9</v>
      </c>
    </row>
    <row r="7" spans="1:9" x14ac:dyDescent="0.25">
      <c r="A7">
        <v>4</v>
      </c>
      <c r="B7" t="s">
        <v>11</v>
      </c>
      <c r="C7">
        <v>158</v>
      </c>
      <c r="D7" t="s">
        <v>9</v>
      </c>
    </row>
    <row r="8" spans="1:9" x14ac:dyDescent="0.25">
      <c r="A8">
        <v>5</v>
      </c>
      <c r="B8" s="1" t="s">
        <v>12</v>
      </c>
      <c r="C8">
        <v>315</v>
      </c>
      <c r="D8" t="s">
        <v>9</v>
      </c>
      <c r="G8" t="str">
        <f>"'"&amp;B8&amp;"' : "&amp;"'"&amp;$F$55&amp;"'"</f>
        <v>'Economy (GDP per Capita)' : 'GDP per Capita'</v>
      </c>
      <c r="I8" t="str">
        <f>G8&amp;","</f>
        <v>'Economy (GDP per Capita)' : 'GDP per Capita',</v>
      </c>
    </row>
    <row r="9" spans="1:9" x14ac:dyDescent="0.25">
      <c r="A9">
        <v>6</v>
      </c>
      <c r="B9" s="3" t="s">
        <v>13</v>
      </c>
      <c r="C9">
        <v>470</v>
      </c>
      <c r="D9" t="s">
        <v>9</v>
      </c>
      <c r="G9" t="str">
        <f>"'"&amp;B9&amp;"' : "&amp;"'"&amp;$F$57&amp;"'"</f>
        <v>'Family' : 'Social Support'</v>
      </c>
      <c r="I9" t="str">
        <f t="shared" ref="I9:I52" si="0">G9&amp;","</f>
        <v>'Family' : 'Social Support',</v>
      </c>
    </row>
    <row r="10" spans="1:9" x14ac:dyDescent="0.25">
      <c r="A10">
        <v>7</v>
      </c>
      <c r="B10" s="2" t="s">
        <v>14</v>
      </c>
      <c r="C10">
        <v>315</v>
      </c>
      <c r="D10" t="s">
        <v>9</v>
      </c>
      <c r="G10" t="str">
        <f>"'"&amp;B10&amp;"' : "&amp;"'"&amp;$F$56&amp;"'"</f>
        <v>'Health (Life Expectancy)' : 'Healthy Life Expectancy'</v>
      </c>
      <c r="I10" t="str">
        <f t="shared" si="0"/>
        <v>'Health (Life Expectancy)' : 'Healthy Life Expectancy',</v>
      </c>
    </row>
    <row r="11" spans="1:9" x14ac:dyDescent="0.25">
      <c r="A11">
        <v>8</v>
      </c>
      <c r="B11" s="4" t="s">
        <v>15</v>
      </c>
      <c r="C11">
        <v>470</v>
      </c>
      <c r="D11" t="s">
        <v>9</v>
      </c>
      <c r="G11" t="str">
        <f>"'"&amp;B11&amp;"' : "&amp;"'"&amp;$F$58&amp;"'"</f>
        <v>'Freedom' : 'Freedom to Make Life Choices'</v>
      </c>
      <c r="I11" t="str">
        <f t="shared" si="0"/>
        <v>'Freedom' : 'Freedom to Make Life Choices',</v>
      </c>
    </row>
    <row r="12" spans="1:9" x14ac:dyDescent="0.25">
      <c r="A12">
        <v>9</v>
      </c>
      <c r="B12" s="6" t="s">
        <v>16</v>
      </c>
      <c r="C12">
        <v>315</v>
      </c>
      <c r="D12" t="s">
        <v>9</v>
      </c>
      <c r="G12" t="str">
        <f>"'"&amp;B12&amp;"' : "&amp;"'"&amp;$F$60&amp;"'"</f>
        <v>'Trust (Government Corruption)' : 'Corruption Perception'</v>
      </c>
      <c r="I12" t="str">
        <f t="shared" si="0"/>
        <v>'Trust (Government Corruption)' : 'Corruption Perception',</v>
      </c>
    </row>
    <row r="13" spans="1:9" x14ac:dyDescent="0.25">
      <c r="A13">
        <v>10</v>
      </c>
      <c r="B13" s="5" t="s">
        <v>17</v>
      </c>
      <c r="C13">
        <v>1084</v>
      </c>
      <c r="D13" t="s">
        <v>9</v>
      </c>
    </row>
    <row r="14" spans="1:9" x14ac:dyDescent="0.25">
      <c r="A14">
        <v>11</v>
      </c>
      <c r="B14" s="7" t="s">
        <v>18</v>
      </c>
      <c r="C14">
        <v>315</v>
      </c>
      <c r="D14" t="s">
        <v>9</v>
      </c>
    </row>
    <row r="15" spans="1:9" x14ac:dyDescent="0.25">
      <c r="A15">
        <v>12</v>
      </c>
      <c r="B15" t="s">
        <v>19</v>
      </c>
      <c r="C15">
        <v>157</v>
      </c>
      <c r="D15" t="s">
        <v>9</v>
      </c>
    </row>
    <row r="16" spans="1:9" x14ac:dyDescent="0.25">
      <c r="A16">
        <v>13</v>
      </c>
      <c r="B16" t="s">
        <v>20</v>
      </c>
      <c r="C16">
        <v>157</v>
      </c>
      <c r="D16" t="s">
        <v>9</v>
      </c>
    </row>
    <row r="17" spans="1:9" x14ac:dyDescent="0.25">
      <c r="A17">
        <v>14</v>
      </c>
      <c r="B17" s="8" t="s">
        <v>54</v>
      </c>
      <c r="C17">
        <v>155</v>
      </c>
      <c r="D17" t="s">
        <v>9</v>
      </c>
      <c r="G17" t="str">
        <f>"'"&amp;B17&amp;"' : "&amp;"'"&amp;$F$64&amp;"'"</f>
        <v>'Happiness.Rank' : 'Happiness Rank'</v>
      </c>
      <c r="I17" t="str">
        <f t="shared" si="0"/>
        <v>'Happiness.Rank' : 'Happiness Rank',</v>
      </c>
    </row>
    <row r="18" spans="1:9" x14ac:dyDescent="0.25">
      <c r="A18">
        <v>15</v>
      </c>
      <c r="B18" s="12" t="s">
        <v>55</v>
      </c>
      <c r="C18">
        <v>155</v>
      </c>
      <c r="D18" t="s">
        <v>9</v>
      </c>
      <c r="G18" t="str">
        <f>"'"&amp;B18&amp;"' : "&amp;"'"&amp;$F$65&amp;"'"</f>
        <v>'Happiness.Score' : 'Happiness Score'</v>
      </c>
      <c r="I18" t="str">
        <f t="shared" si="0"/>
        <v>'Happiness.Score' : 'Happiness Score',</v>
      </c>
    </row>
    <row r="19" spans="1:9" x14ac:dyDescent="0.25">
      <c r="A19">
        <v>16</v>
      </c>
      <c r="B19" t="s">
        <v>21</v>
      </c>
      <c r="C19">
        <v>155</v>
      </c>
      <c r="D19" t="s">
        <v>9</v>
      </c>
    </row>
    <row r="20" spans="1:9" x14ac:dyDescent="0.25">
      <c r="A20">
        <v>17</v>
      </c>
      <c r="B20" t="s">
        <v>22</v>
      </c>
      <c r="C20">
        <v>155</v>
      </c>
      <c r="D20" t="s">
        <v>9</v>
      </c>
    </row>
    <row r="21" spans="1:9" x14ac:dyDescent="0.25">
      <c r="A21">
        <v>18</v>
      </c>
      <c r="B21" s="1" t="s">
        <v>23</v>
      </c>
      <c r="C21">
        <v>155</v>
      </c>
      <c r="D21" t="s">
        <v>9</v>
      </c>
      <c r="G21" t="str">
        <f>"'"&amp;B21&amp;"' : "&amp;"'"&amp;$F$55&amp;"'"</f>
        <v>'Economy..GDP.per.Capita.' : 'GDP per Capita'</v>
      </c>
      <c r="I21" t="str">
        <f t="shared" si="0"/>
        <v>'Economy..GDP.per.Capita.' : 'GDP per Capita',</v>
      </c>
    </row>
    <row r="22" spans="1:9" x14ac:dyDescent="0.25">
      <c r="A22">
        <v>19</v>
      </c>
      <c r="B22" s="2" t="s">
        <v>24</v>
      </c>
      <c r="C22">
        <v>155</v>
      </c>
      <c r="D22" t="s">
        <v>9</v>
      </c>
      <c r="G22" t="str">
        <f>"'"&amp;B22&amp;"' : "&amp;"'"&amp;$F$56&amp;"'"</f>
        <v>'Health..Life.Expectancy.' : 'Healthy Life Expectancy'</v>
      </c>
      <c r="I22" t="str">
        <f t="shared" si="0"/>
        <v>'Health..Life.Expectancy.' : 'Healthy Life Expectancy',</v>
      </c>
    </row>
    <row r="23" spans="1:9" x14ac:dyDescent="0.25">
      <c r="A23">
        <v>20</v>
      </c>
      <c r="B23" s="6" t="s">
        <v>25</v>
      </c>
      <c r="C23">
        <v>155</v>
      </c>
      <c r="D23" t="s">
        <v>9</v>
      </c>
      <c r="G23" t="str">
        <f>"'"&amp;B23&amp;"' : "&amp;"'"&amp;$F$60&amp;"'"</f>
        <v>'Trust..Government.Corruption.' : 'Corruption Perception'</v>
      </c>
      <c r="I23" t="str">
        <f t="shared" si="0"/>
        <v>'Trust..Government.Corruption.' : 'Corruption Perception',</v>
      </c>
    </row>
    <row r="24" spans="1:9" x14ac:dyDescent="0.25">
      <c r="A24">
        <v>21</v>
      </c>
      <c r="B24" s="7" t="s">
        <v>26</v>
      </c>
      <c r="C24">
        <v>155</v>
      </c>
      <c r="D24" t="s">
        <v>9</v>
      </c>
      <c r="G24" t="str">
        <f>"'"&amp;B24&amp;"' : "&amp;"'"&amp;$F$61&amp;"'"</f>
        <v>'Dystopia.Residual' : 'Dystopia Residual'</v>
      </c>
      <c r="I24" t="str">
        <f t="shared" si="0"/>
        <v>'Dystopia.Residual' : 'Dystopia Residual',</v>
      </c>
    </row>
    <row r="25" spans="1:9" x14ac:dyDescent="0.25">
      <c r="A25">
        <v>22</v>
      </c>
      <c r="B25" s="8" t="s">
        <v>27</v>
      </c>
      <c r="C25">
        <v>312</v>
      </c>
      <c r="D25" t="s">
        <v>9</v>
      </c>
      <c r="G25" t="str">
        <f>"'"&amp;B25&amp;"' : "&amp;"'"&amp;$F$64&amp;"'"</f>
        <v>'Overall rank' : 'Happiness Rank'</v>
      </c>
      <c r="I25" t="str">
        <f t="shared" si="0"/>
        <v>'Overall rank' : 'Happiness Rank',</v>
      </c>
    </row>
    <row r="26" spans="1:9" x14ac:dyDescent="0.25">
      <c r="A26">
        <v>23</v>
      </c>
      <c r="B26" s="10" t="s">
        <v>56</v>
      </c>
      <c r="C26">
        <v>312</v>
      </c>
      <c r="D26" t="s">
        <v>7</v>
      </c>
      <c r="G26" t="str">
        <f>"'"&amp;B26&amp;"' : "&amp;"'"&amp;$F$62&amp;"'"</f>
        <v>'Country or region' : 'Country'</v>
      </c>
      <c r="I26" t="str">
        <f t="shared" si="0"/>
        <v>'Country or region' : 'Country',</v>
      </c>
    </row>
    <row r="27" spans="1:9" x14ac:dyDescent="0.25">
      <c r="A27">
        <v>24</v>
      </c>
      <c r="B27" s="12" t="s">
        <v>28</v>
      </c>
      <c r="C27">
        <v>312</v>
      </c>
      <c r="D27" t="s">
        <v>9</v>
      </c>
      <c r="G27" t="str">
        <f>"'"&amp;B27&amp;"' : "&amp;"'"&amp;$F$65&amp;"'"</f>
        <v>'Score' : 'Happiness Score'</v>
      </c>
      <c r="I27" t="str">
        <f t="shared" si="0"/>
        <v>'Score' : 'Happiness Score',</v>
      </c>
    </row>
    <row r="28" spans="1:9" x14ac:dyDescent="0.25">
      <c r="A28">
        <v>25</v>
      </c>
      <c r="B28" s="1" t="s">
        <v>29</v>
      </c>
      <c r="C28">
        <v>312</v>
      </c>
      <c r="D28" t="s">
        <v>9</v>
      </c>
      <c r="G28" t="str">
        <f>"'"&amp;B28&amp;"' : "&amp;"'"&amp;$F$55&amp;"'"</f>
        <v>'GDP per capita' : 'GDP per Capita'</v>
      </c>
      <c r="I28" t="str">
        <f t="shared" si="0"/>
        <v>'GDP per capita' : 'GDP per Capita',</v>
      </c>
    </row>
    <row r="29" spans="1:9" x14ac:dyDescent="0.25">
      <c r="A29">
        <v>26</v>
      </c>
      <c r="B29" s="3" t="s">
        <v>30</v>
      </c>
      <c r="C29">
        <v>614</v>
      </c>
      <c r="D29" t="s">
        <v>9</v>
      </c>
      <c r="G29" t="str">
        <f>"'"&amp;B29&amp;"' : "&amp;"'"&amp;$F$57&amp;"'"</f>
        <v>'Social support' : 'Social Support'</v>
      </c>
      <c r="I29" t="str">
        <f t="shared" si="0"/>
        <v>'Social support' : 'Social Support',</v>
      </c>
    </row>
    <row r="30" spans="1:9" x14ac:dyDescent="0.25">
      <c r="A30">
        <v>27</v>
      </c>
      <c r="B30" s="2" t="s">
        <v>31</v>
      </c>
      <c r="C30">
        <v>614</v>
      </c>
      <c r="D30" t="s">
        <v>9</v>
      </c>
      <c r="G30" t="str">
        <f>"'"&amp;B30&amp;"' : "&amp;"'"&amp;$F$56&amp;"'"</f>
        <v>'Healthy life expectancy' : 'Healthy Life Expectancy'</v>
      </c>
      <c r="I30" t="str">
        <f t="shared" si="0"/>
        <v>'Healthy life expectancy' : 'Healthy Life Expectancy',</v>
      </c>
    </row>
    <row r="31" spans="1:9" x14ac:dyDescent="0.25">
      <c r="A31">
        <v>28</v>
      </c>
      <c r="B31" s="4" t="s">
        <v>32</v>
      </c>
      <c r="C31">
        <v>614</v>
      </c>
      <c r="D31" t="s">
        <v>9</v>
      </c>
      <c r="G31" t="str">
        <f>"'"&amp;B31&amp;"' : "&amp;"'"&amp;$F$58&amp;"'"</f>
        <v>'Freedom to make life choices' : 'Freedom to Make Life Choices'</v>
      </c>
      <c r="I31" t="str">
        <f t="shared" si="0"/>
        <v>'Freedom to make life choices' : 'Freedom to Make Life Choices',</v>
      </c>
    </row>
    <row r="32" spans="1:9" x14ac:dyDescent="0.25">
      <c r="A32">
        <v>29</v>
      </c>
      <c r="B32" s="6" t="s">
        <v>33</v>
      </c>
      <c r="C32">
        <v>613</v>
      </c>
      <c r="D32" t="s">
        <v>9</v>
      </c>
      <c r="G32" t="str">
        <f>"'"&amp;B32&amp;"' : "&amp;"'"&amp;$F$60&amp;"'"</f>
        <v>'Perceptions of corruption' : 'Corruption Perception'</v>
      </c>
      <c r="I32" t="str">
        <f t="shared" si="0"/>
        <v>'Perceptions of corruption' : 'Corruption Perception',</v>
      </c>
    </row>
    <row r="33" spans="1:9" x14ac:dyDescent="0.25">
      <c r="A33">
        <v>30</v>
      </c>
      <c r="B33" s="10" t="s">
        <v>57</v>
      </c>
      <c r="C33">
        <v>302</v>
      </c>
      <c r="D33" t="s">
        <v>7</v>
      </c>
      <c r="G33" t="str">
        <f>"'"&amp;B33&amp;"' : "&amp;"'"&amp;$F$62&amp;"'"</f>
        <v>'Country name' : 'Country'</v>
      </c>
      <c r="I33" t="str">
        <f t="shared" si="0"/>
        <v>'Country name' : 'Country',</v>
      </c>
    </row>
    <row r="34" spans="1:9" x14ac:dyDescent="0.25">
      <c r="A34">
        <v>31</v>
      </c>
      <c r="B34" s="11" t="s">
        <v>34</v>
      </c>
      <c r="C34">
        <v>302</v>
      </c>
      <c r="D34" t="s">
        <v>7</v>
      </c>
      <c r="G34" t="str">
        <f>"'"&amp;B34&amp;"' : "&amp;"'"&amp;$F$63&amp;"'"</f>
        <v>'Regional indicator' : 'Region'</v>
      </c>
      <c r="I34" t="str">
        <f t="shared" si="0"/>
        <v>'Regional indicator' : 'Region',</v>
      </c>
    </row>
    <row r="35" spans="1:9" x14ac:dyDescent="0.25">
      <c r="A35">
        <v>32</v>
      </c>
      <c r="B35" t="s">
        <v>35</v>
      </c>
      <c r="C35">
        <v>302</v>
      </c>
      <c r="D35" t="s">
        <v>9</v>
      </c>
    </row>
    <row r="36" spans="1:9" x14ac:dyDescent="0.25">
      <c r="A36">
        <v>33</v>
      </c>
      <c r="B36" t="s">
        <v>36</v>
      </c>
      <c r="C36">
        <v>302</v>
      </c>
      <c r="D36" t="s">
        <v>9</v>
      </c>
    </row>
    <row r="37" spans="1:9" x14ac:dyDescent="0.25">
      <c r="A37">
        <v>34</v>
      </c>
      <c r="B37" t="s">
        <v>37</v>
      </c>
      <c r="C37">
        <v>302</v>
      </c>
      <c r="D37" t="s">
        <v>9</v>
      </c>
    </row>
    <row r="38" spans="1:9" x14ac:dyDescent="0.25">
      <c r="A38">
        <v>35</v>
      </c>
      <c r="B38" t="s">
        <v>38</v>
      </c>
      <c r="C38">
        <v>302</v>
      </c>
      <c r="D38" t="s">
        <v>9</v>
      </c>
    </row>
    <row r="39" spans="1:9" x14ac:dyDescent="0.25">
      <c r="A39">
        <v>36</v>
      </c>
      <c r="B39" s="9" t="s">
        <v>39</v>
      </c>
      <c r="C39">
        <v>302</v>
      </c>
      <c r="D39" t="s">
        <v>9</v>
      </c>
    </row>
    <row r="40" spans="1:9" x14ac:dyDescent="0.25">
      <c r="A40">
        <v>37</v>
      </c>
      <c r="B40" s="9" t="s">
        <v>40</v>
      </c>
      <c r="C40">
        <v>302</v>
      </c>
      <c r="D40" t="s">
        <v>9</v>
      </c>
    </row>
    <row r="41" spans="1:9" x14ac:dyDescent="0.25">
      <c r="A41">
        <v>38</v>
      </c>
      <c r="B41" s="9" t="s">
        <v>41</v>
      </c>
      <c r="C41">
        <v>302</v>
      </c>
      <c r="D41" t="s">
        <v>9</v>
      </c>
    </row>
    <row r="42" spans="1:9" x14ac:dyDescent="0.25">
      <c r="A42">
        <v>39</v>
      </c>
      <c r="B42" s="3" t="s">
        <v>42</v>
      </c>
      <c r="C42">
        <v>448</v>
      </c>
      <c r="D42" t="s">
        <v>7</v>
      </c>
      <c r="G42" t="str">
        <f>"'"&amp;B42&amp;"' : "&amp;"'"&amp;$F$57&amp;"'"</f>
        <v>'Explained by: Social support' : 'Social Support'</v>
      </c>
      <c r="I42" t="str">
        <f t="shared" si="0"/>
        <v>'Explained by: Social support' : 'Social Support',</v>
      </c>
    </row>
    <row r="43" spans="1:9" x14ac:dyDescent="0.25">
      <c r="A43">
        <v>40</v>
      </c>
      <c r="B43" s="2" t="s">
        <v>43</v>
      </c>
      <c r="C43">
        <v>448</v>
      </c>
      <c r="D43" t="s">
        <v>7</v>
      </c>
      <c r="G43" t="str">
        <f>"'"&amp;B43&amp;"' : "&amp;"'"&amp;$F$56&amp;"'"</f>
        <v>'Explained by: Healthy life expectancy' : 'Healthy Life Expectancy'</v>
      </c>
      <c r="I43" t="str">
        <f t="shared" si="0"/>
        <v>'Explained by: Healthy life expectancy' : 'Healthy Life Expectancy',</v>
      </c>
    </row>
    <row r="44" spans="1:9" x14ac:dyDescent="0.25">
      <c r="A44">
        <v>41</v>
      </c>
      <c r="B44" s="4" t="s">
        <v>44</v>
      </c>
      <c r="C44">
        <v>448</v>
      </c>
      <c r="D44" t="s">
        <v>7</v>
      </c>
      <c r="G44" t="str">
        <f>"'"&amp;B44&amp;"' : "&amp;"'"&amp;$F$58&amp;"'"</f>
        <v>'Explained by: Freedom to make life choices' : 'Freedom to Make Life Choices'</v>
      </c>
      <c r="I44" t="str">
        <f t="shared" si="0"/>
        <v>'Explained by: Freedom to make life choices' : 'Freedom to Make Life Choices',</v>
      </c>
    </row>
    <row r="45" spans="1:9" x14ac:dyDescent="0.25">
      <c r="A45">
        <v>42</v>
      </c>
      <c r="B45" s="5" t="s">
        <v>45</v>
      </c>
      <c r="C45">
        <v>448</v>
      </c>
      <c r="D45" t="s">
        <v>7</v>
      </c>
      <c r="G45" t="str">
        <f>"'"&amp;B45&amp;"' : "&amp;"'"&amp;$F$59&amp;"'"</f>
        <v>'Explained by: Generosity' : 'Generosity'</v>
      </c>
      <c r="I45" t="str">
        <f>G45&amp;","</f>
        <v>'Explained by: Generosity' : 'Generosity',</v>
      </c>
    </row>
    <row r="46" spans="1:9" x14ac:dyDescent="0.25">
      <c r="A46">
        <v>43</v>
      </c>
      <c r="B46" s="6" t="s">
        <v>46</v>
      </c>
      <c r="C46">
        <v>448</v>
      </c>
      <c r="D46" t="s">
        <v>7</v>
      </c>
      <c r="G46" t="str">
        <f>"'"&amp;B46&amp;"' : "&amp;"'"&amp;$F$60&amp;"'"</f>
        <v>'Explained by: Perceptions of corruption' : 'Corruption Perception'</v>
      </c>
      <c r="I46" t="str">
        <f t="shared" si="0"/>
        <v>'Explained by: Perceptions of corruption' : 'Corruption Perception',</v>
      </c>
    </row>
    <row r="47" spans="1:9" x14ac:dyDescent="0.25">
      <c r="A47">
        <v>44</v>
      </c>
      <c r="B47" s="7" t="s">
        <v>47</v>
      </c>
      <c r="C47">
        <v>302</v>
      </c>
      <c r="D47" t="s">
        <v>9</v>
      </c>
      <c r="G47" t="str">
        <f>"'"&amp;B47&amp;"' : "&amp;"'"&amp;$F$61&amp;"'"</f>
        <v>'Dystopia + residual' : 'Dystopia Residual'</v>
      </c>
      <c r="I47" t="str">
        <f t="shared" si="0"/>
        <v>'Dystopia + residual' : 'Dystopia Residual',</v>
      </c>
    </row>
    <row r="48" spans="1:9" x14ac:dyDescent="0.25">
      <c r="A48">
        <v>45</v>
      </c>
      <c r="B48" s="8" t="s">
        <v>48</v>
      </c>
      <c r="C48">
        <v>147</v>
      </c>
      <c r="D48" t="s">
        <v>9</v>
      </c>
      <c r="G48" t="str">
        <f>"'"&amp;B48&amp;"' : "&amp;"'"&amp;$F$64&amp;"'"</f>
        <v>'RANK' : 'Happiness Rank'</v>
      </c>
      <c r="I48" t="str">
        <f t="shared" si="0"/>
        <v>'RANK' : 'Happiness Rank',</v>
      </c>
    </row>
    <row r="49" spans="1:9" x14ac:dyDescent="0.25">
      <c r="A49">
        <v>46</v>
      </c>
      <c r="B49" s="12" t="s">
        <v>49</v>
      </c>
      <c r="C49">
        <v>146</v>
      </c>
      <c r="D49" t="s">
        <v>7</v>
      </c>
      <c r="G49" t="str">
        <f>"'"&amp;B49&amp;"' : "&amp;"'"&amp;$F$65&amp;"'"</f>
        <v>'Happiness score' : 'Happiness Score'</v>
      </c>
      <c r="I49" t="str">
        <f t="shared" si="0"/>
        <v>'Happiness score' : 'Happiness Score',</v>
      </c>
    </row>
    <row r="50" spans="1:9" x14ac:dyDescent="0.25">
      <c r="A50">
        <v>47</v>
      </c>
      <c r="B50" t="s">
        <v>50</v>
      </c>
      <c r="C50">
        <v>146</v>
      </c>
      <c r="D50" t="s">
        <v>7</v>
      </c>
    </row>
    <row r="51" spans="1:9" x14ac:dyDescent="0.25">
      <c r="A51">
        <v>48</v>
      </c>
      <c r="B51" t="s">
        <v>51</v>
      </c>
      <c r="C51">
        <v>146</v>
      </c>
      <c r="D51" t="s">
        <v>7</v>
      </c>
    </row>
    <row r="52" spans="1:9" x14ac:dyDescent="0.25">
      <c r="A52">
        <v>49</v>
      </c>
      <c r="B52" s="7" t="s">
        <v>58</v>
      </c>
      <c r="C52">
        <v>146</v>
      </c>
      <c r="D52" t="s">
        <v>7</v>
      </c>
      <c r="G52" t="str">
        <f>"'"&amp;B52&amp;"' : "&amp;"'"&amp;$F$61&amp;"'"</f>
        <v>'Dystopia (1.83) + residual' : 'Dystopia Residual'</v>
      </c>
      <c r="I52" t="str">
        <f t="shared" si="0"/>
        <v>'Dystopia (1.83) + residual' : 'Dystopia Residual',</v>
      </c>
    </row>
    <row r="53" spans="1:9" x14ac:dyDescent="0.25">
      <c r="A53">
        <v>50</v>
      </c>
      <c r="B53" s="1" t="s">
        <v>59</v>
      </c>
      <c r="C53">
        <v>146</v>
      </c>
      <c r="D53" t="s">
        <v>7</v>
      </c>
      <c r="G53" t="str">
        <f t="shared" ref="G53" si="1">"'"&amp;B53&amp;"' : "&amp;"'"&amp;$F$55&amp;"'"</f>
        <v>'Explained by: GDP per capita' : 'GDP per Capita'</v>
      </c>
      <c r="I53" t="str">
        <f>G53</f>
        <v>'Explained by: GDP per capita' : 'GDP per Capita'</v>
      </c>
    </row>
    <row r="55" spans="1:9" x14ac:dyDescent="0.25">
      <c r="F55" s="1" t="s">
        <v>63</v>
      </c>
    </row>
    <row r="56" spans="1:9" x14ac:dyDescent="0.25">
      <c r="F56" s="2" t="s">
        <v>60</v>
      </c>
    </row>
    <row r="57" spans="1:9" x14ac:dyDescent="0.25">
      <c r="F57" s="3" t="s">
        <v>62</v>
      </c>
    </row>
    <row r="58" spans="1:9" x14ac:dyDescent="0.25">
      <c r="F58" s="4" t="s">
        <v>64</v>
      </c>
    </row>
    <row r="59" spans="1:9" x14ac:dyDescent="0.25">
      <c r="F59" s="5" t="s">
        <v>17</v>
      </c>
    </row>
    <row r="60" spans="1:9" x14ac:dyDescent="0.25">
      <c r="F60" s="6" t="s">
        <v>61</v>
      </c>
    </row>
    <row r="61" spans="1:9" x14ac:dyDescent="0.25">
      <c r="F61" s="7" t="s">
        <v>18</v>
      </c>
    </row>
    <row r="62" spans="1:9" x14ac:dyDescent="0.25">
      <c r="F62" s="10" t="s">
        <v>53</v>
      </c>
    </row>
    <row r="63" spans="1:9" x14ac:dyDescent="0.25">
      <c r="F63" s="11" t="s">
        <v>6</v>
      </c>
    </row>
    <row r="64" spans="1:9" x14ac:dyDescent="0.25">
      <c r="F64" s="8" t="s">
        <v>8</v>
      </c>
    </row>
    <row r="65" spans="6:6" x14ac:dyDescent="0.25">
      <c r="F65" s="12" t="s">
        <v>10</v>
      </c>
    </row>
  </sheetData>
  <autoFilter ref="A1:G53" xr:uid="{C875B791-6082-4C4A-8888-E5A5F2910B1C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7FDA-6447-4EDD-8ED5-C5E4D19A41E8}">
  <dimension ref="B2:F33"/>
  <sheetViews>
    <sheetView tabSelected="1" workbookViewId="0">
      <selection activeCell="E34" sqref="E34"/>
    </sheetView>
  </sheetViews>
  <sheetFormatPr defaultRowHeight="15" x14ac:dyDescent="0.25"/>
  <cols>
    <col min="2" max="3" width="40.28515625" bestFit="1" customWidth="1"/>
    <col min="5" max="6" width="71.7109375" bestFit="1" customWidth="1"/>
  </cols>
  <sheetData>
    <row r="2" spans="2:6" x14ac:dyDescent="0.25">
      <c r="B2" s="13">
        <v>2020</v>
      </c>
      <c r="C2" s="13">
        <v>2021</v>
      </c>
      <c r="E2" t="s">
        <v>65</v>
      </c>
      <c r="F2" t="s">
        <v>65</v>
      </c>
    </row>
    <row r="3" spans="2:6" x14ac:dyDescent="0.25">
      <c r="E3" t="s">
        <v>66</v>
      </c>
      <c r="F3" t="s">
        <v>66</v>
      </c>
    </row>
    <row r="4" spans="2:6" x14ac:dyDescent="0.25">
      <c r="B4" t="s">
        <v>57</v>
      </c>
      <c r="C4" s="14" t="s">
        <v>57</v>
      </c>
      <c r="E4" t="s">
        <v>67</v>
      </c>
      <c r="F4" t="s">
        <v>67</v>
      </c>
    </row>
    <row r="5" spans="2:6" x14ac:dyDescent="0.25">
      <c r="B5" t="s">
        <v>34</v>
      </c>
      <c r="C5" s="14" t="s">
        <v>34</v>
      </c>
      <c r="E5" t="s">
        <v>68</v>
      </c>
      <c r="F5" t="s">
        <v>68</v>
      </c>
    </row>
    <row r="6" spans="2:6" x14ac:dyDescent="0.25">
      <c r="B6" t="s">
        <v>35</v>
      </c>
      <c r="C6" s="14" t="s">
        <v>35</v>
      </c>
      <c r="E6" t="s">
        <v>69</v>
      </c>
      <c r="F6" t="s">
        <v>69</v>
      </c>
    </row>
    <row r="7" spans="2:6" x14ac:dyDescent="0.25">
      <c r="B7" t="s">
        <v>36</v>
      </c>
      <c r="C7" t="s">
        <v>36</v>
      </c>
      <c r="E7" t="s">
        <v>70</v>
      </c>
      <c r="F7" t="s">
        <v>70</v>
      </c>
    </row>
    <row r="8" spans="2:6" x14ac:dyDescent="0.25">
      <c r="B8" t="s">
        <v>37</v>
      </c>
      <c r="C8" t="s">
        <v>37</v>
      </c>
      <c r="E8" t="s">
        <v>71</v>
      </c>
      <c r="F8" t="s">
        <v>71</v>
      </c>
    </row>
    <row r="9" spans="2:6" x14ac:dyDescent="0.25">
      <c r="B9" t="s">
        <v>38</v>
      </c>
      <c r="C9" t="s">
        <v>38</v>
      </c>
      <c r="E9" t="s">
        <v>72</v>
      </c>
      <c r="F9" t="s">
        <v>72</v>
      </c>
    </row>
    <row r="10" spans="2:6" x14ac:dyDescent="0.25">
      <c r="B10" t="s">
        <v>39</v>
      </c>
      <c r="C10" t="s">
        <v>39</v>
      </c>
      <c r="E10" t="s">
        <v>73</v>
      </c>
      <c r="F10" t="s">
        <v>73</v>
      </c>
    </row>
    <row r="11" spans="2:6" x14ac:dyDescent="0.25">
      <c r="B11" t="s">
        <v>30</v>
      </c>
      <c r="C11" t="s">
        <v>30</v>
      </c>
      <c r="E11" t="s">
        <v>74</v>
      </c>
      <c r="F11" t="s">
        <v>74</v>
      </c>
    </row>
    <row r="12" spans="2:6" x14ac:dyDescent="0.25">
      <c r="B12" t="s">
        <v>31</v>
      </c>
      <c r="C12" t="s">
        <v>31</v>
      </c>
      <c r="E12" t="s">
        <v>75</v>
      </c>
      <c r="F12" t="s">
        <v>75</v>
      </c>
    </row>
    <row r="13" spans="2:6" x14ac:dyDescent="0.25">
      <c r="B13" t="s">
        <v>32</v>
      </c>
      <c r="C13" t="s">
        <v>32</v>
      </c>
      <c r="E13" t="s">
        <v>76</v>
      </c>
      <c r="F13" t="s">
        <v>76</v>
      </c>
    </row>
    <row r="14" spans="2:6" x14ac:dyDescent="0.25">
      <c r="B14" t="s">
        <v>17</v>
      </c>
      <c r="C14" t="s">
        <v>17</v>
      </c>
      <c r="E14" t="s">
        <v>77</v>
      </c>
      <c r="F14" t="s">
        <v>77</v>
      </c>
    </row>
    <row r="15" spans="2:6" x14ac:dyDescent="0.25">
      <c r="B15" t="s">
        <v>33</v>
      </c>
      <c r="C15" t="s">
        <v>33</v>
      </c>
      <c r="E15" t="s">
        <v>78</v>
      </c>
      <c r="F15" t="s">
        <v>78</v>
      </c>
    </row>
    <row r="16" spans="2:6" x14ac:dyDescent="0.25">
      <c r="B16" t="s">
        <v>40</v>
      </c>
      <c r="C16" t="s">
        <v>40</v>
      </c>
      <c r="E16" s="15" t="s">
        <v>79</v>
      </c>
      <c r="F16" t="s">
        <v>79</v>
      </c>
    </row>
    <row r="17" spans="2:6" x14ac:dyDescent="0.25">
      <c r="B17" t="s">
        <v>41</v>
      </c>
      <c r="C17" t="s">
        <v>41</v>
      </c>
      <c r="E17" s="15" t="s">
        <v>84</v>
      </c>
      <c r="F17" t="s">
        <v>80</v>
      </c>
    </row>
    <row r="18" spans="2:6" x14ac:dyDescent="0.25">
      <c r="B18" t="s">
        <v>42</v>
      </c>
      <c r="C18" t="s">
        <v>42</v>
      </c>
      <c r="E18" s="15" t="s">
        <v>85</v>
      </c>
      <c r="F18" t="s">
        <v>81</v>
      </c>
    </row>
    <row r="19" spans="2:6" x14ac:dyDescent="0.25">
      <c r="B19" t="s">
        <v>43</v>
      </c>
      <c r="C19" t="s">
        <v>43</v>
      </c>
      <c r="E19" t="s">
        <v>92</v>
      </c>
      <c r="F19" t="s">
        <v>82</v>
      </c>
    </row>
    <row r="20" spans="2:6" x14ac:dyDescent="0.25">
      <c r="B20" t="s">
        <v>44</v>
      </c>
      <c r="C20" t="s">
        <v>44</v>
      </c>
      <c r="E20" t="s">
        <v>93</v>
      </c>
      <c r="F20" t="s">
        <v>83</v>
      </c>
    </row>
    <row r="21" spans="2:6" x14ac:dyDescent="0.25">
      <c r="B21" t="s">
        <v>45</v>
      </c>
      <c r="C21" t="s">
        <v>45</v>
      </c>
      <c r="E21" t="s">
        <v>94</v>
      </c>
      <c r="F21" t="s">
        <v>84</v>
      </c>
    </row>
    <row r="22" spans="2:6" x14ac:dyDescent="0.25">
      <c r="B22" t="s">
        <v>46</v>
      </c>
      <c r="C22" t="s">
        <v>46</v>
      </c>
      <c r="E22" s="15" t="s">
        <v>98</v>
      </c>
      <c r="F22" t="s">
        <v>85</v>
      </c>
    </row>
    <row r="23" spans="2:6" x14ac:dyDescent="0.25">
      <c r="B23" t="s">
        <v>47</v>
      </c>
      <c r="C23" t="s">
        <v>47</v>
      </c>
      <c r="E23" s="15" t="s">
        <v>86</v>
      </c>
      <c r="F23" t="s">
        <v>86</v>
      </c>
    </row>
    <row r="24" spans="2:6" x14ac:dyDescent="0.25">
      <c r="E24" t="s">
        <v>87</v>
      </c>
      <c r="F24" t="s">
        <v>87</v>
      </c>
    </row>
    <row r="25" spans="2:6" x14ac:dyDescent="0.25">
      <c r="E25" t="s">
        <v>88</v>
      </c>
      <c r="F25" t="s">
        <v>88</v>
      </c>
    </row>
    <row r="26" spans="2:6" x14ac:dyDescent="0.25">
      <c r="E26" t="s">
        <v>89</v>
      </c>
      <c r="F26" t="s">
        <v>89</v>
      </c>
    </row>
    <row r="27" spans="2:6" x14ac:dyDescent="0.25">
      <c r="E27" t="s">
        <v>90</v>
      </c>
      <c r="F27" t="s">
        <v>90</v>
      </c>
    </row>
    <row r="28" spans="2:6" x14ac:dyDescent="0.25">
      <c r="E28" s="15" t="s">
        <v>96</v>
      </c>
      <c r="F28" t="s">
        <v>91</v>
      </c>
    </row>
    <row r="29" spans="2:6" x14ac:dyDescent="0.25">
      <c r="E29" s="15" t="s">
        <v>97</v>
      </c>
      <c r="F29" t="s">
        <v>92</v>
      </c>
    </row>
    <row r="30" spans="2:6" x14ac:dyDescent="0.25">
      <c r="E30" t="s">
        <v>80</v>
      </c>
      <c r="F30" t="s">
        <v>93</v>
      </c>
    </row>
    <row r="31" spans="2:6" x14ac:dyDescent="0.25">
      <c r="E31" t="s">
        <v>81</v>
      </c>
      <c r="F31" t="s">
        <v>94</v>
      </c>
    </row>
    <row r="32" spans="2:6" x14ac:dyDescent="0.25">
      <c r="E32" t="s">
        <v>82</v>
      </c>
      <c r="F32" t="s">
        <v>95</v>
      </c>
    </row>
    <row r="33" spans="5:5" x14ac:dyDescent="0.25">
      <c r="E33" s="15" t="s">
        <v>99</v>
      </c>
    </row>
  </sheetData>
  <conditionalFormatting sqref="C4:C23 E2:E23">
    <cfRule type="containsText" dxfId="0" priority="1" operator="containsText" text="$B$4:$B$23">
      <formula>NOT(ISERROR(SEARCH("$B$4:$B$23",C2)))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</dc:creator>
  <cp:lastModifiedBy>Agata</cp:lastModifiedBy>
  <dcterms:created xsi:type="dcterms:W3CDTF">2022-07-17T14:30:37Z</dcterms:created>
  <dcterms:modified xsi:type="dcterms:W3CDTF">2022-07-24T18:28:03Z</dcterms:modified>
</cp:coreProperties>
</file>