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20170061\OneDrive - PT. Medco E&amp;P Indonesia\Project\rollup block b\"/>
    </mc:Choice>
  </mc:AlternateContent>
  <bookViews>
    <workbookView xWindow="0" yWindow="0" windowWidth="28800" windowHeight="12300" activeTab="1"/>
  </bookViews>
  <sheets>
    <sheet name="Answer Report 2" sheetId="4" r:id="rId1"/>
    <sheet name="Sheet1" sheetId="1" r:id="rId2"/>
    <sheet name="Answer Report 1" sheetId="3" r:id="rId3"/>
    <sheet name="Sheet2" sheetId="2" r:id="rId4"/>
  </sheets>
  <definedNames>
    <definedName name="solver_adj" localSheetId="1" hidden="1">Sheet1!$B$4:$E$4</definedName>
    <definedName name="solver_adj" localSheetId="3" hidden="1">Sheet2!$B$2:$B$6</definedName>
    <definedName name="solver_cvg" localSheetId="1" hidden="1">0.0001</definedName>
    <definedName name="solver_cvg" localSheetId="3" hidden="1">0.0001</definedName>
    <definedName name="solver_drv" localSheetId="1" hidden="1">2</definedName>
    <definedName name="solver_drv" localSheetId="3" hidden="1">1</definedName>
    <definedName name="solver_eng" localSheetId="1" hidden="1">2</definedName>
    <definedName name="solver_eng" localSheetId="3" hidden="1">1</definedName>
    <definedName name="solver_est" localSheetId="1" hidden="1">1</definedName>
    <definedName name="solver_est" localSheetId="3" hidden="1">1</definedName>
    <definedName name="solver_itr" localSheetId="1" hidden="1">2147483647</definedName>
    <definedName name="solver_itr" localSheetId="3" hidden="1">2147483647</definedName>
    <definedName name="solver_lhs1" localSheetId="1" hidden="1">Sheet1!$B$4:$E$4</definedName>
    <definedName name="solver_lhs1" localSheetId="3" hidden="1">Sheet2!$B$2:$B$6</definedName>
    <definedName name="solver_lhs2" localSheetId="1" hidden="1">Sheet1!$F$8:$F$11</definedName>
    <definedName name="solver_lhs2" localSheetId="3" hidden="1">Sheet2!$B$2:$B$6</definedName>
    <definedName name="solver_lhs3" localSheetId="3" hidden="1">Sheet2!$D$7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2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2</definedName>
    <definedName name="solver_num" localSheetId="3" hidden="1">3</definedName>
    <definedName name="solver_nwt" localSheetId="1" hidden="1">1</definedName>
    <definedName name="solver_nwt" localSheetId="3" hidden="1">1</definedName>
    <definedName name="solver_opt" localSheetId="1" hidden="1">Sheet1!$F$5</definedName>
    <definedName name="solver_opt" localSheetId="3" hidden="1">Sheet2!$D$7</definedName>
    <definedName name="solver_pre" localSheetId="1" hidden="1">0.000001</definedName>
    <definedName name="solver_pre" localSheetId="3" hidden="1">0.000001</definedName>
    <definedName name="solver_rbv" localSheetId="1" hidden="1">2</definedName>
    <definedName name="solver_rbv" localSheetId="3" hidden="1">1</definedName>
    <definedName name="solver_rel1" localSheetId="1" hidden="1">3</definedName>
    <definedName name="solver_rel1" localSheetId="3" hidden="1">4</definedName>
    <definedName name="solver_rel2" localSheetId="1" hidden="1">1</definedName>
    <definedName name="solver_rel2" localSheetId="3" hidden="1">3</definedName>
    <definedName name="solver_rel3" localSheetId="3" hidden="1">2</definedName>
    <definedName name="solver_rhs1" localSheetId="1" hidden="1">0</definedName>
    <definedName name="solver_rhs1" localSheetId="3" hidden="1">"integer"</definedName>
    <definedName name="solver_rhs2" localSheetId="1" hidden="1">Sheet1!$G$8:$G$11</definedName>
    <definedName name="solver_rhs2" localSheetId="3" hidden="1">0</definedName>
    <definedName name="solver_rhs3" localSheetId="3" hidden="1">Sheet2!$C$11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2</definedName>
    <definedName name="solver_scl" localSheetId="3" hidden="1">1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1</definedName>
    <definedName name="solver_typ" localSheetId="3" hidden="1">1</definedName>
    <definedName name="solver_val" localSheetId="1" hidden="1">50000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 l="1"/>
  <c r="F10" i="1"/>
  <c r="F11" i="1"/>
  <c r="B7" i="2"/>
  <c r="D3" i="2"/>
  <c r="D4" i="2"/>
  <c r="D5" i="2"/>
  <c r="D6" i="2"/>
  <c r="D2" i="2"/>
  <c r="F5" i="1"/>
  <c r="D7" i="2" l="1"/>
</calcChain>
</file>

<file path=xl/sharedStrings.xml><?xml version="1.0" encoding="utf-8"?>
<sst xmlns="http://schemas.openxmlformats.org/spreadsheetml/2006/main" count="169" uniqueCount="99">
  <si>
    <t>Pallets</t>
  </si>
  <si>
    <t>Profit</t>
  </si>
  <si>
    <t>total profit</t>
  </si>
  <si>
    <t>Glue</t>
  </si>
  <si>
    <t>Pressing</t>
  </si>
  <si>
    <t>Pine Chips</t>
  </si>
  <si>
    <t>Oak Chips</t>
  </si>
  <si>
    <t>Tahoe</t>
  </si>
  <si>
    <t>Pacific</t>
  </si>
  <si>
    <t>Savannah</t>
  </si>
  <si>
    <t>Aspen</t>
  </si>
  <si>
    <t>available</t>
  </si>
  <si>
    <t>Items</t>
  </si>
  <si>
    <t>Quatity</t>
  </si>
  <si>
    <t>Price</t>
  </si>
  <si>
    <t>Total</t>
  </si>
  <si>
    <t>Iron</t>
  </si>
  <si>
    <t>Mobile</t>
  </si>
  <si>
    <t>Headphonse</t>
  </si>
  <si>
    <t>Kettle</t>
  </si>
  <si>
    <t>Watch</t>
  </si>
  <si>
    <t>Voucher =</t>
  </si>
  <si>
    <t>Microsoft Excel 16.0 Answer Report</t>
  </si>
  <si>
    <t>Worksheet: [Solver.xlsx]Sheet2</t>
  </si>
  <si>
    <t>Report Created: 11/14/2022 4:18:03 PM</t>
  </si>
  <si>
    <t>Result: Solver found an integer solution within tolerance.  All Constraints are satisfied.</t>
  </si>
  <si>
    <t>Solver Engine</t>
  </si>
  <si>
    <t>Engine: GRG Nonlinear</t>
  </si>
  <si>
    <t>Solution Time: 0.75 Seconds.</t>
  </si>
  <si>
    <t>Iterations: 2 Subproblems: 74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</si>
  <si>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</si>
  <si>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</si>
  <si>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</si>
  <si>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</si>
  <si>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</si>
  <si>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</si>
  <si>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</si>
  <si>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</si>
  <si>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</si>
  <si>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</si>
  <si>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</si>
  <si>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</si>
  <si>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</si>
  <si>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</si>
  <si>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</si>
  <si>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</si>
  <si>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$D$7</t>
  </si>
  <si>
    <t>$B$2</t>
  </si>
  <si>
    <t>Iron Quatity</t>
  </si>
  <si>
    <t>Contin</t>
  </si>
  <si>
    <t>$B$3</t>
  </si>
  <si>
    <t>Mobile Quatity</t>
  </si>
  <si>
    <t>$B$4</t>
  </si>
  <si>
    <t>Headphonse Quatity</t>
  </si>
  <si>
    <t>$B$5</t>
  </si>
  <si>
    <t>Kettle Quatity</t>
  </si>
  <si>
    <t>$B$6</t>
  </si>
  <si>
    <t>Watch Quatity</t>
  </si>
  <si>
    <t>$D$7=$C$11</t>
  </si>
  <si>
    <t>Binding</t>
  </si>
  <si>
    <t>$B$2&gt;=0</t>
  </si>
  <si>
    <t>$B$3&gt;=0</t>
  </si>
  <si>
    <t>Not Binding</t>
  </si>
  <si>
    <t>$B$4&gt;=0</t>
  </si>
  <si>
    <t>$B$5&gt;=0</t>
  </si>
  <si>
    <t>$B$6&gt;=0</t>
  </si>
  <si>
    <t>$B$2:$B$6=Integer</t>
  </si>
  <si>
    <t>Worksheet: [Solver.xlsx]Sheet1</t>
  </si>
  <si>
    <t>Report Created: 11/14/2022 4:20:20 PM</t>
  </si>
  <si>
    <t>Result: Solver found a solution.  All Constraints and optimality conditions are satisfied.</t>
  </si>
  <si>
    <t>Engine: Simplex LP</t>
  </si>
  <si>
    <t>Solution Time: 0.015 Seconds.</t>
  </si>
  <si>
    <t>Iterations: 3 Subproblems: 0</t>
  </si>
  <si>
    <t>Max Time Unlimited,  Iterations Unlimited, Precision 0.000001</t>
  </si>
  <si>
    <t>Max Subproblems Unlimited, Max Integer Sols Unlimited, Integer Tolerance 1%</t>
  </si>
  <si>
    <t>$F$5</t>
  </si>
  <si>
    <t>Profit total profit</t>
  </si>
  <si>
    <t>Pallets Tahoe</t>
  </si>
  <si>
    <t>$C$4</t>
  </si>
  <si>
    <t>Pallets Pacific</t>
  </si>
  <si>
    <t>$D$4</t>
  </si>
  <si>
    <t>Pallets Savannah</t>
  </si>
  <si>
    <t>$E$4</t>
  </si>
  <si>
    <t>Pallets Aspen</t>
  </si>
  <si>
    <t>$F$8</t>
  </si>
  <si>
    <t>Glue total profit</t>
  </si>
  <si>
    <t>$F$8&lt;=$G$8</t>
  </si>
  <si>
    <t>$F$9</t>
  </si>
  <si>
    <t>Pressing total profit</t>
  </si>
  <si>
    <t>$F$9&lt;=$G$9</t>
  </si>
  <si>
    <t>$F$10</t>
  </si>
  <si>
    <t>Pine Chips total profit</t>
  </si>
  <si>
    <t>$F$10&lt;=$G$10</t>
  </si>
  <si>
    <t>$F$11</t>
  </si>
  <si>
    <t>Oak Chips total profit</t>
  </si>
  <si>
    <t>$F$11&lt;=$G$11</t>
  </si>
  <si>
    <t>$C$4&gt;=0</t>
  </si>
  <si>
    <t>$D$4&gt;=0</t>
  </si>
  <si>
    <t>$E$4&gt;=0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</si>
</sst>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0" fontId="2" fillId="0" borderId="0" xfId="0" applyFo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43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2" xfId="0" applyNumberFormat="1" applyFill="1" applyBorder="1" applyAlignment="1"/>
    <xf numFmtId="43" fontId="0" fillId="0" borderId="3" xfId="0" applyNumberForma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6"/>
  <sheetViews>
    <sheetView showGridLines="0" workbookViewId="0"/>
  </sheetViews>
  <sheetFormatPr defaultRowHeight="15" x14ac:dyDescent="0.25"/>
  <cols>
    <col min="1" max="1" width="2.28515625" customWidth="1"/>
    <col min="2" max="2" width="6" customWidth="1"/>
    <col min="3" max="3" width="20.5703125" customWidth="1"/>
    <col min="4" max="4" width="13.7109375" bestFit="1" customWidth="1"/>
    <col min="5" max="5" width="13.42578125" bestFit="1" customWidth="1"/>
    <col min="6" max="6" width="11.42578125" customWidth="1"/>
    <col min="7" max="7" width="6" customWidth="1"/>
  </cols>
  <sheetData>
    <row r="1" spans="1:5" x14ac:dyDescent="0.25">
      <c r="A1" s="2" t="s">
        <v>22</v>
      </c>
    </row>
    <row r="2" spans="1:5" x14ac:dyDescent="0.25">
      <c r="A2" s="2" t="s">
        <v>67</v>
      </c>
    </row>
    <row r="3" spans="1:5" x14ac:dyDescent="0.25">
      <c r="A3" s="2" t="s">
        <v>68</v>
      </c>
    </row>
    <row r="4" spans="1:5" x14ac:dyDescent="0.25">
      <c r="A4" s="2" t="s">
        <v>69</v>
      </c>
    </row>
    <row r="5" spans="1:5" x14ac:dyDescent="0.25">
      <c r="A5" s="2" t="s">
        <v>26</v>
      </c>
    </row>
    <row r="6" spans="1:5" x14ac:dyDescent="0.25">
      <c r="A6" s="2"/>
      <c r="B6" t="s">
        <v>70</v>
      </c>
    </row>
    <row r="7" spans="1:5" x14ac:dyDescent="0.25">
      <c r="A7" s="2"/>
      <c r="B7" t="s">
        <v>71</v>
      </c>
    </row>
    <row r="8" spans="1:5" x14ac:dyDescent="0.25">
      <c r="A8" s="2"/>
      <c r="B8" t="s">
        <v>72</v>
      </c>
    </row>
    <row r="9" spans="1:5" x14ac:dyDescent="0.25">
      <c r="A9" s="2" t="s">
        <v>30</v>
      </c>
    </row>
    <row r="10" spans="1:5" x14ac:dyDescent="0.25">
      <c r="B10" t="s">
        <v>73</v>
      </c>
    </row>
    <row r="11" spans="1:5" x14ac:dyDescent="0.25">
      <c r="B11" t="s">
        <v>74</v>
      </c>
    </row>
    <row r="14" spans="1:5" ht="15.75" thickBot="1" x14ac:dyDescent="0.3">
      <c r="A14" t="s">
        <v>34</v>
      </c>
    </row>
    <row r="15" spans="1:5" ht="15.75" thickBot="1" x14ac:dyDescent="0.3">
      <c r="B15" s="4" t="s">
        <v>35</v>
      </c>
      <c r="C15" s="4" t="s">
        <v>36</v>
      </c>
      <c r="D15" s="4" t="s">
        <v>37</v>
      </c>
      <c r="E15" s="4" t="s">
        <v>38</v>
      </c>
    </row>
    <row r="16" spans="1:5" ht="15.75" thickBot="1" x14ac:dyDescent="0.3">
      <c r="B16" s="3" t="s">
        <v>75</v>
      </c>
      <c r="C16" s="3" t="s">
        <v>76</v>
      </c>
      <c r="D16" s="6">
        <v>58800</v>
      </c>
      <c r="E16" s="6">
        <v>58800</v>
      </c>
    </row>
    <row r="19" spans="1:7" ht="15.75" thickBot="1" x14ac:dyDescent="0.3">
      <c r="A19" t="s">
        <v>39</v>
      </c>
    </row>
    <row r="20" spans="1:7" ht="15.75" thickBot="1" x14ac:dyDescent="0.3">
      <c r="B20" s="4" t="s">
        <v>35</v>
      </c>
      <c r="C20" s="4" t="s">
        <v>36</v>
      </c>
      <c r="D20" s="4" t="s">
        <v>37</v>
      </c>
      <c r="E20" s="4" t="s">
        <v>38</v>
      </c>
      <c r="F20" s="4" t="s">
        <v>40</v>
      </c>
    </row>
    <row r="21" spans="1:7" x14ac:dyDescent="0.25">
      <c r="B21" s="5" t="s">
        <v>52</v>
      </c>
      <c r="C21" s="5" t="s">
        <v>77</v>
      </c>
      <c r="D21" s="7">
        <v>23</v>
      </c>
      <c r="E21" s="7">
        <v>23</v>
      </c>
      <c r="F21" s="5" t="s">
        <v>49</v>
      </c>
    </row>
    <row r="22" spans="1:7" x14ac:dyDescent="0.25">
      <c r="B22" s="5" t="s">
        <v>78</v>
      </c>
      <c r="C22" s="5" t="s">
        <v>79</v>
      </c>
      <c r="D22" s="7">
        <v>15</v>
      </c>
      <c r="E22" s="7">
        <v>15</v>
      </c>
      <c r="F22" s="5" t="s">
        <v>49</v>
      </c>
    </row>
    <row r="23" spans="1:7" x14ac:dyDescent="0.25">
      <c r="B23" s="5" t="s">
        <v>80</v>
      </c>
      <c r="C23" s="5" t="s">
        <v>81</v>
      </c>
      <c r="D23" s="7">
        <v>39</v>
      </c>
      <c r="E23" s="7">
        <v>39</v>
      </c>
      <c r="F23" s="5" t="s">
        <v>49</v>
      </c>
    </row>
    <row r="24" spans="1:7" ht="15.75" thickBot="1" x14ac:dyDescent="0.3">
      <c r="B24" s="3" t="s">
        <v>82</v>
      </c>
      <c r="C24" s="3" t="s">
        <v>83</v>
      </c>
      <c r="D24" s="8">
        <v>0</v>
      </c>
      <c r="E24" s="8">
        <v>0</v>
      </c>
      <c r="F24" s="3" t="s">
        <v>49</v>
      </c>
    </row>
    <row r="27" spans="1:7" ht="15.75" thickBot="1" x14ac:dyDescent="0.3">
      <c r="A27" t="s">
        <v>41</v>
      </c>
    </row>
    <row r="28" spans="1:7" ht="15.75" thickBot="1" x14ac:dyDescent="0.3">
      <c r="B28" s="4" t="s">
        <v>35</v>
      </c>
      <c r="C28" s="4" t="s">
        <v>36</v>
      </c>
      <c r="D28" s="4" t="s">
        <v>42</v>
      </c>
      <c r="E28" s="4" t="s">
        <v>43</v>
      </c>
      <c r="F28" s="4" t="s">
        <v>44</v>
      </c>
      <c r="G28" s="4" t="s">
        <v>45</v>
      </c>
    </row>
    <row r="29" spans="1:7" x14ac:dyDescent="0.25">
      <c r="B29" s="5" t="s">
        <v>84</v>
      </c>
      <c r="C29" s="5" t="s">
        <v>85</v>
      </c>
      <c r="D29" s="9">
        <v>5800</v>
      </c>
      <c r="E29" s="5" t="s">
        <v>86</v>
      </c>
      <c r="F29" s="5" t="s">
        <v>59</v>
      </c>
      <c r="G29" s="5">
        <v>0</v>
      </c>
    </row>
    <row r="30" spans="1:7" x14ac:dyDescent="0.25">
      <c r="B30" s="5" t="s">
        <v>87</v>
      </c>
      <c r="C30" s="5" t="s">
        <v>88</v>
      </c>
      <c r="D30" s="9">
        <v>730</v>
      </c>
      <c r="E30" s="5" t="s">
        <v>89</v>
      </c>
      <c r="F30" s="5" t="s">
        <v>59</v>
      </c>
      <c r="G30" s="5">
        <v>0</v>
      </c>
    </row>
    <row r="31" spans="1:7" x14ac:dyDescent="0.25">
      <c r="B31" s="5" t="s">
        <v>90</v>
      </c>
      <c r="C31" s="5" t="s">
        <v>91</v>
      </c>
      <c r="D31" s="9">
        <v>29200</v>
      </c>
      <c r="E31" s="5" t="s">
        <v>92</v>
      </c>
      <c r="F31" s="5" t="s">
        <v>59</v>
      </c>
      <c r="G31" s="5">
        <v>0</v>
      </c>
    </row>
    <row r="32" spans="1:7" x14ac:dyDescent="0.25">
      <c r="B32" s="5" t="s">
        <v>93</v>
      </c>
      <c r="C32" s="5" t="s">
        <v>94</v>
      </c>
      <c r="D32" s="9">
        <v>32500</v>
      </c>
      <c r="E32" s="5" t="s">
        <v>95</v>
      </c>
      <c r="F32" s="5" t="s">
        <v>62</v>
      </c>
      <c r="G32" s="5">
        <v>28000</v>
      </c>
    </row>
    <row r="33" spans="2:7" x14ac:dyDescent="0.25">
      <c r="B33" s="5" t="s">
        <v>52</v>
      </c>
      <c r="C33" s="5" t="s">
        <v>77</v>
      </c>
      <c r="D33" s="7">
        <v>23</v>
      </c>
      <c r="E33" s="5" t="s">
        <v>63</v>
      </c>
      <c r="F33" s="5" t="s">
        <v>62</v>
      </c>
      <c r="G33" s="7">
        <v>23</v>
      </c>
    </row>
    <row r="34" spans="2:7" x14ac:dyDescent="0.25">
      <c r="B34" s="5" t="s">
        <v>78</v>
      </c>
      <c r="C34" s="5" t="s">
        <v>79</v>
      </c>
      <c r="D34" s="7">
        <v>15</v>
      </c>
      <c r="E34" s="5" t="s">
        <v>96</v>
      </c>
      <c r="F34" s="5" t="s">
        <v>62</v>
      </c>
      <c r="G34" s="7">
        <v>15</v>
      </c>
    </row>
    <row r="35" spans="2:7" x14ac:dyDescent="0.25">
      <c r="B35" s="5" t="s">
        <v>80</v>
      </c>
      <c r="C35" s="5" t="s">
        <v>81</v>
      </c>
      <c r="D35" s="7">
        <v>39</v>
      </c>
      <c r="E35" s="5" t="s">
        <v>97</v>
      </c>
      <c r="F35" s="5" t="s">
        <v>62</v>
      </c>
      <c r="G35" s="7">
        <v>39</v>
      </c>
    </row>
    <row r="36" spans="2:7" ht="15.75" thickBot="1" x14ac:dyDescent="0.3">
      <c r="B36" s="3" t="s">
        <v>82</v>
      </c>
      <c r="C36" s="3" t="s">
        <v>83</v>
      </c>
      <c r="D36" s="8">
        <v>0</v>
      </c>
      <c r="E36" s="3" t="s">
        <v>98</v>
      </c>
      <c r="F36" s="3" t="s">
        <v>59</v>
      </c>
      <c r="G36" s="8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G17"/>
  <sheetViews>
    <sheetView tabSelected="1" workbookViewId="0">
      <selection activeCell="X11" sqref="X11"/>
    </sheetView>
  </sheetViews>
  <sheetFormatPr defaultRowHeight="15" x14ac:dyDescent="0.25"/>
  <cols>
    <col min="1" max="1" width="10.28515625" bestFit="1" customWidth="1"/>
    <col min="2" max="2" width="9.28515625" bestFit="1" customWidth="1"/>
    <col min="3" max="3" width="9.5703125" bestFit="1" customWidth="1"/>
    <col min="4" max="5" width="9.28515625" bestFit="1" customWidth="1"/>
    <col min="6" max="6" width="10.5703125" bestFit="1" customWidth="1"/>
    <col min="7" max="7" width="10.7109375" bestFit="1" customWidth="1"/>
  </cols>
  <sheetData>
    <row r="3" spans="1:7" x14ac:dyDescent="0.25">
      <c r="B3" t="s">
        <v>7</v>
      </c>
      <c r="C3" t="s">
        <v>8</v>
      </c>
      <c r="D3" t="s">
        <v>9</v>
      </c>
      <c r="E3" t="s">
        <v>10</v>
      </c>
    </row>
    <row r="4" spans="1:7" x14ac:dyDescent="0.25">
      <c r="A4" t="s">
        <v>0</v>
      </c>
      <c r="B4">
        <v>23</v>
      </c>
      <c r="C4">
        <v>15</v>
      </c>
      <c r="D4">
        <v>39</v>
      </c>
      <c r="E4">
        <v>0</v>
      </c>
      <c r="F4" t="s">
        <v>2</v>
      </c>
    </row>
    <row r="5" spans="1:7" x14ac:dyDescent="0.25">
      <c r="A5" t="s">
        <v>1</v>
      </c>
      <c r="B5" s="1">
        <v>450</v>
      </c>
      <c r="C5" s="1">
        <v>1150</v>
      </c>
      <c r="D5" s="1">
        <v>800</v>
      </c>
      <c r="E5" s="1">
        <v>400</v>
      </c>
      <c r="F5" s="1">
        <f>SUMPRODUCT(B4:E4,B5:E5)</f>
        <v>58800</v>
      </c>
      <c r="G5" s="1"/>
    </row>
    <row r="6" spans="1:7" x14ac:dyDescent="0.25">
      <c r="B6" s="1"/>
      <c r="C6" s="1"/>
      <c r="D6" s="1"/>
      <c r="E6" s="1"/>
      <c r="F6" s="1"/>
      <c r="G6" s="1"/>
    </row>
    <row r="7" spans="1:7" x14ac:dyDescent="0.25">
      <c r="B7" s="1"/>
      <c r="C7" s="1"/>
      <c r="D7" s="1"/>
      <c r="E7" s="1"/>
      <c r="F7" s="1"/>
      <c r="G7" s="1" t="s">
        <v>11</v>
      </c>
    </row>
    <row r="8" spans="1:7" x14ac:dyDescent="0.25">
      <c r="A8" t="s">
        <v>3</v>
      </c>
      <c r="B8" s="1">
        <v>50</v>
      </c>
      <c r="C8" s="1">
        <v>50</v>
      </c>
      <c r="D8" s="1">
        <v>100</v>
      </c>
      <c r="E8" s="1">
        <v>50</v>
      </c>
      <c r="F8" s="1">
        <f>SUMPRODUCT(B8:E8,$B$4:$E$4)</f>
        <v>5800</v>
      </c>
      <c r="G8" s="1">
        <v>5800</v>
      </c>
    </row>
    <row r="9" spans="1:7" x14ac:dyDescent="0.25">
      <c r="A9" t="s">
        <v>4</v>
      </c>
      <c r="B9" s="1">
        <v>5</v>
      </c>
      <c r="C9" s="1">
        <v>15</v>
      </c>
      <c r="D9" s="1">
        <v>10</v>
      </c>
      <c r="E9" s="1">
        <v>5</v>
      </c>
      <c r="F9" s="1">
        <f t="shared" ref="F9:F11" si="0">SUMPRODUCT(B9:E9,$B$4:$E$4)</f>
        <v>730</v>
      </c>
      <c r="G9" s="1">
        <v>730</v>
      </c>
    </row>
    <row r="10" spans="1:7" x14ac:dyDescent="0.25">
      <c r="A10" t="s">
        <v>5</v>
      </c>
      <c r="B10" s="1">
        <v>500</v>
      </c>
      <c r="C10" s="1">
        <v>400</v>
      </c>
      <c r="D10" s="1">
        <v>300</v>
      </c>
      <c r="E10" s="1">
        <v>200</v>
      </c>
      <c r="F10" s="1">
        <f t="shared" si="0"/>
        <v>29200</v>
      </c>
      <c r="G10" s="1">
        <v>29200</v>
      </c>
    </row>
    <row r="11" spans="1:7" x14ac:dyDescent="0.25">
      <c r="A11" t="s">
        <v>6</v>
      </c>
      <c r="B11" s="1">
        <v>500</v>
      </c>
      <c r="C11" s="1">
        <v>750</v>
      </c>
      <c r="D11" s="1">
        <v>250</v>
      </c>
      <c r="E11" s="1">
        <v>500</v>
      </c>
      <c r="F11" s="1">
        <f t="shared" si="0"/>
        <v>32500</v>
      </c>
      <c r="G11" s="1">
        <v>60500</v>
      </c>
    </row>
    <row r="17" spans="6:6" x14ac:dyDescent="0.25">
      <c r="F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6"/>
  <sheetViews>
    <sheetView showGridLines="0" topLeftCell="A13" workbookViewId="0"/>
  </sheetViews>
  <sheetFormatPr defaultRowHeight="15" x14ac:dyDescent="0.25"/>
  <cols>
    <col min="1" max="1" width="2.28515625" customWidth="1"/>
    <col min="2" max="2" width="17.5703125" customWidth="1"/>
    <col min="3" max="3" width="19.42578125" customWidth="1"/>
    <col min="4" max="4" width="13.7109375" bestFit="1" customWidth="1"/>
    <col min="5" max="5" width="11.42578125" bestFit="1" customWidth="1"/>
    <col min="6" max="6" width="11.42578125" customWidth="1"/>
    <col min="7" max="7" width="5.42578125" customWidth="1"/>
  </cols>
  <sheetData>
    <row r="1" spans="1:5" x14ac:dyDescent="0.25">
      <c r="A1" s="2" t="s">
        <v>22</v>
      </c>
    </row>
    <row r="2" spans="1:5" x14ac:dyDescent="0.25">
      <c r="A2" s="2" t="s">
        <v>23</v>
      </c>
    </row>
    <row r="3" spans="1:5" x14ac:dyDescent="0.25">
      <c r="A3" s="2" t="s">
        <v>24</v>
      </c>
    </row>
    <row r="4" spans="1:5" x14ac:dyDescent="0.25">
      <c r="A4" s="2" t="s">
        <v>25</v>
      </c>
    </row>
    <row r="5" spans="1:5" x14ac:dyDescent="0.25">
      <c r="A5" s="2" t="s">
        <v>26</v>
      </c>
    </row>
    <row r="6" spans="1:5" x14ac:dyDescent="0.25">
      <c r="A6" s="2"/>
      <c r="B6" t="s">
        <v>27</v>
      </c>
    </row>
    <row r="7" spans="1:5" x14ac:dyDescent="0.25">
      <c r="A7" s="2"/>
      <c r="B7" t="s">
        <v>28</v>
      </c>
    </row>
    <row r="8" spans="1:5" x14ac:dyDescent="0.25">
      <c r="A8" s="2"/>
      <c r="B8" t="s">
        <v>29</v>
      </c>
    </row>
    <row r="9" spans="1:5" x14ac:dyDescent="0.25">
      <c r="A9" s="2" t="s">
        <v>30</v>
      </c>
    </row>
    <row r="10" spans="1:5" x14ac:dyDescent="0.25">
      <c r="B10" t="s">
        <v>31</v>
      </c>
    </row>
    <row r="11" spans="1:5" x14ac:dyDescent="0.25">
      <c r="B11" t="s">
        <v>32</v>
      </c>
    </row>
    <row r="12" spans="1:5" x14ac:dyDescent="0.25">
      <c r="B12" t="s">
        <v>33</v>
      </c>
    </row>
    <row r="14" spans="1:5" ht="15.75" thickBot="1" x14ac:dyDescent="0.3">
      <c r="A14" t="s">
        <v>34</v>
      </c>
    </row>
    <row r="15" spans="1:5" ht="15.75" thickBot="1" x14ac:dyDescent="0.3">
      <c r="B15" s="4" t="s">
        <v>35</v>
      </c>
      <c r="C15" s="4" t="s">
        <v>36</v>
      </c>
      <c r="D15" s="4" t="s">
        <v>37</v>
      </c>
      <c r="E15" s="4" t="s">
        <v>38</v>
      </c>
    </row>
    <row r="16" spans="1:5" ht="15.75" thickBot="1" x14ac:dyDescent="0.3">
      <c r="B16" s="3" t="s">
        <v>46</v>
      </c>
      <c r="C16" s="3" t="s">
        <v>15</v>
      </c>
      <c r="D16" s="6">
        <v>10000</v>
      </c>
      <c r="E16" s="6">
        <v>12000</v>
      </c>
    </row>
    <row r="19" spans="1:7" ht="15.75" thickBot="1" x14ac:dyDescent="0.3">
      <c r="A19" t="s">
        <v>39</v>
      </c>
    </row>
    <row r="20" spans="1:7" ht="15.75" thickBot="1" x14ac:dyDescent="0.3">
      <c r="B20" s="4" t="s">
        <v>35</v>
      </c>
      <c r="C20" s="4" t="s">
        <v>36</v>
      </c>
      <c r="D20" s="4" t="s">
        <v>37</v>
      </c>
      <c r="E20" s="4" t="s">
        <v>38</v>
      </c>
      <c r="F20" s="4" t="s">
        <v>40</v>
      </c>
    </row>
    <row r="21" spans="1:7" x14ac:dyDescent="0.25">
      <c r="B21" s="5" t="s">
        <v>47</v>
      </c>
      <c r="C21" s="5" t="s">
        <v>48</v>
      </c>
      <c r="D21" s="7">
        <v>0</v>
      </c>
      <c r="E21" s="7">
        <v>0</v>
      </c>
      <c r="F21" s="5" t="s">
        <v>40</v>
      </c>
    </row>
    <row r="22" spans="1:7" x14ac:dyDescent="0.25">
      <c r="B22" s="5" t="s">
        <v>50</v>
      </c>
      <c r="C22" s="5" t="s">
        <v>51</v>
      </c>
      <c r="D22" s="7">
        <v>2</v>
      </c>
      <c r="E22" s="7">
        <v>2</v>
      </c>
      <c r="F22" s="5" t="s">
        <v>40</v>
      </c>
    </row>
    <row r="23" spans="1:7" x14ac:dyDescent="0.25">
      <c r="B23" s="5" t="s">
        <v>52</v>
      </c>
      <c r="C23" s="5" t="s">
        <v>53</v>
      </c>
      <c r="D23" s="7">
        <v>0</v>
      </c>
      <c r="E23" s="7">
        <v>5</v>
      </c>
      <c r="F23" s="5" t="s">
        <v>40</v>
      </c>
    </row>
    <row r="24" spans="1:7" x14ac:dyDescent="0.25">
      <c r="B24" s="5" t="s">
        <v>54</v>
      </c>
      <c r="C24" s="5" t="s">
        <v>55</v>
      </c>
      <c r="D24" s="7">
        <v>0</v>
      </c>
      <c r="E24" s="7">
        <v>0</v>
      </c>
      <c r="F24" s="5" t="s">
        <v>40</v>
      </c>
    </row>
    <row r="25" spans="1:7" ht="15.75" thickBot="1" x14ac:dyDescent="0.3">
      <c r="B25" s="3" t="s">
        <v>56</v>
      </c>
      <c r="C25" s="3" t="s">
        <v>57</v>
      </c>
      <c r="D25" s="8">
        <v>0</v>
      </c>
      <c r="E25" s="8">
        <v>0</v>
      </c>
      <c r="F25" s="3" t="s">
        <v>40</v>
      </c>
    </row>
    <row r="28" spans="1:7" ht="15.75" thickBot="1" x14ac:dyDescent="0.3">
      <c r="A28" t="s">
        <v>41</v>
      </c>
    </row>
    <row r="29" spans="1:7" ht="15.75" thickBot="1" x14ac:dyDescent="0.3">
      <c r="B29" s="4" t="s">
        <v>35</v>
      </c>
      <c r="C29" s="4" t="s">
        <v>36</v>
      </c>
      <c r="D29" s="4" t="s">
        <v>42</v>
      </c>
      <c r="E29" s="4" t="s">
        <v>43</v>
      </c>
      <c r="F29" s="4" t="s">
        <v>44</v>
      </c>
      <c r="G29" s="4" t="s">
        <v>45</v>
      </c>
    </row>
    <row r="30" spans="1:7" x14ac:dyDescent="0.25">
      <c r="B30" s="5" t="s">
        <v>46</v>
      </c>
      <c r="C30" s="5" t="s">
        <v>15</v>
      </c>
      <c r="D30" s="9">
        <v>12000</v>
      </c>
      <c r="E30" s="5" t="s">
        <v>58</v>
      </c>
      <c r="F30" s="5" t="s">
        <v>59</v>
      </c>
      <c r="G30" s="5">
        <v>0</v>
      </c>
    </row>
    <row r="31" spans="1:7" x14ac:dyDescent="0.25">
      <c r="B31" s="5" t="s">
        <v>47</v>
      </c>
      <c r="C31" s="5" t="s">
        <v>48</v>
      </c>
      <c r="D31" s="7">
        <v>0</v>
      </c>
      <c r="E31" s="5" t="s">
        <v>60</v>
      </c>
      <c r="F31" s="5" t="s">
        <v>59</v>
      </c>
      <c r="G31" s="7">
        <v>0</v>
      </c>
    </row>
    <row r="32" spans="1:7" x14ac:dyDescent="0.25">
      <c r="B32" s="5" t="s">
        <v>50</v>
      </c>
      <c r="C32" s="5" t="s">
        <v>51</v>
      </c>
      <c r="D32" s="7">
        <v>2</v>
      </c>
      <c r="E32" s="5" t="s">
        <v>61</v>
      </c>
      <c r="F32" s="5" t="s">
        <v>62</v>
      </c>
      <c r="G32" s="7">
        <v>2</v>
      </c>
    </row>
    <row r="33" spans="2:7" x14ac:dyDescent="0.25">
      <c r="B33" s="5" t="s">
        <v>52</v>
      </c>
      <c r="C33" s="5" t="s">
        <v>53</v>
      </c>
      <c r="D33" s="7">
        <v>5</v>
      </c>
      <c r="E33" s="5" t="s">
        <v>63</v>
      </c>
      <c r="F33" s="5" t="s">
        <v>62</v>
      </c>
      <c r="G33" s="7">
        <v>4</v>
      </c>
    </row>
    <row r="34" spans="2:7" x14ac:dyDescent="0.25">
      <c r="B34" s="5" t="s">
        <v>54</v>
      </c>
      <c r="C34" s="5" t="s">
        <v>55</v>
      </c>
      <c r="D34" s="7">
        <v>0</v>
      </c>
      <c r="E34" s="5" t="s">
        <v>64</v>
      </c>
      <c r="F34" s="5" t="s">
        <v>59</v>
      </c>
      <c r="G34" s="7">
        <v>0</v>
      </c>
    </row>
    <row r="35" spans="2:7" x14ac:dyDescent="0.25">
      <c r="B35" s="5" t="s">
        <v>56</v>
      </c>
      <c r="C35" s="5" t="s">
        <v>57</v>
      </c>
      <c r="D35" s="7">
        <v>0</v>
      </c>
      <c r="E35" s="5" t="s">
        <v>65</v>
      </c>
      <c r="F35" s="5" t="s">
        <v>59</v>
      </c>
      <c r="G35" s="7">
        <v>0</v>
      </c>
    </row>
    <row r="36" spans="2:7" ht="15.75" thickBot="1" x14ac:dyDescent="0.3">
      <c r="B36" s="3" t="s">
        <v>66</v>
      </c>
      <c r="C36" s="3"/>
      <c r="D36" s="3"/>
      <c r="E36" s="3"/>
      <c r="F36" s="3"/>
      <c r="G36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1"/>
  <sheetViews>
    <sheetView workbookViewId="0">
      <selection activeCell="K15" sqref="K15"/>
    </sheetView>
  </sheetViews>
  <sheetFormatPr defaultRowHeight="15" x14ac:dyDescent="0.25"/>
  <cols>
    <col min="1" max="1" width="12.140625" bestFit="1" customWidth="1"/>
    <col min="2" max="2" width="9.85546875" bestFit="1" customWidth="1"/>
    <col min="3" max="3" width="9.5703125" bestFit="1" customWidth="1"/>
    <col min="4" max="4" width="10.57031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0</v>
      </c>
      <c r="C2" s="1">
        <v>700</v>
      </c>
      <c r="D2" s="1">
        <f>B2*C2</f>
        <v>0</v>
      </c>
    </row>
    <row r="3" spans="1:4" x14ac:dyDescent="0.25">
      <c r="A3" t="s">
        <v>17</v>
      </c>
      <c r="B3">
        <v>2</v>
      </c>
      <c r="C3" s="1">
        <v>5000</v>
      </c>
      <c r="D3" s="1">
        <f t="shared" ref="D3:D6" si="0">B3*C3</f>
        <v>10000</v>
      </c>
    </row>
    <row r="4" spans="1:4" x14ac:dyDescent="0.25">
      <c r="A4" t="s">
        <v>18</v>
      </c>
      <c r="B4">
        <v>5</v>
      </c>
      <c r="C4" s="1">
        <v>400</v>
      </c>
      <c r="D4" s="1">
        <f t="shared" si="0"/>
        <v>2000</v>
      </c>
    </row>
    <row r="5" spans="1:4" x14ac:dyDescent="0.25">
      <c r="A5" t="s">
        <v>19</v>
      </c>
      <c r="B5">
        <v>0</v>
      </c>
      <c r="C5" s="1">
        <v>900</v>
      </c>
      <c r="D5" s="1">
        <f t="shared" si="0"/>
        <v>0</v>
      </c>
    </row>
    <row r="6" spans="1:4" x14ac:dyDescent="0.25">
      <c r="A6" t="s">
        <v>20</v>
      </c>
      <c r="B6">
        <v>0</v>
      </c>
      <c r="C6" s="1">
        <v>2300</v>
      </c>
      <c r="D6" s="1">
        <f t="shared" si="0"/>
        <v>0</v>
      </c>
    </row>
    <row r="7" spans="1:4" x14ac:dyDescent="0.25">
      <c r="B7">
        <f>SUM(B2:B6)</f>
        <v>7</v>
      </c>
      <c r="C7" s="1"/>
      <c r="D7" s="1">
        <f>SUM(D2:D6)</f>
        <v>12000</v>
      </c>
    </row>
    <row r="11" spans="1:4" x14ac:dyDescent="0.25">
      <c r="B11" t="s">
        <v>21</v>
      </c>
      <c r="C11">
        <v>12000</v>
      </c>
    </row>
  </sheetData>
  <scenarios current="0">
    <scenario name="Test" count="6" user="Anggun Gugun Gumati" comment="Created by Anggun Gugun Gumati on 11/14/2022">
      <inputCells r="B1" val="Quatity"/>
      <inputCells r="B2" val="1"/>
      <inputCells r="B3" val="1"/>
      <inputCells r="B4" val="1"/>
      <inputCells r="B5" val="1"/>
      <inputCells r="B6" val="1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2</vt:lpstr>
      <vt:lpstr>Sheet1</vt:lpstr>
      <vt:lpstr>Answer Report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Anggun Gugun Gumati</dc:creator>
  <cp:lastModifiedBy>Anggun Gugun Gumati</cp:lastModifiedBy>
  <dcterms:created xsi:type="dcterms:W3CDTF">2022-11-14T08:04:24Z</dcterms:created>
  <dcterms:modified xsi:type="dcterms:W3CDTF">2022-11-15T07:17:15Z</dcterms:modified>
</cp:coreProperties>
</file>