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 - copia\Export\"/>
    </mc:Choice>
  </mc:AlternateContent>
  <bookViews>
    <workbookView xWindow="240" yWindow="120" windowWidth="15480" windowHeight="7305"/>
  </bookViews>
  <sheets>
    <sheet name="Hoja1" sheetId="1" r:id="rId1"/>
  </sheets>
  <definedNames>
    <definedName name="_xlnm.Print_Area" localSheetId="0">Hoja1!$A$1:$P$62</definedName>
  </definedNames>
  <calcPr calcId="152511" concurrentCalc="0"/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7" i="1"/>
  <c r="C60" i="1"/>
  <c r="D60" i="1"/>
  <c r="E60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59" i="1"/>
</calcChain>
</file>

<file path=xl/sharedStrings.xml><?xml version="1.0" encoding="utf-8"?>
<sst xmlns="http://schemas.openxmlformats.org/spreadsheetml/2006/main" count="9" uniqueCount="9">
  <si>
    <t>Periodicidad por semana epidemiologica</t>
  </si>
  <si>
    <t>Semana epidemiológica</t>
  </si>
  <si>
    <t>Total</t>
  </si>
  <si>
    <t xml:space="preserve">Año epidemiológico: </t>
  </si>
  <si>
    <t>NACIONAL</t>
  </si>
  <si>
    <t>Total hospitalizaciones</t>
  </si>
  <si>
    <t>%  Hospitalización</t>
  </si>
  <si>
    <t>Número de casos de IRAG  y % de hospitalizaciones por IRAG por Semana Epidemiológica</t>
  </si>
  <si>
    <t>Número de casos IRAG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</si>
</sst>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1" fontId="6" fillId="3" borderId="3" xfId="0" applyNumberFormat="1" applyFont="1" applyFill="1" applyBorder="1" applyAlignment="1">
      <alignment horizontal="center" vertical="center"/>
    </xf>
    <xf numFmtId="1" fontId="7" fillId="0" borderId="7" xfId="1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4" xfId="0" applyFon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4F81BD"/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CASOS DE IRAG Y PORCENTAJE SOBRE LAS HOSPITALIZACIONES TOTALES POR SEMANA EPIDEMIOLÓGICA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5711393847838207E-2"/>
          <c:y val="0.17755376212069127"/>
          <c:w val="0.90044689028336311"/>
          <c:h val="0.6545610904666022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Hoja1!$C$6</c:f>
              <c:strCache>
                <c:ptCount val="1"/>
                <c:pt idx="0">
                  <c:v>Número de casos IRAG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580416"/>
        <c:axId val="2355755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Hoja1!$B$6</c15:sqref>
                        </c15:formulaRef>
                      </c:ext>
                    </c:extLst>
                    <c:strCache>
                      <c:ptCount val="1"/>
                      <c:pt idx="0">
                        <c:v>Semana epidemiológica</c:v>
                      </c:pt>
                    </c:strCache>
                  </c:strRef>
                </c:tx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Hoja1!$B$7:$B$59</c15:sqref>
                        </c15:formulaRef>
                      </c:ext>
                    </c:extLst>
                    <c:numCache>
                      <c:formatCode>0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Hoja1!$E$6</c:f>
              <c:strCache>
                <c:ptCount val="1"/>
                <c:pt idx="0">
                  <c:v>%  Hospitalización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none"/>
          </c:marker>
          <c:val>
            <c:numRef>
              <c:f>Hoja1!$E$7:$E$59</c:f>
              <c:numCache>
                <c:formatCode>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589664"/>
        <c:axId val="23557606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Hoja1!$D$6</c15:sqref>
                        </c15:formulaRef>
                      </c:ext>
                    </c:extLst>
                    <c:strCache>
                      <c:ptCount val="1"/>
                      <c:pt idx="0">
                        <c:v>Total hospitalizaciones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Hoja1!$D$7:$D$59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35580416"/>
        <c:scaling>
          <c:orientation val="minMax"/>
        </c:scaling>
        <c:delete val="0"/>
        <c:axPos val="b"/>
        <c:title>
          <c:tx>
            <c:strRef>
              <c:f>Hoja1!$B$6</c:f>
              <c:strCache>
                <c:ptCount val="1"/>
                <c:pt idx="0">
                  <c:v>Semana epidemiológica</c:v>
                </c:pt>
              </c:strCache>
            </c:strRef>
          </c:tx>
          <c:layout>
            <c:manualLayout>
              <c:xMode val="edge"/>
              <c:yMode val="edge"/>
              <c:x val="0.41691299590174646"/>
              <c:y val="0.88769809179257986"/>
            </c:manualLayout>
          </c:layout>
          <c:overlay val="0"/>
          <c:txPr>
            <a:bodyPr/>
            <a:lstStyle/>
            <a:p>
              <a:pPr>
                <a:defRPr sz="1100"/>
              </a:pPr>
              <a:endParaRPr lang="en-US"/>
            </a:p>
          </c:txPr>
        </c:title>
        <c:majorTickMark val="out"/>
        <c:minorTickMark val="none"/>
        <c:tickLblPos val="nextTo"/>
        <c:crossAx val="235575520"/>
        <c:crosses val="autoZero"/>
        <c:auto val="1"/>
        <c:lblAlgn val="ctr"/>
        <c:lblOffset val="100"/>
        <c:noMultiLvlLbl val="0"/>
      </c:catAx>
      <c:valAx>
        <c:axId val="235575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de casos de IRAG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5580416"/>
        <c:crosses val="autoZero"/>
        <c:crossBetween val="between"/>
      </c:valAx>
      <c:valAx>
        <c:axId val="23557606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de casos de IRAG sobre el total de hospitaliz.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35589664"/>
        <c:crosses val="max"/>
        <c:crossBetween val="between"/>
      </c:valAx>
      <c:catAx>
        <c:axId val="235589664"/>
        <c:scaling>
          <c:orientation val="minMax"/>
        </c:scaling>
        <c:delete val="1"/>
        <c:axPos val="b"/>
        <c:majorTickMark val="out"/>
        <c:minorTickMark val="none"/>
        <c:tickLblPos val="nextTo"/>
        <c:crossAx val="23557606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31411681911253919"/>
          <c:y val="0.93360071155346769"/>
          <c:w val="0.37176624765876431"/>
          <c:h val="5.012588603139784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5</xdr:row>
      <xdr:rowOff>9525</xdr:rowOff>
    </xdr:from>
    <xdr:to>
      <xdr:col>16</xdr:col>
      <xdr:colOff>295275</xdr:colOff>
      <xdr:row>28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tabSelected="1" zoomScaleNormal="100" workbookViewId="0"/>
  </sheetViews>
  <sheetFormatPr defaultColWidth="11.42578125" defaultRowHeight="15" x14ac:dyDescent="0.25"/>
  <cols>
    <col min="1" max="1" width="4.28515625" customWidth="1"/>
    <col min="2" max="2" width="14.5703125" style="17" customWidth="1"/>
    <col min="3" max="3" width="12.85546875" style="17" customWidth="1"/>
    <col min="4" max="4" width="14" style="20" customWidth="1"/>
    <col min="5" max="5" width="14.85546875" style="18" customWidth="1"/>
    <col min="6" max="15" width="12.140625" customWidth="1"/>
  </cols>
  <sheetData>
    <row r="1" spans="2:15" x14ac:dyDescent="0.25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5" ht="21" x14ac:dyDescent="0.35">
      <c r="B2" s="24" t="s">
        <v>7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2:15" ht="18.75" x14ac:dyDescent="0.3">
      <c r="B3" s="7" t="s">
        <v>4</v>
      </c>
      <c r="C3"/>
      <c r="D3" s="1"/>
      <c r="E3"/>
      <c r="H3" s="22"/>
      <c r="I3" s="22"/>
    </row>
    <row r="4" spans="2:15" x14ac:dyDescent="0.25">
      <c r="B4" s="21" t="s">
        <v>0</v>
      </c>
      <c r="C4" s="21"/>
      <c r="D4" s="21"/>
      <c r="E4" s="21"/>
      <c r="F4" s="21"/>
      <c r="G4" s="21"/>
      <c r="H4" s="21"/>
      <c r="J4" s="2"/>
    </row>
    <row r="5" spans="2:15" ht="15.75" thickBot="1" x14ac:dyDescent="0.3">
      <c r="B5" s="5" t="s">
        <v>3</v>
      </c>
      <c r="C5" s="3"/>
      <c r="D5" s="3"/>
      <c r="E5" s="3"/>
      <c r="F5" s="4"/>
      <c r="G5" s="3"/>
      <c r="H5" s="3"/>
    </row>
    <row r="6" spans="2:15" s="6" customFormat="1" ht="30" customHeight="1" x14ac:dyDescent="0.25">
      <c r="B6" s="10" t="s">
        <v>1</v>
      </c>
      <c r="C6" s="11" t="s">
        <v>8</v>
      </c>
      <c r="D6" s="11" t="s">
        <v>5</v>
      </c>
      <c r="E6" s="11" t="s">
        <v>6</v>
      </c>
      <c r="F6" s="8"/>
      <c r="G6" s="8"/>
      <c r="H6" s="8"/>
      <c r="I6" s="8"/>
      <c r="J6" s="8"/>
      <c r="K6" s="8"/>
      <c r="L6" s="8"/>
      <c r="M6" s="8"/>
      <c r="N6" s="8"/>
      <c r="O6" s="8"/>
    </row>
    <row r="7" spans="2:15" x14ac:dyDescent="0.25">
      <c r="B7" s="16">
        <v>1</v>
      </c>
      <c r="C7" s="19">
        <v>0</v>
      </c>
      <c r="D7" s="19">
        <v>0</v>
      </c>
      <c r="E7" s="15">
        <f>IF(D7&lt;=0,0, C7*100/D7)</f>
        <v>0</v>
      </c>
      <c r="F7" s="9"/>
      <c r="G7" s="9"/>
      <c r="H7" s="9"/>
      <c r="I7" s="9"/>
      <c r="J7" s="9"/>
      <c r="K7" s="9"/>
      <c r="L7" s="9"/>
      <c r="M7" s="9"/>
      <c r="N7" s="9"/>
      <c r="O7" s="9"/>
    </row>
    <row r="8" spans="2:15" x14ac:dyDescent="0.25">
      <c r="B8" s="16">
        <v>2</v>
      </c>
      <c r="C8" s="19">
        <v>0</v>
      </c>
      <c r="D8" s="19">
        <v>0</v>
      </c>
      <c r="E8" s="15">
        <f t="shared" ref="E8:E23" si="0">IF(D8&lt;=0,0, C8*100/D8)</f>
        <v>0</v>
      </c>
      <c r="F8" s="9"/>
      <c r="G8" s="9"/>
      <c r="H8" s="9"/>
      <c r="I8" s="9"/>
      <c r="J8" s="9"/>
      <c r="K8" s="9"/>
      <c r="L8" s="9"/>
      <c r="M8" s="9"/>
      <c r="N8" s="9"/>
      <c r="O8" s="9"/>
    </row>
    <row r="9" spans="2:15" x14ac:dyDescent="0.25">
      <c r="B9" s="16">
        <v>3</v>
      </c>
      <c r="C9" s="19">
        <v>0</v>
      </c>
      <c r="D9" s="19">
        <v>0</v>
      </c>
      <c r="E9" s="15">
        <f t="shared" si="0"/>
        <v>0</v>
      </c>
      <c r="F9" s="9"/>
      <c r="G9" s="9"/>
      <c r="H9" s="9"/>
      <c r="I9" s="9"/>
      <c r="J9" s="9"/>
      <c r="K9" s="9"/>
      <c r="L9" s="9"/>
      <c r="M9" s="9"/>
      <c r="N9" s="9"/>
      <c r="O9" s="9"/>
    </row>
    <row r="10" spans="2:15" x14ac:dyDescent="0.25">
      <c r="B10" s="16">
        <v>4</v>
      </c>
      <c r="C10" s="19">
        <v>0</v>
      </c>
      <c r="D10" s="19">
        <v>0</v>
      </c>
      <c r="E10" s="15">
        <f t="shared" si="0"/>
        <v>0</v>
      </c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2:15" x14ac:dyDescent="0.25">
      <c r="B11" s="16">
        <v>5</v>
      </c>
      <c r="C11" s="19">
        <v>0</v>
      </c>
      <c r="D11" s="19">
        <v>0</v>
      </c>
      <c r="E11" s="15">
        <f t="shared" si="0"/>
        <v>0</v>
      </c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x14ac:dyDescent="0.25">
      <c r="B12" s="16">
        <v>6</v>
      </c>
      <c r="C12" s="19">
        <v>0</v>
      </c>
      <c r="D12" s="19">
        <v>0</v>
      </c>
      <c r="E12" s="15">
        <f t="shared" si="0"/>
        <v>0</v>
      </c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x14ac:dyDescent="0.25">
      <c r="B13" s="16">
        <v>7</v>
      </c>
      <c r="C13" s="19">
        <v>0</v>
      </c>
      <c r="D13" s="19">
        <v>0</v>
      </c>
      <c r="E13" s="15">
        <f t="shared" si="0"/>
        <v>0</v>
      </c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x14ac:dyDescent="0.25">
      <c r="B14" s="16">
        <v>8</v>
      </c>
      <c r="C14" s="19">
        <v>0</v>
      </c>
      <c r="D14" s="19">
        <v>0</v>
      </c>
      <c r="E14" s="15">
        <f t="shared" si="0"/>
        <v>0</v>
      </c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x14ac:dyDescent="0.25">
      <c r="B15" s="16">
        <v>9</v>
      </c>
      <c r="C15" s="19">
        <v>0</v>
      </c>
      <c r="D15" s="19">
        <v>0</v>
      </c>
      <c r="E15" s="15">
        <f t="shared" si="0"/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2:15" x14ac:dyDescent="0.25">
      <c r="B16" s="16">
        <v>10</v>
      </c>
      <c r="C16" s="19">
        <v>0</v>
      </c>
      <c r="D16" s="19">
        <v>0</v>
      </c>
      <c r="E16" s="15">
        <f t="shared" si="0"/>
        <v>0</v>
      </c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25">
      <c r="B17" s="16">
        <v>11</v>
      </c>
      <c r="C17" s="19">
        <v>0</v>
      </c>
      <c r="D17" s="19">
        <v>0</v>
      </c>
      <c r="E17" s="15">
        <f t="shared" si="0"/>
        <v>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x14ac:dyDescent="0.25">
      <c r="B18" s="16">
        <v>12</v>
      </c>
      <c r="C18" s="19">
        <v>0</v>
      </c>
      <c r="D18" s="19">
        <v>0</v>
      </c>
      <c r="E18" s="15">
        <f t="shared" si="0"/>
        <v>0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x14ac:dyDescent="0.25">
      <c r="B19" s="16">
        <v>13</v>
      </c>
      <c r="C19" s="19">
        <v>0</v>
      </c>
      <c r="D19" s="19">
        <v>0</v>
      </c>
      <c r="E19" s="15">
        <f t="shared" si="0"/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x14ac:dyDescent="0.25">
      <c r="B20" s="16">
        <v>14</v>
      </c>
      <c r="C20" s="19">
        <v>0</v>
      </c>
      <c r="D20" s="19">
        <v>0</v>
      </c>
      <c r="E20" s="15">
        <f t="shared" si="0"/>
        <v>0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2:15" x14ac:dyDescent="0.25">
      <c r="B21" s="16">
        <v>15</v>
      </c>
      <c r="C21" s="19">
        <v>0</v>
      </c>
      <c r="D21" s="19">
        <v>0</v>
      </c>
      <c r="E21" s="15">
        <f t="shared" si="0"/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2:15" x14ac:dyDescent="0.25">
      <c r="B22" s="16">
        <v>16</v>
      </c>
      <c r="C22" s="19">
        <v>0</v>
      </c>
      <c r="D22" s="19">
        <v>0</v>
      </c>
      <c r="E22" s="15">
        <f t="shared" si="0"/>
        <v>0</v>
      </c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2:15" x14ac:dyDescent="0.25">
      <c r="B23" s="16">
        <v>17</v>
      </c>
      <c r="C23" s="19">
        <v>0</v>
      </c>
      <c r="D23" s="19">
        <v>0</v>
      </c>
      <c r="E23" s="15">
        <f t="shared" si="0"/>
        <v>0</v>
      </c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2:15" x14ac:dyDescent="0.25">
      <c r="B24" s="16">
        <v>18</v>
      </c>
      <c r="C24" s="19">
        <v>0</v>
      </c>
      <c r="D24" s="19">
        <v>0</v>
      </c>
      <c r="E24" s="15">
        <f t="shared" ref="E24:E58" si="1">IF(D24&lt;=0,0, C24*100/D24)</f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2:15" x14ac:dyDescent="0.25">
      <c r="B25" s="16">
        <v>19</v>
      </c>
      <c r="C25" s="19">
        <v>0</v>
      </c>
      <c r="D25" s="19">
        <v>0</v>
      </c>
      <c r="E25" s="15">
        <f t="shared" si="1"/>
        <v>0</v>
      </c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2:15" x14ac:dyDescent="0.25">
      <c r="B26" s="16">
        <v>20</v>
      </c>
      <c r="C26" s="19">
        <v>0</v>
      </c>
      <c r="D26" s="19">
        <v>0</v>
      </c>
      <c r="E26" s="15">
        <f t="shared" si="1"/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2:15" x14ac:dyDescent="0.25">
      <c r="B27" s="16">
        <v>21</v>
      </c>
      <c r="C27" s="19">
        <v>0</v>
      </c>
      <c r="D27" s="19">
        <v>0</v>
      </c>
      <c r="E27" s="15">
        <f t="shared" si="1"/>
        <v>0</v>
      </c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2:15" x14ac:dyDescent="0.25">
      <c r="B28" s="16">
        <v>22</v>
      </c>
      <c r="C28" s="19">
        <v>0</v>
      </c>
      <c r="D28" s="19">
        <v>0</v>
      </c>
      <c r="E28" s="15">
        <f t="shared" si="1"/>
        <v>0</v>
      </c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2:15" x14ac:dyDescent="0.25">
      <c r="B29" s="16">
        <v>23</v>
      </c>
      <c r="C29" s="19">
        <v>0</v>
      </c>
      <c r="D29" s="19">
        <v>0</v>
      </c>
      <c r="E29" s="15">
        <f t="shared" si="1"/>
        <v>0</v>
      </c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2:15" x14ac:dyDescent="0.25">
      <c r="B30" s="16">
        <v>24</v>
      </c>
      <c r="C30" s="19">
        <v>0</v>
      </c>
      <c r="D30" s="19">
        <v>0</v>
      </c>
      <c r="E30" s="15">
        <f t="shared" si="1"/>
        <v>0</v>
      </c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2:15" x14ac:dyDescent="0.25">
      <c r="B31" s="16">
        <v>25</v>
      </c>
      <c r="C31" s="19">
        <v>0</v>
      </c>
      <c r="D31" s="19">
        <v>0</v>
      </c>
      <c r="E31" s="15">
        <f t="shared" si="1"/>
        <v>0</v>
      </c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2:15" x14ac:dyDescent="0.25">
      <c r="B32" s="16">
        <v>26</v>
      </c>
      <c r="C32" s="19">
        <v>0</v>
      </c>
      <c r="D32" s="19">
        <v>0</v>
      </c>
      <c r="E32" s="15">
        <f t="shared" si="1"/>
        <v>0</v>
      </c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2:15" x14ac:dyDescent="0.25">
      <c r="B33" s="16">
        <v>27</v>
      </c>
      <c r="C33" s="19">
        <v>0</v>
      </c>
      <c r="D33" s="19">
        <v>0</v>
      </c>
      <c r="E33" s="15">
        <f t="shared" si="1"/>
        <v>0</v>
      </c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2:15" x14ac:dyDescent="0.25">
      <c r="B34" s="16">
        <v>28</v>
      </c>
      <c r="C34" s="19">
        <v>0</v>
      </c>
      <c r="D34" s="19">
        <v>0</v>
      </c>
      <c r="E34" s="15">
        <f t="shared" si="1"/>
        <v>0</v>
      </c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2:15" x14ac:dyDescent="0.25">
      <c r="B35" s="16">
        <v>29</v>
      </c>
      <c r="C35" s="19">
        <v>0</v>
      </c>
      <c r="D35" s="19">
        <v>0</v>
      </c>
      <c r="E35" s="15">
        <f t="shared" si="1"/>
        <v>0</v>
      </c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2:15" x14ac:dyDescent="0.25">
      <c r="B36" s="16">
        <v>30</v>
      </c>
      <c r="C36" s="19">
        <v>0</v>
      </c>
      <c r="D36" s="19">
        <v>0</v>
      </c>
      <c r="E36" s="15">
        <f t="shared" si="1"/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2:15" x14ac:dyDescent="0.25">
      <c r="B37" s="16">
        <v>31</v>
      </c>
      <c r="C37" s="19">
        <v>0</v>
      </c>
      <c r="D37" s="19">
        <v>0</v>
      </c>
      <c r="E37" s="15">
        <f t="shared" si="1"/>
        <v>0</v>
      </c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2:15" x14ac:dyDescent="0.25">
      <c r="B38" s="16">
        <v>32</v>
      </c>
      <c r="C38" s="19">
        <v>0</v>
      </c>
      <c r="D38" s="19">
        <v>0</v>
      </c>
      <c r="E38" s="15">
        <f t="shared" si="1"/>
        <v>0</v>
      </c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2:15" x14ac:dyDescent="0.25">
      <c r="B39" s="16">
        <v>33</v>
      </c>
      <c r="C39" s="19">
        <v>0</v>
      </c>
      <c r="D39" s="19">
        <v>0</v>
      </c>
      <c r="E39" s="15">
        <f t="shared" si="1"/>
        <v>0</v>
      </c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2:15" x14ac:dyDescent="0.25">
      <c r="B40" s="16">
        <v>34</v>
      </c>
      <c r="C40" s="19">
        <v>0</v>
      </c>
      <c r="D40" s="19">
        <v>0</v>
      </c>
      <c r="E40" s="15">
        <f t="shared" si="1"/>
        <v>0</v>
      </c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2:15" x14ac:dyDescent="0.25">
      <c r="B41" s="16">
        <v>35</v>
      </c>
      <c r="C41" s="19">
        <v>0</v>
      </c>
      <c r="D41" s="19">
        <v>0</v>
      </c>
      <c r="E41" s="15">
        <f t="shared" si="1"/>
        <v>0</v>
      </c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2:15" x14ac:dyDescent="0.25">
      <c r="B42" s="16">
        <v>36</v>
      </c>
      <c r="C42" s="19">
        <v>0</v>
      </c>
      <c r="D42" s="19">
        <v>0</v>
      </c>
      <c r="E42" s="15">
        <f t="shared" si="1"/>
        <v>0</v>
      </c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2:15" x14ac:dyDescent="0.25">
      <c r="B43" s="16">
        <v>37</v>
      </c>
      <c r="C43" s="19">
        <v>0</v>
      </c>
      <c r="D43" s="19">
        <v>0</v>
      </c>
      <c r="E43" s="15">
        <f t="shared" si="1"/>
        <v>0</v>
      </c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2:15" x14ac:dyDescent="0.25">
      <c r="B44" s="16">
        <v>38</v>
      </c>
      <c r="C44" s="19">
        <v>0</v>
      </c>
      <c r="D44" s="19">
        <v>0</v>
      </c>
      <c r="E44" s="15">
        <f t="shared" si="1"/>
        <v>0</v>
      </c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2:15" x14ac:dyDescent="0.25">
      <c r="B45" s="16">
        <v>39</v>
      </c>
      <c r="C45" s="19">
        <v>0</v>
      </c>
      <c r="D45" s="19">
        <v>0</v>
      </c>
      <c r="E45" s="15">
        <f t="shared" si="1"/>
        <v>0</v>
      </c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2:15" x14ac:dyDescent="0.25">
      <c r="B46" s="16">
        <v>40</v>
      </c>
      <c r="C46" s="19">
        <v>0</v>
      </c>
      <c r="D46" s="19">
        <v>0</v>
      </c>
      <c r="E46" s="15">
        <f t="shared" si="1"/>
        <v>0</v>
      </c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2:15" x14ac:dyDescent="0.25">
      <c r="B47" s="16">
        <v>41</v>
      </c>
      <c r="C47" s="19">
        <v>0</v>
      </c>
      <c r="D47" s="19">
        <v>0</v>
      </c>
      <c r="E47" s="15">
        <f t="shared" si="1"/>
        <v>0</v>
      </c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2:15" x14ac:dyDescent="0.25">
      <c r="B48" s="16">
        <v>42</v>
      </c>
      <c r="C48" s="19">
        <v>0</v>
      </c>
      <c r="D48" s="19">
        <v>0</v>
      </c>
      <c r="E48" s="15">
        <f t="shared" si="1"/>
        <v>0</v>
      </c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2:15" x14ac:dyDescent="0.25">
      <c r="B49" s="16">
        <v>43</v>
      </c>
      <c r="C49" s="19">
        <v>0</v>
      </c>
      <c r="D49" s="19">
        <v>0</v>
      </c>
      <c r="E49" s="15">
        <f t="shared" si="1"/>
        <v>0</v>
      </c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2:15" x14ac:dyDescent="0.25">
      <c r="B50" s="16">
        <v>44</v>
      </c>
      <c r="C50" s="19">
        <v>0</v>
      </c>
      <c r="D50" s="19">
        <v>0</v>
      </c>
      <c r="E50" s="15">
        <f t="shared" si="1"/>
        <v>0</v>
      </c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2:15" x14ac:dyDescent="0.25">
      <c r="B51" s="16">
        <v>45</v>
      </c>
      <c r="C51" s="19">
        <v>0</v>
      </c>
      <c r="D51" s="19">
        <v>0</v>
      </c>
      <c r="E51" s="15">
        <f t="shared" si="1"/>
        <v>0</v>
      </c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2:15" x14ac:dyDescent="0.25">
      <c r="B52" s="16">
        <v>46</v>
      </c>
      <c r="C52" s="19">
        <v>0</v>
      </c>
      <c r="D52" s="19">
        <v>0</v>
      </c>
      <c r="E52" s="15">
        <f t="shared" si="1"/>
        <v>0</v>
      </c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2:15" x14ac:dyDescent="0.25">
      <c r="B53" s="16">
        <v>47</v>
      </c>
      <c r="C53" s="19">
        <v>0</v>
      </c>
      <c r="D53" s="19">
        <v>0</v>
      </c>
      <c r="E53" s="15">
        <f t="shared" si="1"/>
        <v>0</v>
      </c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2:15" x14ac:dyDescent="0.25">
      <c r="B54" s="16">
        <v>48</v>
      </c>
      <c r="C54" s="19">
        <v>0</v>
      </c>
      <c r="D54" s="19">
        <v>0</v>
      </c>
      <c r="E54" s="15">
        <f t="shared" si="1"/>
        <v>0</v>
      </c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2:15" x14ac:dyDescent="0.25">
      <c r="B55" s="16">
        <v>49</v>
      </c>
      <c r="C55" s="19">
        <v>0</v>
      </c>
      <c r="D55" s="19">
        <v>0</v>
      </c>
      <c r="E55" s="15">
        <f t="shared" si="1"/>
        <v>0</v>
      </c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2:15" x14ac:dyDescent="0.25">
      <c r="B56" s="16">
        <v>50</v>
      </c>
      <c r="C56" s="19">
        <v>0</v>
      </c>
      <c r="D56" s="19">
        <v>0</v>
      </c>
      <c r="E56" s="15">
        <f t="shared" si="1"/>
        <v>0</v>
      </c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2:15" x14ac:dyDescent="0.25">
      <c r="B57" s="16">
        <v>51</v>
      </c>
      <c r="C57" s="19">
        <v>0</v>
      </c>
      <c r="D57" s="19">
        <v>0</v>
      </c>
      <c r="E57" s="15">
        <f t="shared" si="1"/>
        <v>0</v>
      </c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2:15" x14ac:dyDescent="0.25">
      <c r="B58" s="16">
        <v>52</v>
      </c>
      <c r="C58" s="19">
        <v>0</v>
      </c>
      <c r="D58" s="19">
        <v>0</v>
      </c>
      <c r="E58" s="15">
        <f t="shared" si="1"/>
        <v>0</v>
      </c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2:15" x14ac:dyDescent="0.25">
      <c r="B59" s="16">
        <v>53</v>
      </c>
      <c r="C59" s="19">
        <v>0</v>
      </c>
      <c r="D59" s="19">
        <v>0</v>
      </c>
      <c r="E59" s="15">
        <f>IF(D59&lt;=0,0, C59*100/D59)</f>
        <v>0</v>
      </c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2:15" ht="15.75" thickBot="1" x14ac:dyDescent="0.3">
      <c r="B60" s="12" t="s">
        <v>2</v>
      </c>
      <c r="C60" s="13">
        <f>SUM(C7:C59)</f>
        <v>0</v>
      </c>
      <c r="D60" s="13">
        <f>SUM(D7:D59)</f>
        <v>0</v>
      </c>
      <c r="E60" s="14">
        <f>IF(C60=0,0,IF(D60=0,0,(C60/D60*100)))</f>
        <v>0</v>
      </c>
      <c r="F60" s="8"/>
      <c r="G60" s="8"/>
      <c r="H60" s="8"/>
      <c r="I60" s="8"/>
      <c r="J60" s="8"/>
      <c r="K60" s="8"/>
      <c r="L60" s="8"/>
      <c r="M60" s="8"/>
      <c r="N60" s="8"/>
      <c r="O60" s="8"/>
    </row>
  </sheetData>
  <sortState ref="B21:C33">
    <sortCondition descending="1" ref="C21"/>
  </sortState>
  <mergeCells count="4">
    <mergeCell ref="B4:H4"/>
    <mergeCell ref="H3:I3"/>
    <mergeCell ref="B1:O1"/>
    <mergeCell ref="B2:O2"/>
  </mergeCells>
  <pageMargins left="0.7" right="0.7" top="0.75" bottom="0.75" header="0.3" footer="0.3"/>
  <pageSetup scale="62" orientation="landscape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CarlosF</cp:lastModifiedBy>
  <dcterms:created xsi:type="dcterms:W3CDTF">2010-10-22T17:04:07Z</dcterms:created>
  <dcterms:modified xsi:type="dcterms:W3CDTF">2018-08-06T18:40:21Z</dcterms:modified>
</cp:coreProperties>
</file>