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Template\Graphics\"/>
    </mc:Choice>
  </mc:AlternateContent>
  <bookViews>
    <workbookView xWindow="0" yWindow="0" windowWidth="20490" windowHeight="8235" tabRatio="764"/>
  </bookViews>
  <sheets>
    <sheet name="Dominica" sheetId="9" r:id="rId1"/>
  </sheets>
  <definedNames>
    <definedName name="El_Salvador">#REF!</definedName>
    <definedName name="Mapa_2012">#REF!</definedName>
    <definedName name="table">#REF!</definedName>
  </definedNames>
  <calcPr calcId="162913" fullCalcOnLoad="1"/>
</workbook>
</file>

<file path=xl/sharedStrings.xml><?xml version="1.0" encoding="utf-8"?>
<sst xmlns="http://schemas.openxmlformats.org/spreadsheetml/2006/main" count="27" uniqueCount="27">
  <si>
    <t>Activo</t>
  </si>
  <si>
    <t>SE</t>
  </si>
  <si>
    <t>Average epidemic curve for influenza positive percentage</t>
  </si>
  <si>
    <t>Umbral de alerta</t>
  </si>
  <si>
    <t>Epidemic</t>
  </si>
  <si>
    <t>Moderate</t>
  </si>
  <si>
    <t>High</t>
  </si>
  <si>
    <t>Extraordinary</t>
  </si>
  <si>
    <t>Parametros</t>
  </si>
  <si>
    <t>Titlee</t>
  </si>
  <si>
    <t>Líneas de base: Country, porcentaje de positividad para influenza en YYYY en comparación al período 2011-2019. Semana epidemiológica 1 a 52</t>
  </si>
  <si>
    <t>Year evaluation</t>
  </si>
  <si>
    <t>Semana inicio periodo</t>
  </si>
  <si>
    <t>Total semanas periodo</t>
  </si>
  <si>
    <t>52</t>
  </si>
  <si>
    <t>País</t>
  </si>
  <si>
    <t>Dominica</t>
  </si>
  <si>
    <t>Año inicio datos históricos</t>
  </si>
  <si>
    <t>Año final datos históricos</t>
  </si>
  <si>
    <t>Color</t>
  </si>
  <si>
    <t>#00B0F0</t>
  </si>
  <si>
    <t>#000000</t>
  </si>
  <si>
    <t>#FFFFFF</t>
  </si>
  <si>
    <t>#FFFF00</t>
  </si>
  <si>
    <t>#FABF8F</t>
  </si>
  <si>
    <t>#FF0000</t>
  </si>
  <si>
    <t>#CC00CC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</si>
</sst>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-* #,##0.00_-;\-* #,##0.00_-;_-* &quot;-&quot;??_-;_-@_-"/>
    <numFmt numFmtId="164" formatCode="_(* #,##0.00_);_(* \(#,##0.00\);_(* &quot;-&quot;??_);_(@_)"/>
    <numFmt numFmtId="165" formatCode="0.0%"/>
    <numFmt numFmtId="166" formatCode="[$-80A]d&quot; de &quot;mmmm&quot; de &quot;yyyy;@"/>
    <numFmt numFmtId="167" formatCode="0.0"/>
  </numFmts>
  <fonts count="3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sz val="10"/>
      <name val="Arial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u/>
      <sz val="8"/>
      <color theme="10"/>
      <name val="Arial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1"/>
      <color rgb="FF000000"/>
      <name val="Calibri"/>
      <family val="2"/>
    </font>
    <font>
      <sz val="10"/>
      <color indexed="72"/>
      <name val="Verdana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8"/>
      <color indexed="56"/>
      <name val="Cambria"/>
      <family val="2"/>
    </font>
    <font>
      <sz val="18"/>
      <color theme="3"/>
      <name val="Cambria"/>
      <family val="2"/>
      <scheme val="major"/>
    </font>
    <font>
      <b/>
      <sz val="11"/>
      <color indexed="8"/>
      <name val="Calibri"/>
      <family val="2"/>
    </font>
    <font>
      <b/>
      <sz val="11"/>
      <color theme="1"/>
      <name val="Calibri"/>
      <family val="2"/>
      <scheme val="minor"/>
    </font>
    <font>
      <sz val="10"/>
      <name val="MS Sans Serif"/>
      <family val="2"/>
    </font>
    <font>
      <sz val="10"/>
      <name val="Arial"/>
      <family val="2"/>
    </font>
    <font>
      <b/>
      <sz val="14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47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C00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8" tint="0.39997558519241921"/>
        <bgColor indexed="64"/>
      </patternFill>
    </fill>
  </fills>
  <borders count="3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60">
    <xf fontId="0" fillId="0" borderId="0"/>
    <xf fontId="1" fillId="3" borderId="0"/>
    <xf fontId="4" fillId="16" borderId="0"/>
    <xf fontId="4" fillId="16" borderId="0"/>
    <xf fontId="1" fillId="5" borderId="0"/>
    <xf fontId="4" fillId="17" borderId="0"/>
    <xf fontId="4" fillId="17" borderId="0"/>
    <xf fontId="1" fillId="7" borderId="0"/>
    <xf fontId="4" fillId="18" borderId="0"/>
    <xf fontId="4" fillId="18" borderId="0"/>
    <xf fontId="1" fillId="9" borderId="0"/>
    <xf fontId="4" fillId="19" borderId="0"/>
    <xf fontId="4" fillId="19" borderId="0"/>
    <xf fontId="1" fillId="11" borderId="0"/>
    <xf fontId="4" fillId="20" borderId="0"/>
    <xf fontId="4" fillId="20" borderId="0"/>
    <xf fontId="1" fillId="13" borderId="0"/>
    <xf fontId="4" fillId="21" borderId="0"/>
    <xf fontId="4" fillId="21" borderId="0"/>
    <xf fontId="1" fillId="4" borderId="0"/>
    <xf fontId="4" fillId="22" borderId="0"/>
    <xf fontId="4" fillId="22" borderId="0"/>
    <xf fontId="1" fillId="6" borderId="0"/>
    <xf fontId="4" fillId="23" borderId="0"/>
    <xf fontId="4" fillId="23" borderId="0"/>
    <xf fontId="1" fillId="8" borderId="0"/>
    <xf fontId="4" fillId="24" borderId="0"/>
    <xf fontId="4" fillId="24" borderId="0"/>
    <xf fontId="1" fillId="10" borderId="0"/>
    <xf fontId="4" fillId="19" borderId="0"/>
    <xf fontId="4" fillId="19" borderId="0"/>
    <xf fontId="1" fillId="12" borderId="0"/>
    <xf fontId="4" fillId="22" borderId="0"/>
    <xf fontId="4" fillId="22" borderId="0"/>
    <xf fontId="1" fillId="14" borderId="0"/>
    <xf fontId="4" fillId="25" borderId="0"/>
    <xf fontId="4" fillId="25" borderId="0"/>
    <xf fontId="5" fillId="26" borderId="0"/>
    <xf fontId="5" fillId="23" borderId="0"/>
    <xf fontId="5" fillId="24" borderId="0"/>
    <xf fontId="5" fillId="27" borderId="0"/>
    <xf fontId="5" fillId="28" borderId="0"/>
    <xf fontId="5" fillId="29" borderId="0"/>
    <xf fontId="6" fillId="18" borderId="0"/>
    <xf fontId="7" fillId="30" borderId="2"/>
    <xf fontId="7" fillId="30" borderId="2"/>
    <xf fontId="7" fillId="30" borderId="2"/>
    <xf fontId="7" fillId="30" borderId="2"/>
    <xf fontId="8" fillId="31" borderId="3"/>
    <xf fontId="9" fillId="0" borderId="4"/>
    <xf numFmtId="43" fontId="10" fillId="0" borderId="0"/>
    <xf numFmtId="164" fontId="27" fillId="0" borderId="0"/>
    <xf fontId="11" fillId="0" borderId="0"/>
    <xf fontId="5" fillId="32" borderId="0"/>
    <xf fontId="5" fillId="33" borderId="0"/>
    <xf fontId="5" fillId="34" borderId="0"/>
    <xf fontId="5" fillId="27" borderId="0"/>
    <xf fontId="5" fillId="28" borderId="0"/>
    <xf fontId="5" fillId="35" borderId="0"/>
    <xf fontId="12" fillId="21" borderId="2"/>
    <xf fontId="12" fillId="21" borderId="2"/>
    <xf fontId="12" fillId="21" borderId="2"/>
    <xf fontId="12" fillId="21" borderId="2"/>
    <xf fontId="13" fillId="0" borderId="0">
      <alignment vertical="top"/>
      <protection locked="0"/>
    </xf>
    <xf fontId="14" fillId="17" borderId="0"/>
    <xf fontId="15" fillId="36" borderId="0"/>
    <xf fontId="10" fillId="0" borderId="0"/>
    <xf fontId="16" fillId="0" borderId="0"/>
    <xf fontId="10" fillId="0" borderId="0"/>
    <xf fontId="16" fillId="0" borderId="0"/>
    <xf fontId="16" fillId="0" borderId="0"/>
    <xf fontId="16" fillId="0" borderId="0"/>
    <xf fontId="16" fillId="0" borderId="0"/>
    <xf fontId="16" fillId="0" borderId="0"/>
    <xf fontId="16" fillId="0" borderId="0"/>
    <xf fontId="16" fillId="0" borderId="0"/>
    <xf fontId="16" fillId="0" borderId="0"/>
    <xf fontId="10" fillId="0" borderId="0"/>
    <xf fontId="3" fillId="0" borderId="0"/>
    <xf fontId="16" fillId="0" borderId="0"/>
    <xf fontId="16" fillId="0" borderId="0"/>
    <xf fontId="16" fillId="0" borderId="0"/>
    <xf fontId="16" fillId="0" borderId="0"/>
    <xf fontId="16" fillId="0" borderId="0"/>
    <xf fontId="16" fillId="0" borderId="0"/>
    <xf fontId="16" fillId="0" borderId="0"/>
    <xf fontId="10" fillId="0" borderId="0"/>
    <xf fontId="10" fillId="0" borderId="0"/>
    <xf fontId="1" fillId="0" borderId="0"/>
    <xf fontId="16" fillId="0" borderId="0"/>
    <xf fontId="16" fillId="0" borderId="0"/>
    <xf fontId="16" fillId="0" borderId="0"/>
    <xf fontId="16" fillId="0" borderId="0"/>
    <xf fontId="16" fillId="0" borderId="0"/>
    <xf fontId="16" fillId="0" borderId="0"/>
    <xf fontId="16" fillId="0" borderId="0"/>
    <xf fontId="4" fillId="0" borderId="0"/>
    <xf fontId="10" fillId="0" borderId="0"/>
    <xf fontId="16" fillId="0" borderId="0"/>
    <xf fontId="16" fillId="0" borderId="0"/>
    <xf fontId="16" fillId="0" borderId="0"/>
    <xf fontId="16" fillId="0" borderId="0"/>
    <xf fontId="16" fillId="0" borderId="0"/>
    <xf fontId="1" fillId="0" borderId="0"/>
    <xf fontId="4" fillId="0" borderId="0"/>
    <xf fontId="10" fillId="0" borderId="0"/>
    <xf fontId="16" fillId="0" borderId="0"/>
    <xf fontId="16" fillId="0" borderId="0"/>
    <xf fontId="16" fillId="0" borderId="0"/>
    <xf fontId="16" fillId="0" borderId="0"/>
    <xf fontId="16" fillId="0" borderId="0"/>
    <xf fontId="1" fillId="0" borderId="0"/>
    <xf fontId="4" fillId="0" borderId="0"/>
    <xf fontId="16" fillId="0" borderId="0"/>
    <xf fontId="10" fillId="0" borderId="0"/>
    <xf fontId="1" fillId="0" borderId="0"/>
    <xf fontId="16" fillId="0" borderId="0"/>
    <xf fontId="16" fillId="0" borderId="0"/>
    <xf fontId="16" fillId="0" borderId="0"/>
    <xf fontId="16" fillId="0" borderId="0"/>
    <xf fontId="16" fillId="0" borderId="0"/>
    <xf fontId="4" fillId="0" borderId="0"/>
    <xf fontId="1" fillId="0" borderId="0"/>
    <xf fontId="16" fillId="0" borderId="0"/>
    <xf fontId="16" fillId="0" borderId="0"/>
    <xf fontId="16" fillId="0" borderId="0"/>
    <xf fontId="4" fillId="0" borderId="0"/>
    <xf fontId="16" fillId="0" borderId="0"/>
    <xf fontId="1" fillId="0" borderId="0"/>
    <xf fontId="16" fillId="0" borderId="0"/>
    <xf fontId="16" fillId="0" borderId="0"/>
    <xf fontId="16" fillId="0" borderId="0"/>
    <xf fontId="4" fillId="0" borderId="0"/>
    <xf fontId="1" fillId="0" borderId="0"/>
    <xf fontId="10" fillId="0" borderId="0">
      <alignment vertical="top"/>
    </xf>
    <xf fontId="10" fillId="0" borderId="0"/>
    <xf numFmtId="166" fontId="10" fillId="0" borderId="0">
      <alignment vertical="top"/>
    </xf>
    <xf fontId="16" fillId="0" borderId="0"/>
    <xf fontId="4" fillId="0" borderId="0"/>
    <xf fontId="10" fillId="0" borderId="0">
      <alignment vertical="top"/>
    </xf>
    <xf fontId="10" fillId="0" borderId="0">
      <alignment vertical="top"/>
    </xf>
    <xf fontId="10" fillId="0" borderId="0"/>
    <xf fontId="10" fillId="0" borderId="0"/>
    <xf fontId="10" fillId="0" borderId="0">
      <alignment vertical="top"/>
    </xf>
    <xf fontId="1" fillId="0" borderId="0"/>
    <xf fontId="10" fillId="0" borderId="0">
      <alignment vertical="top"/>
    </xf>
    <xf fontId="10" fillId="0" borderId="0">
      <alignment vertical="top"/>
    </xf>
    <xf fontId="10" fillId="0" borderId="0">
      <alignment vertical="top"/>
    </xf>
    <xf fontId="10" fillId="0" borderId="0">
      <alignment vertical="top"/>
    </xf>
    <xf fontId="10" fillId="0" borderId="0">
      <alignment vertical="top"/>
    </xf>
    <xf fontId="4" fillId="0" borderId="0"/>
    <xf fontId="16" fillId="0" borderId="0"/>
    <xf fontId="16" fillId="0" borderId="0"/>
    <xf fontId="1" fillId="0" borderId="0"/>
    <xf fontId="10" fillId="0" borderId="0"/>
    <xf fontId="1" fillId="0" borderId="0"/>
    <xf fontId="4" fillId="0" borderId="0"/>
    <xf fontId="10" fillId="0" borderId="0"/>
    <xf fontId="10" fillId="0" borderId="0"/>
    <xf fontId="10" fillId="0" borderId="0"/>
    <xf fontId="10" fillId="0" borderId="0"/>
    <xf fontId="10" fillId="0" borderId="0"/>
    <xf fontId="10" fillId="0" borderId="0"/>
    <xf fontId="10" fillId="0" borderId="0"/>
    <xf fontId="10" fillId="0" borderId="0"/>
    <xf fontId="10" fillId="0" borderId="0"/>
    <xf fontId="10" fillId="0" borderId="0"/>
    <xf fontId="10" fillId="0" borderId="0"/>
    <xf fontId="10" fillId="0" borderId="0"/>
    <xf fontId="10" fillId="0" borderId="0"/>
    <xf fontId="1" fillId="0" borderId="0"/>
    <xf fontId="10" fillId="0" borderId="0"/>
    <xf fontId="10" fillId="0" borderId="0"/>
    <xf fontId="1" fillId="0" borderId="0"/>
    <xf fontId="10" fillId="0" borderId="0"/>
    <xf fontId="10" fillId="0" borderId="0"/>
    <xf fontId="10" fillId="0" borderId="0"/>
    <xf fontId="10" fillId="0" borderId="0"/>
    <xf fontId="10" fillId="0" borderId="0"/>
    <xf fontId="10" fillId="0" borderId="0"/>
    <xf fontId="10" fillId="0" borderId="0"/>
    <xf fontId="10" fillId="0" borderId="0"/>
    <xf fontId="10" fillId="0" borderId="0"/>
    <xf fontId="10" fillId="0" borderId="0"/>
    <xf fontId="10" fillId="0" borderId="0"/>
    <xf fontId="10" fillId="0" borderId="0"/>
    <xf fontId="10" fillId="0" borderId="0"/>
    <xf fontId="10" fillId="0" borderId="0"/>
    <xf fontId="10" fillId="0" borderId="0"/>
    <xf fontId="10" fillId="0" borderId="0"/>
    <xf fontId="10" fillId="0" borderId="0"/>
    <xf fontId="10" fillId="0" borderId="0"/>
    <xf fontId="10" fillId="0" borderId="0"/>
    <xf fontId="10" fillId="0" borderId="0"/>
    <xf fontId="10" fillId="0" borderId="0"/>
    <xf fontId="1" fillId="0" borderId="0"/>
    <xf fontId="16" fillId="0" borderId="0"/>
    <xf fontId="16" fillId="0" borderId="0"/>
    <xf fontId="16" fillId="0" borderId="0"/>
    <xf fontId="16" fillId="0" borderId="0"/>
    <xf fontId="16" fillId="0" borderId="0"/>
    <xf fontId="16" fillId="0" borderId="0"/>
    <xf fontId="17" fillId="0" borderId="0"/>
    <xf fontId="1" fillId="0" borderId="0"/>
    <xf fontId="4" fillId="0" borderId="0"/>
    <xf numFmtId="166" fontId="1" fillId="0" borderId="0"/>
    <xf fontId="1" fillId="0" borderId="0"/>
    <xf fontId="16" fillId="0" borderId="0"/>
    <xf fontId="4" fillId="0" borderId="0"/>
    <xf fontId="16" fillId="0" borderId="0"/>
    <xf fontId="16" fillId="0" borderId="0"/>
    <xf fontId="16" fillId="0" borderId="0"/>
    <xf fontId="16" fillId="0" borderId="0"/>
    <xf fontId="16" fillId="0" borderId="0"/>
    <xf fontId="16" fillId="0" borderId="0"/>
    <xf fontId="16" fillId="0" borderId="0"/>
    <xf fontId="17" fillId="0" borderId="0"/>
    <xf fontId="10" fillId="0" borderId="0"/>
    <xf fontId="10" fillId="0" borderId="0"/>
    <xf fontId="10" fillId="0" borderId="0"/>
    <xf fontId="10" fillId="0" borderId="0"/>
    <xf fontId="10" fillId="0" borderId="0"/>
    <xf fontId="10" fillId="0" borderId="0"/>
    <xf fontId="10" fillId="0" borderId="0"/>
    <xf fontId="10" fillId="0" borderId="0"/>
    <xf fontId="10" fillId="0" borderId="0"/>
    <xf fontId="10" fillId="0" borderId="0"/>
    <xf fontId="10" fillId="0" borderId="0"/>
    <xf fontId="10" fillId="0" borderId="0"/>
    <xf fontId="10" fillId="0" borderId="0"/>
    <xf fontId="10" fillId="0" borderId="0"/>
    <xf fontId="10" fillId="0" borderId="0"/>
    <xf fontId="10" fillId="0" borderId="0"/>
    <xf fontId="10" fillId="0" borderId="0"/>
    <xf fontId="10" fillId="0" borderId="0"/>
    <xf fontId="10" fillId="0" borderId="0"/>
    <xf fontId="10" fillId="0" borderId="0"/>
    <xf fontId="10" fillId="0" borderId="0"/>
    <xf fontId="10" fillId="0" borderId="0"/>
    <xf fontId="16" fillId="0" borderId="0"/>
    <xf fontId="4" fillId="0" borderId="0"/>
    <xf fontId="16" fillId="0" borderId="0"/>
    <xf fontId="16" fillId="0" borderId="0"/>
    <xf fontId="16" fillId="0" borderId="0"/>
    <xf fontId="16" fillId="0" borderId="0"/>
    <xf fontId="16" fillId="0" borderId="0"/>
    <xf fontId="1" fillId="0" borderId="0"/>
    <xf fontId="1" fillId="0" borderId="0"/>
    <xf fontId="1" fillId="0" borderId="0"/>
    <xf fontId="1" fillId="0" borderId="0"/>
    <xf fontId="10" fillId="0" borderId="0"/>
    <xf fontId="16" fillId="0" borderId="0"/>
    <xf fontId="4" fillId="0" borderId="0"/>
    <xf fontId="1" fillId="0" borderId="0"/>
    <xf fontId="1" fillId="0" borderId="0"/>
    <xf fontId="1" fillId="0" borderId="0"/>
    <xf fontId="1" fillId="0" borderId="0"/>
    <xf fontId="1" fillId="0" borderId="0"/>
    <xf fontId="1" fillId="0" borderId="0"/>
    <xf fontId="1" fillId="0" borderId="0"/>
    <xf fontId="1" fillId="0" borderId="0"/>
    <xf fontId="1" fillId="0" borderId="0"/>
    <xf fontId="1" fillId="0" borderId="0"/>
    <xf fontId="1" fillId="0" borderId="0"/>
    <xf fontId="16" fillId="0" borderId="0"/>
    <xf fontId="4" fillId="0" borderId="0"/>
    <xf fontId="1" fillId="0" borderId="0"/>
    <xf fontId="1" fillId="0" borderId="0"/>
    <xf fontId="1" fillId="0" borderId="0"/>
    <xf fontId="1" fillId="0" borderId="0"/>
    <xf fontId="1" fillId="0" borderId="0"/>
    <xf fontId="1" fillId="0" borderId="0"/>
    <xf fontId="1" fillId="0" borderId="0"/>
    <xf fontId="1" fillId="0" borderId="0"/>
    <xf fontId="1" fillId="0" borderId="0"/>
    <xf fontId="1" fillId="0" borderId="0"/>
    <xf fontId="16" fillId="0" borderId="0"/>
    <xf fontId="1" fillId="0" borderId="0"/>
    <xf fontId="1" fillId="0" borderId="0"/>
    <xf fontId="1" fillId="0" borderId="0"/>
    <xf fontId="1" fillId="0" borderId="0"/>
    <xf fontId="1" fillId="0" borderId="0"/>
    <xf fontId="1" fillId="0" borderId="0"/>
    <xf fontId="1" fillId="0" borderId="0"/>
    <xf fontId="1" fillId="0" borderId="0"/>
    <xf fontId="1" fillId="0" borderId="0"/>
    <xf fontId="1" fillId="0" borderId="0"/>
    <xf fontId="16" fillId="0" borderId="0"/>
    <xf fontId="16" fillId="0" borderId="0"/>
    <xf fontId="16" fillId="0" borderId="0"/>
    <xf fontId="16" fillId="0" borderId="0"/>
    <xf fontId="16" fillId="0" borderId="0"/>
    <xf fontId="4" fillId="0" borderId="0"/>
    <xf fontId="10" fillId="0" borderId="0"/>
    <xf fontId="10" fillId="0" borderId="0"/>
    <xf fontId="10" fillId="0" borderId="0"/>
    <xf fontId="10" fillId="0" borderId="0"/>
    <xf fontId="10" fillId="0" borderId="0"/>
    <xf fontId="10" fillId="0" borderId="0"/>
    <xf fontId="10" fillId="0" borderId="0"/>
    <xf fontId="10" fillId="0" borderId="0"/>
    <xf fontId="10" fillId="0" borderId="0"/>
    <xf fontId="10" fillId="0" borderId="0"/>
    <xf fontId="10" fillId="0" borderId="0"/>
    <xf fontId="10" fillId="0" borderId="0"/>
    <xf fontId="10" fillId="0" borderId="0"/>
    <xf fontId="10" fillId="0" borderId="0"/>
    <xf fontId="10" fillId="0" borderId="0"/>
    <xf fontId="10" fillId="0" borderId="0"/>
    <xf fontId="10" fillId="0" borderId="0"/>
    <xf fontId="10" fillId="0" borderId="0"/>
    <xf fontId="10" fillId="0" borderId="0"/>
    <xf fontId="10" fillId="0" borderId="0"/>
    <xf fontId="10" fillId="0" borderId="0"/>
    <xf fontId="16" fillId="0" borderId="0"/>
    <xf fontId="16" fillId="0" borderId="0"/>
    <xf fontId="16" fillId="0" borderId="0"/>
    <xf fontId="16" fillId="0" borderId="0"/>
    <xf fontId="16" fillId="0" borderId="0"/>
    <xf fontId="16" fillId="0" borderId="0"/>
    <xf fontId="1" fillId="0" borderId="0"/>
    <xf fontId="10" fillId="0" borderId="0"/>
    <xf fontId="16" fillId="0" borderId="0"/>
    <xf fontId="4" fillId="0" borderId="0"/>
    <xf fontId="1" fillId="0" borderId="0"/>
    <xf fontId="16" fillId="0" borderId="0"/>
    <xf fontId="4" fillId="0" borderId="0"/>
    <xf fontId="16" fillId="0" borderId="0"/>
    <xf fontId="16" fillId="0" borderId="0"/>
    <xf fontId="16" fillId="0" borderId="0"/>
    <xf fontId="16" fillId="0" borderId="0"/>
    <xf fontId="16" fillId="0" borderId="0"/>
    <xf fontId="16" fillId="0" borderId="0"/>
    <xf fontId="4" fillId="0" borderId="0"/>
    <xf fontId="10" fillId="0" borderId="0"/>
    <xf fontId="10" fillId="0" borderId="0"/>
    <xf fontId="10" fillId="0" borderId="0"/>
    <xf fontId="10" fillId="0" borderId="0"/>
    <xf fontId="10" fillId="0" borderId="0"/>
    <xf fontId="10" fillId="0" borderId="0"/>
    <xf fontId="10" fillId="0" borderId="0"/>
    <xf fontId="10" fillId="0" borderId="0"/>
    <xf fontId="10" fillId="0" borderId="0"/>
    <xf fontId="10" fillId="0" borderId="0"/>
    <xf fontId="10" fillId="0" borderId="0"/>
    <xf fontId="10" fillId="0" borderId="0"/>
    <xf fontId="10" fillId="0" borderId="0"/>
    <xf fontId="10" fillId="0" borderId="0"/>
    <xf fontId="10" fillId="0" borderId="0"/>
    <xf fontId="10" fillId="0" borderId="0"/>
    <xf fontId="10" fillId="0" borderId="0"/>
    <xf fontId="10" fillId="0" borderId="0"/>
    <xf fontId="10" fillId="0" borderId="0"/>
    <xf fontId="10" fillId="0" borderId="0"/>
    <xf fontId="10" fillId="0" borderId="0"/>
    <xf fontId="16" fillId="0" borderId="0"/>
    <xf fontId="16" fillId="0" borderId="0"/>
    <xf fontId="16" fillId="0" borderId="0"/>
    <xf fontId="10" fillId="0" borderId="0"/>
    <xf fontId="10" fillId="0" borderId="0"/>
    <xf fontId="1" fillId="0" borderId="0"/>
    <xf fontId="1" fillId="0" borderId="0"/>
    <xf fontId="16" fillId="0" borderId="0"/>
    <xf fontId="4" fillId="0" borderId="0"/>
    <xf fontId="16" fillId="0" borderId="0"/>
    <xf fontId="16" fillId="0" borderId="0"/>
    <xf fontId="16" fillId="0" borderId="0"/>
    <xf fontId="16" fillId="0" borderId="0"/>
    <xf fontId="16" fillId="0" borderId="0"/>
    <xf fontId="16" fillId="0" borderId="0"/>
    <xf fontId="16" fillId="0" borderId="0"/>
    <xf fontId="10" fillId="0" borderId="0"/>
    <xf fontId="10" fillId="0" borderId="0"/>
    <xf fontId="10" fillId="0" borderId="0"/>
    <xf fontId="10" fillId="0" borderId="0"/>
    <xf fontId="10" fillId="0" borderId="0"/>
    <xf fontId="27" fillId="0" borderId="0"/>
    <xf fontId="27" fillId="0" borderId="0"/>
    <xf fontId="27" fillId="0" borderId="0"/>
    <xf fontId="27" fillId="0" borderId="0"/>
    <xf fontId="27" fillId="0" borderId="0"/>
    <xf fontId="27" fillId="0" borderId="0"/>
    <xf fontId="27" fillId="0" borderId="0"/>
    <xf fontId="27" fillId="0" borderId="0"/>
    <xf fontId="10" fillId="0" borderId="0"/>
    <xf fontId="16" fillId="0" borderId="0"/>
    <xf fontId="16" fillId="0" borderId="0"/>
    <xf fontId="16" fillId="0" borderId="0"/>
    <xf fontId="1" fillId="0" borderId="0"/>
    <xf fontId="10" fillId="0" borderId="0"/>
    <xf fontId="16" fillId="0" borderId="0"/>
    <xf fontId="16" fillId="0" borderId="0"/>
    <xf fontId="16" fillId="0" borderId="0"/>
    <xf fontId="16" fillId="0" borderId="0"/>
    <xf fontId="16" fillId="0" borderId="0"/>
    <xf fontId="16" fillId="0" borderId="0"/>
    <xf fontId="16" fillId="0" borderId="0"/>
    <xf fontId="16" fillId="0" borderId="0"/>
    <xf fontId="4" fillId="0" borderId="0"/>
    <xf fontId="27" fillId="0" borderId="0"/>
    <xf fontId="27" fillId="0" borderId="0"/>
    <xf fontId="27" fillId="0" borderId="0"/>
    <xf fontId="27" fillId="0" borderId="0"/>
    <xf fontId="27" fillId="0" borderId="0"/>
    <xf fontId="28" fillId="0" borderId="0"/>
    <xf fontId="10" fillId="0" borderId="0"/>
    <xf fontId="16" fillId="0" borderId="0"/>
    <xf fontId="1" fillId="0" borderId="0"/>
    <xf fontId="10" fillId="0" borderId="0"/>
    <xf fontId="16" fillId="0" borderId="0"/>
    <xf fontId="16" fillId="0" borderId="0"/>
    <xf fontId="16" fillId="0" borderId="0"/>
    <xf fontId="16" fillId="0" borderId="0"/>
    <xf fontId="16" fillId="0" borderId="0"/>
    <xf fontId="16" fillId="0" borderId="0"/>
    <xf fontId="16" fillId="0" borderId="0"/>
    <xf fontId="16" fillId="0" borderId="0"/>
    <xf fontId="4" fillId="0" borderId="0"/>
    <xf fontId="1" fillId="2" borderId="1"/>
    <xf fontId="1" fillId="2" borderId="1"/>
    <xf fontId="4" fillId="37" borderId="5"/>
    <xf fontId="4" fillId="37" borderId="5"/>
    <xf fontId="4" fillId="37" borderId="5"/>
    <xf fontId="4" fillId="37" borderId="5"/>
    <xf fontId="4" fillId="2" borderId="1"/>
    <xf fontId="4" fillId="37" borderId="5"/>
    <xf fontId="4" fillId="37" borderId="5"/>
    <xf fontId="4" fillId="37" borderId="5"/>
    <xf fontId="4" fillId="37" borderId="5"/>
    <xf fontId="4" fillId="37" borderId="5"/>
    <xf numFmtId="9" fontId="28" fillId="0" borderId="0"/>
    <xf numFmtId="9" fontId="10" fillId="0" borderId="0"/>
    <xf numFmtId="9" fontId="4" fillId="0" borderId="0"/>
    <xf numFmtId="9" fontId="10" fillId="0" borderId="0"/>
    <xf numFmtId="9" fontId="10" fillId="0" borderId="0"/>
    <xf numFmtId="9" fontId="4" fillId="0" borderId="0"/>
    <xf numFmtId="9" fontId="10" fillId="0" borderId="0"/>
    <xf numFmtId="9" fontId="10" fillId="0" borderId="0"/>
    <xf numFmtId="9" fontId="1" fillId="0" borderId="0"/>
    <xf numFmtId="9" fontId="10" fillId="0" borderId="0"/>
    <xf numFmtId="9" fontId="10" fillId="0" borderId="0"/>
    <xf numFmtId="9" fontId="27" fillId="0" borderId="0"/>
    <xf numFmtId="9" fontId="3" fillId="0" borderId="0"/>
    <xf numFmtId="9" fontId="1" fillId="0" borderId="0"/>
    <xf numFmtId="9" fontId="4" fillId="0" borderId="0"/>
    <xf fontId="18" fillId="30" borderId="6"/>
    <xf fontId="18" fillId="30" borderId="6"/>
    <xf fontId="18" fillId="30" borderId="6"/>
    <xf fontId="18" fillId="30" borderId="6"/>
    <xf fontId="19" fillId="0" borderId="0"/>
    <xf fontId="20" fillId="0" borderId="0"/>
    <xf fontId="21" fillId="0" borderId="7"/>
    <xf fontId="22" fillId="0" borderId="8"/>
    <xf fontId="11" fillId="0" borderId="9"/>
    <xf fontId="23" fillId="0" borderId="0"/>
    <xf fontId="24" fillId="0" borderId="0"/>
    <xf fontId="25" fillId="0" borderId="10"/>
    <xf fontId="25" fillId="0" borderId="10"/>
    <xf fontId="25" fillId="0" borderId="10"/>
    <xf fontId="25" fillId="0" borderId="10"/>
  </cellStyleXfs>
  <cellXfs count="502">
    <xf fontId="0" applyFont="1" fillId="0" applyFill="1" borderId="0" applyBorder="1" xfId="0"/>
    <xf fontId="1" applyFont="1" fillId="3" applyFill="1" borderId="0" applyBorder="1" xfId="1"/>
    <xf fontId="4" applyFont="1" fillId="16" applyFill="1" borderId="0" applyBorder="1" xfId="2"/>
    <xf fontId="4" applyFont="1" fillId="16" applyFill="1" borderId="0" applyBorder="1" xfId="3"/>
    <xf fontId="1" applyFont="1" fillId="5" applyFill="1" borderId="0" applyBorder="1" xfId="4"/>
    <xf fontId="4" applyFont="1" fillId="17" applyFill="1" borderId="0" applyBorder="1" xfId="5"/>
    <xf fontId="4" applyFont="1" fillId="17" applyFill="1" borderId="0" applyBorder="1" xfId="6"/>
    <xf fontId="1" applyFont="1" fillId="7" applyFill="1" borderId="0" applyBorder="1" xfId="7"/>
    <xf fontId="4" applyFont="1" fillId="18" applyFill="1" borderId="0" applyBorder="1" xfId="8"/>
    <xf fontId="4" applyFont="1" fillId="18" applyFill="1" borderId="0" applyBorder="1" xfId="9"/>
    <xf fontId="1" applyFont="1" fillId="9" applyFill="1" borderId="0" applyBorder="1" xfId="10"/>
    <xf fontId="4" applyFont="1" fillId="19" applyFill="1" borderId="0" applyBorder="1" xfId="11"/>
    <xf fontId="4" applyFont="1" fillId="19" applyFill="1" borderId="0" applyBorder="1" xfId="12"/>
    <xf fontId="1" applyFont="1" fillId="11" applyFill="1" borderId="0" applyBorder="1" xfId="13"/>
    <xf fontId="4" applyFont="1" fillId="20" applyFill="1" borderId="0" applyBorder="1" xfId="14"/>
    <xf fontId="4" applyFont="1" fillId="20" applyFill="1" borderId="0" applyBorder="1" xfId="15"/>
    <xf fontId="1" applyFont="1" fillId="13" applyFill="1" borderId="0" applyBorder="1" xfId="16"/>
    <xf fontId="4" applyFont="1" fillId="21" applyFill="1" borderId="0" applyBorder="1" xfId="17"/>
    <xf fontId="4" applyFont="1" fillId="21" applyFill="1" borderId="0" applyBorder="1" xfId="18"/>
    <xf fontId="1" applyFont="1" fillId="4" applyFill="1" borderId="0" applyBorder="1" xfId="19"/>
    <xf fontId="4" applyFont="1" fillId="22" applyFill="1" borderId="0" applyBorder="1" xfId="20"/>
    <xf fontId="4" applyFont="1" fillId="22" applyFill="1" borderId="0" applyBorder="1" xfId="21"/>
    <xf fontId="1" applyFont="1" fillId="6" applyFill="1" borderId="0" applyBorder="1" xfId="22"/>
    <xf fontId="4" applyFont="1" fillId="23" applyFill="1" borderId="0" applyBorder="1" xfId="23"/>
    <xf fontId="4" applyFont="1" fillId="23" applyFill="1" borderId="0" applyBorder="1" xfId="24"/>
    <xf fontId="1" applyFont="1" fillId="8" applyFill="1" borderId="0" applyBorder="1" xfId="25"/>
    <xf fontId="4" applyFont="1" fillId="24" applyFill="1" borderId="0" applyBorder="1" xfId="26"/>
    <xf fontId="4" applyFont="1" fillId="24" applyFill="1" borderId="0" applyBorder="1" xfId="27"/>
    <xf fontId="1" applyFont="1" fillId="10" applyFill="1" borderId="0" applyBorder="1" xfId="28"/>
    <xf fontId="4" applyFont="1" fillId="19" applyFill="1" borderId="0" applyBorder="1" xfId="29"/>
    <xf fontId="4" applyFont="1" fillId="19" applyFill="1" borderId="0" applyBorder="1" xfId="30"/>
    <xf fontId="1" applyFont="1" fillId="12" applyFill="1" borderId="0" applyBorder="1" xfId="31"/>
    <xf fontId="4" applyFont="1" fillId="22" applyFill="1" borderId="0" applyBorder="1" xfId="32"/>
    <xf fontId="4" applyFont="1" fillId="22" applyFill="1" borderId="0" applyBorder="1" xfId="33"/>
    <xf fontId="1" applyFont="1" fillId="14" applyFill="1" borderId="0" applyBorder="1" xfId="34"/>
    <xf fontId="4" applyFont="1" fillId="25" applyFill="1" borderId="0" applyBorder="1" xfId="35"/>
    <xf fontId="4" applyFont="1" fillId="25" applyFill="1" borderId="0" applyBorder="1" xfId="36"/>
    <xf fontId="5" applyFont="1" fillId="26" applyFill="1" borderId="0" applyBorder="1" xfId="37"/>
    <xf fontId="5" applyFont="1" fillId="23" applyFill="1" borderId="0" applyBorder="1" xfId="38"/>
    <xf fontId="5" applyFont="1" fillId="24" applyFill="1" borderId="0" applyBorder="1" xfId="39"/>
    <xf fontId="5" applyFont="1" fillId="27" applyFill="1" borderId="0" applyBorder="1" xfId="40"/>
    <xf fontId="5" applyFont="1" fillId="28" applyFill="1" borderId="0" applyBorder="1" xfId="41"/>
    <xf fontId="5" applyFont="1" fillId="29" applyFill="1" borderId="0" applyBorder="1" xfId="42"/>
    <xf fontId="6" applyFont="1" fillId="18" applyFill="1" borderId="0" applyBorder="1" xfId="43"/>
    <xf fontId="7" applyFont="1" fillId="30" applyFill="1" borderId="2" applyBorder="1" xfId="44"/>
    <xf fontId="7" applyFont="1" fillId="30" applyFill="1" borderId="2" applyBorder="1" xfId="45"/>
    <xf fontId="7" applyFont="1" fillId="30" applyFill="1" borderId="2" applyBorder="1" xfId="46"/>
    <xf fontId="7" applyFont="1" fillId="30" applyFill="1" borderId="2" applyBorder="1" xfId="47"/>
    <xf fontId="8" applyFont="1" fillId="31" applyFill="1" borderId="3" applyBorder="1" xfId="48"/>
    <xf fontId="9" applyFont="1" fillId="0" applyFill="1" borderId="4" applyBorder="1" xfId="49"/>
    <xf numFmtId="43" applyNumberFormat="1" fontId="10" applyFont="1" fillId="0" applyFill="1" borderId="0" applyBorder="1" xfId="50"/>
    <xf numFmtId="164" applyNumberFormat="1" fontId="27" applyFont="1" fillId="0" applyFill="1" borderId="0" applyBorder="1" xfId="51"/>
    <xf fontId="11" applyFont="1" fillId="0" applyFill="1" borderId="0" applyBorder="1" xfId="52"/>
    <xf fontId="5" applyFont="1" fillId="32" applyFill="1" borderId="0" applyBorder="1" xfId="53"/>
    <xf fontId="5" applyFont="1" fillId="33" applyFill="1" borderId="0" applyBorder="1" xfId="54"/>
    <xf fontId="5" applyFont="1" fillId="34" applyFill="1" borderId="0" applyBorder="1" xfId="55"/>
    <xf fontId="5" applyFont="1" fillId="27" applyFill="1" borderId="0" applyBorder="1" xfId="56"/>
    <xf fontId="5" applyFont="1" fillId="28" applyFill="1" borderId="0" applyBorder="1" xfId="57"/>
    <xf fontId="5" applyFont="1" fillId="35" applyFill="1" borderId="0" applyBorder="1" xfId="58"/>
    <xf fontId="12" applyFont="1" fillId="21" applyFill="1" borderId="2" applyBorder="1" xfId="59"/>
    <xf fontId="12" applyFont="1" fillId="21" applyFill="1" borderId="2" applyBorder="1" xfId="60"/>
    <xf fontId="12" applyFont="1" fillId="21" applyFill="1" borderId="2" applyBorder="1" xfId="61"/>
    <xf fontId="12" applyFont="1" fillId="21" applyFill="1" borderId="2" applyBorder="1" xfId="62"/>
    <xf fontId="13" applyFont="1" fillId="0" applyFill="1" borderId="0" applyBorder="1" xfId="63">
      <alignment vertical="top"/>
      <protection locked="0"/>
    </xf>
    <xf fontId="14" applyFont="1" fillId="17" applyFill="1" borderId="0" applyBorder="1" xfId="64"/>
    <xf fontId="15" applyFont="1" fillId="36" applyFill="1" borderId="0" applyBorder="1" xfId="65"/>
    <xf fontId="10" applyFont="1" fillId="0" applyFill="1" borderId="0" applyBorder="1" xfId="66"/>
    <xf fontId="16" applyFont="1" fillId="0" applyFill="1" borderId="0" applyBorder="1" xfId="67"/>
    <xf fontId="10" applyFont="1" fillId="0" applyFill="1" borderId="0" applyBorder="1" xfId="68"/>
    <xf fontId="16" applyFont="1" fillId="0" applyFill="1" borderId="0" applyBorder="1" xfId="69"/>
    <xf fontId="16" applyFont="1" fillId="0" applyFill="1" borderId="0" applyBorder="1" xfId="70"/>
    <xf fontId="16" applyFont="1" fillId="0" applyFill="1" borderId="0" applyBorder="1" xfId="71"/>
    <xf fontId="16" applyFont="1" fillId="0" applyFill="1" borderId="0" applyBorder="1" xfId="72"/>
    <xf fontId="16" applyFont="1" fillId="0" applyFill="1" borderId="0" applyBorder="1" xfId="73"/>
    <xf fontId="16" applyFont="1" fillId="0" applyFill="1" borderId="0" applyBorder="1" xfId="74"/>
    <xf fontId="16" applyFont="1" fillId="0" applyFill="1" borderId="0" applyBorder="1" xfId="75"/>
    <xf fontId="16" applyFont="1" fillId="0" applyFill="1" borderId="0" applyBorder="1" xfId="76"/>
    <xf fontId="10" applyFont="1" fillId="0" applyFill="1" borderId="0" applyBorder="1" xfId="77"/>
    <xf fontId="3" applyFont="1" fillId="0" applyFill="1" borderId="0" applyBorder="1" xfId="78"/>
    <xf fontId="16" applyFont="1" fillId="0" applyFill="1" borderId="0" applyBorder="1" xfId="79"/>
    <xf fontId="16" applyFont="1" fillId="0" applyFill="1" borderId="0" applyBorder="1" xfId="80"/>
    <xf fontId="16" applyFont="1" fillId="0" applyFill="1" borderId="0" applyBorder="1" xfId="81"/>
    <xf fontId="16" applyFont="1" fillId="0" applyFill="1" borderId="0" applyBorder="1" xfId="82"/>
    <xf fontId="16" applyFont="1" fillId="0" applyFill="1" borderId="0" applyBorder="1" xfId="83"/>
    <xf fontId="16" applyFont="1" fillId="0" applyFill="1" borderId="0" applyBorder="1" xfId="84"/>
    <xf fontId="16" applyFont="1" fillId="0" applyFill="1" borderId="0" applyBorder="1" xfId="85"/>
    <xf fontId="10" applyFont="1" fillId="0" applyFill="1" borderId="0" applyBorder="1" xfId="86"/>
    <xf fontId="10" applyFont="1" fillId="0" applyFill="1" borderId="0" applyBorder="1" xfId="87"/>
    <xf fontId="1" applyFont="1" fillId="0" applyFill="1" borderId="0" applyBorder="1" xfId="88"/>
    <xf fontId="16" applyFont="1" fillId="0" applyFill="1" borderId="0" applyBorder="1" xfId="89"/>
    <xf fontId="16" applyFont="1" fillId="0" applyFill="1" borderId="0" applyBorder="1" xfId="90"/>
    <xf fontId="16" applyFont="1" fillId="0" applyFill="1" borderId="0" applyBorder="1" xfId="91"/>
    <xf fontId="16" applyFont="1" fillId="0" applyFill="1" borderId="0" applyBorder="1" xfId="92"/>
    <xf fontId="16" applyFont="1" fillId="0" applyFill="1" borderId="0" applyBorder="1" xfId="93"/>
    <xf fontId="16" applyFont="1" fillId="0" applyFill="1" borderId="0" applyBorder="1" xfId="94"/>
    <xf fontId="16" applyFont="1" fillId="0" applyFill="1" borderId="0" applyBorder="1" xfId="95"/>
    <xf fontId="4" applyFont="1" fillId="0" applyFill="1" borderId="0" applyBorder="1" xfId="96"/>
    <xf fontId="10" applyFont="1" fillId="0" applyFill="1" borderId="0" applyBorder="1" xfId="97"/>
    <xf fontId="16" applyFont="1" fillId="0" applyFill="1" borderId="0" applyBorder="1" xfId="98"/>
    <xf fontId="16" applyFont="1" fillId="0" applyFill="1" borderId="0" applyBorder="1" xfId="99"/>
    <xf fontId="16" applyFont="1" fillId="0" applyFill="1" borderId="0" applyBorder="1" xfId="100"/>
    <xf fontId="16" applyFont="1" fillId="0" applyFill="1" borderId="0" applyBorder="1" xfId="101"/>
    <xf fontId="16" applyFont="1" fillId="0" applyFill="1" borderId="0" applyBorder="1" xfId="102"/>
    <xf fontId="1" applyFont="1" fillId="0" applyFill="1" borderId="0" applyBorder="1" xfId="103"/>
    <xf fontId="4" applyFont="1" fillId="0" applyFill="1" borderId="0" applyBorder="1" xfId="104"/>
    <xf fontId="10" applyFont="1" fillId="0" applyFill="1" borderId="0" applyBorder="1" xfId="105"/>
    <xf fontId="16" applyFont="1" fillId="0" applyFill="1" borderId="0" applyBorder="1" xfId="106"/>
    <xf fontId="16" applyFont="1" fillId="0" applyFill="1" borderId="0" applyBorder="1" xfId="107"/>
    <xf fontId="16" applyFont="1" fillId="0" applyFill="1" borderId="0" applyBorder="1" xfId="108"/>
    <xf fontId="16" applyFont="1" fillId="0" applyFill="1" borderId="0" applyBorder="1" xfId="109"/>
    <xf fontId="16" applyFont="1" fillId="0" applyFill="1" borderId="0" applyBorder="1" xfId="110"/>
    <xf fontId="1" applyFont="1" fillId="0" applyFill="1" borderId="0" applyBorder="1" xfId="111"/>
    <xf fontId="4" applyFont="1" fillId="0" applyFill="1" borderId="0" applyBorder="1" xfId="112"/>
    <xf fontId="16" applyFont="1" fillId="0" applyFill="1" borderId="0" applyBorder="1" xfId="113"/>
    <xf fontId="10" applyFont="1" fillId="0" applyFill="1" borderId="0" applyBorder="1" xfId="114"/>
    <xf fontId="1" applyFont="1" fillId="0" applyFill="1" borderId="0" applyBorder="1" xfId="115"/>
    <xf fontId="16" applyFont="1" fillId="0" applyFill="1" borderId="0" applyBorder="1" xfId="116"/>
    <xf fontId="16" applyFont="1" fillId="0" applyFill="1" borderId="0" applyBorder="1" xfId="117"/>
    <xf fontId="16" applyFont="1" fillId="0" applyFill="1" borderId="0" applyBorder="1" xfId="118"/>
    <xf fontId="16" applyFont="1" fillId="0" applyFill="1" borderId="0" applyBorder="1" xfId="119"/>
    <xf fontId="16" applyFont="1" fillId="0" applyFill="1" borderId="0" applyBorder="1" xfId="120"/>
    <xf fontId="4" applyFont="1" fillId="0" applyFill="1" borderId="0" applyBorder="1" xfId="121"/>
    <xf fontId="1" applyFont="1" fillId="0" applyFill="1" borderId="0" applyBorder="1" xfId="122"/>
    <xf fontId="16" applyFont="1" fillId="0" applyFill="1" borderId="0" applyBorder="1" xfId="123"/>
    <xf fontId="16" applyFont="1" fillId="0" applyFill="1" borderId="0" applyBorder="1" xfId="124"/>
    <xf fontId="16" applyFont="1" fillId="0" applyFill="1" borderId="0" applyBorder="1" xfId="125"/>
    <xf fontId="4" applyFont="1" fillId="0" applyFill="1" borderId="0" applyBorder="1" xfId="126"/>
    <xf fontId="16" applyFont="1" fillId="0" applyFill="1" borderId="0" applyBorder="1" xfId="127"/>
    <xf fontId="1" applyFont="1" fillId="0" applyFill="1" borderId="0" applyBorder="1" xfId="128"/>
    <xf fontId="16" applyFont="1" fillId="0" applyFill="1" borderId="0" applyBorder="1" xfId="129"/>
    <xf fontId="16" applyFont="1" fillId="0" applyFill="1" borderId="0" applyBorder="1" xfId="130"/>
    <xf fontId="16" applyFont="1" fillId="0" applyFill="1" borderId="0" applyBorder="1" xfId="131"/>
    <xf fontId="4" applyFont="1" fillId="0" applyFill="1" borderId="0" applyBorder="1" xfId="132"/>
    <xf fontId="1" applyFont="1" fillId="0" applyFill="1" borderId="0" applyBorder="1" xfId="133"/>
    <xf fontId="10" applyFont="1" fillId="0" applyFill="1" borderId="0" applyBorder="1" xfId="134">
      <alignment vertical="top"/>
    </xf>
    <xf fontId="10" applyFont="1" fillId="0" applyFill="1" borderId="0" applyBorder="1" xfId="135"/>
    <xf numFmtId="166" applyNumberFormat="1" fontId="10" applyFont="1" fillId="0" applyFill="1" borderId="0" applyBorder="1" xfId="136">
      <alignment vertical="top"/>
    </xf>
    <xf fontId="16" applyFont="1" fillId="0" applyFill="1" borderId="0" applyBorder="1" xfId="137"/>
    <xf fontId="4" applyFont="1" fillId="0" applyFill="1" borderId="0" applyBorder="1" xfId="138"/>
    <xf fontId="10" applyFont="1" fillId="0" applyFill="1" borderId="0" applyBorder="1" xfId="139">
      <alignment vertical="top"/>
    </xf>
    <xf fontId="10" applyFont="1" fillId="0" applyFill="1" borderId="0" applyBorder="1" xfId="140">
      <alignment vertical="top"/>
    </xf>
    <xf fontId="10" applyFont="1" fillId="0" applyFill="1" borderId="0" applyBorder="1" xfId="141"/>
    <xf fontId="10" applyFont="1" fillId="0" applyFill="1" borderId="0" applyBorder="1" xfId="142"/>
    <xf fontId="10" applyFont="1" fillId="0" applyFill="1" borderId="0" applyBorder="1" xfId="143">
      <alignment vertical="top"/>
    </xf>
    <xf fontId="1" applyFont="1" fillId="0" applyFill="1" borderId="0" applyBorder="1" xfId="144"/>
    <xf fontId="10" applyFont="1" fillId="0" applyFill="1" borderId="0" applyBorder="1" xfId="145">
      <alignment vertical="top"/>
    </xf>
    <xf fontId="10" applyFont="1" fillId="0" applyFill="1" borderId="0" applyBorder="1" xfId="146">
      <alignment vertical="top"/>
    </xf>
    <xf fontId="10" applyFont="1" fillId="0" applyFill="1" borderId="0" applyBorder="1" xfId="147">
      <alignment vertical="top"/>
    </xf>
    <xf fontId="10" applyFont="1" fillId="0" applyFill="1" borderId="0" applyBorder="1" xfId="148">
      <alignment vertical="top"/>
    </xf>
    <xf fontId="10" applyFont="1" fillId="0" applyFill="1" borderId="0" applyBorder="1" xfId="149">
      <alignment vertical="top"/>
    </xf>
    <xf fontId="4" applyFont="1" fillId="0" applyFill="1" borderId="0" applyBorder="1" xfId="150"/>
    <xf fontId="16" applyFont="1" fillId="0" applyFill="1" borderId="0" applyBorder="1" xfId="151"/>
    <xf fontId="16" applyFont="1" fillId="0" applyFill="1" borderId="0" applyBorder="1" xfId="152"/>
    <xf fontId="1" applyFont="1" fillId="0" applyFill="1" borderId="0" applyBorder="1" xfId="153"/>
    <xf fontId="10" applyFont="1" fillId="0" applyFill="1" borderId="0" applyBorder="1" xfId="154"/>
    <xf fontId="1" applyFont="1" fillId="0" applyFill="1" borderId="0" applyBorder="1" xfId="155"/>
    <xf fontId="4" applyFont="1" fillId="0" applyFill="1" borderId="0" applyBorder="1" xfId="156"/>
    <xf fontId="10" applyFont="1" fillId="0" applyFill="1" borderId="0" applyBorder="1" xfId="157"/>
    <xf fontId="10" applyFont="1" fillId="0" applyFill="1" borderId="0" applyBorder="1" xfId="158"/>
    <xf fontId="10" applyFont="1" fillId="0" applyFill="1" borderId="0" applyBorder="1" xfId="159"/>
    <xf fontId="10" applyFont="1" fillId="0" applyFill="1" borderId="0" applyBorder="1" xfId="160"/>
    <xf fontId="10" applyFont="1" fillId="0" applyFill="1" borderId="0" applyBorder="1" xfId="161"/>
    <xf fontId="10" applyFont="1" fillId="0" applyFill="1" borderId="0" applyBorder="1" xfId="162"/>
    <xf fontId="10" applyFont="1" fillId="0" applyFill="1" borderId="0" applyBorder="1" xfId="163"/>
    <xf fontId="10" applyFont="1" fillId="0" applyFill="1" borderId="0" applyBorder="1" xfId="164"/>
    <xf fontId="10" applyFont="1" fillId="0" applyFill="1" borderId="0" applyBorder="1" xfId="165"/>
    <xf fontId="10" applyFont="1" fillId="0" applyFill="1" borderId="0" applyBorder="1" xfId="166"/>
    <xf fontId="10" applyFont="1" fillId="0" applyFill="1" borderId="0" applyBorder="1" xfId="167"/>
    <xf fontId="10" applyFont="1" fillId="0" applyFill="1" borderId="0" applyBorder="1" xfId="168"/>
    <xf fontId="10" applyFont="1" fillId="0" applyFill="1" borderId="0" applyBorder="1" xfId="169"/>
    <xf fontId="1" applyFont="1" fillId="0" applyFill="1" borderId="0" applyBorder="1" xfId="170"/>
    <xf fontId="10" applyFont="1" fillId="0" applyFill="1" borderId="0" applyBorder="1" xfId="171"/>
    <xf fontId="10" applyFont="1" fillId="0" applyFill="1" borderId="0" applyBorder="1" xfId="172"/>
    <xf fontId="1" applyFont="1" fillId="0" applyFill="1" borderId="0" applyBorder="1" xfId="173"/>
    <xf fontId="10" applyFont="1" fillId="0" applyFill="1" borderId="0" applyBorder="1" xfId="174"/>
    <xf fontId="10" applyFont="1" fillId="0" applyFill="1" borderId="0" applyBorder="1" xfId="175"/>
    <xf fontId="10" applyFont="1" fillId="0" applyFill="1" borderId="0" applyBorder="1" xfId="176"/>
    <xf fontId="10" applyFont="1" fillId="0" applyFill="1" borderId="0" applyBorder="1" xfId="177"/>
    <xf fontId="10" applyFont="1" fillId="0" applyFill="1" borderId="0" applyBorder="1" xfId="178"/>
    <xf fontId="10" applyFont="1" fillId="0" applyFill="1" borderId="0" applyBorder="1" xfId="179"/>
    <xf fontId="10" applyFont="1" fillId="0" applyFill="1" borderId="0" applyBorder="1" xfId="180"/>
    <xf fontId="10" applyFont="1" fillId="0" applyFill="1" borderId="0" applyBorder="1" xfId="181"/>
    <xf fontId="10" applyFont="1" fillId="0" applyFill="1" borderId="0" applyBorder="1" xfId="182"/>
    <xf fontId="10" applyFont="1" fillId="0" applyFill="1" borderId="0" applyBorder="1" xfId="183"/>
    <xf fontId="10" applyFont="1" fillId="0" applyFill="1" borderId="0" applyBorder="1" xfId="184"/>
    <xf fontId="10" applyFont="1" fillId="0" applyFill="1" borderId="0" applyBorder="1" xfId="185"/>
    <xf fontId="10" applyFont="1" fillId="0" applyFill="1" borderId="0" applyBorder="1" xfId="186"/>
    <xf fontId="10" applyFont="1" fillId="0" applyFill="1" borderId="0" applyBorder="1" xfId="187"/>
    <xf fontId="10" applyFont="1" fillId="0" applyFill="1" borderId="0" applyBorder="1" xfId="188"/>
    <xf fontId="10" applyFont="1" fillId="0" applyFill="1" borderId="0" applyBorder="1" xfId="189"/>
    <xf fontId="10" applyFont="1" fillId="0" applyFill="1" borderId="0" applyBorder="1" xfId="190"/>
    <xf fontId="10" applyFont="1" fillId="0" applyFill="1" borderId="0" applyBorder="1" xfId="191"/>
    <xf fontId="10" applyFont="1" fillId="0" applyFill="1" borderId="0" applyBorder="1" xfId="192"/>
    <xf fontId="10" applyFont="1" fillId="0" applyFill="1" borderId="0" applyBorder="1" xfId="193"/>
    <xf fontId="10" applyFont="1" fillId="0" applyFill="1" borderId="0" applyBorder="1" xfId="194"/>
    <xf fontId="1" applyFont="1" fillId="0" applyFill="1" borderId="0" applyBorder="1" xfId="195"/>
    <xf fontId="16" applyFont="1" fillId="0" applyFill="1" borderId="0" applyBorder="1" xfId="196"/>
    <xf fontId="16" applyFont="1" fillId="0" applyFill="1" borderId="0" applyBorder="1" xfId="197"/>
    <xf fontId="16" applyFont="1" fillId="0" applyFill="1" borderId="0" applyBorder="1" xfId="198"/>
    <xf fontId="16" applyFont="1" fillId="0" applyFill="1" borderId="0" applyBorder="1" xfId="199"/>
    <xf fontId="16" applyFont="1" fillId="0" applyFill="1" borderId="0" applyBorder="1" xfId="200"/>
    <xf fontId="16" applyFont="1" fillId="0" applyFill="1" borderId="0" applyBorder="1" xfId="201"/>
    <xf fontId="17" applyFont="1" fillId="0" applyFill="1" borderId="0" applyBorder="1" xfId="202"/>
    <xf fontId="1" applyFont="1" fillId="0" applyFill="1" borderId="0" applyBorder="1" xfId="203"/>
    <xf fontId="4" applyFont="1" fillId="0" applyFill="1" borderId="0" applyBorder="1" xfId="204"/>
    <xf numFmtId="166" applyNumberFormat="1" fontId="1" applyFont="1" fillId="0" applyFill="1" borderId="0" applyBorder="1" xfId="205"/>
    <xf fontId="1" applyFont="1" fillId="0" applyFill="1" borderId="0" applyBorder="1" xfId="206"/>
    <xf fontId="16" applyFont="1" fillId="0" applyFill="1" borderId="0" applyBorder="1" xfId="207"/>
    <xf fontId="4" applyFont="1" fillId="0" applyFill="1" borderId="0" applyBorder="1" xfId="208"/>
    <xf fontId="16" applyFont="1" fillId="0" applyFill="1" borderId="0" applyBorder="1" xfId="209"/>
    <xf fontId="16" applyFont="1" fillId="0" applyFill="1" borderId="0" applyBorder="1" xfId="210"/>
    <xf fontId="16" applyFont="1" fillId="0" applyFill="1" borderId="0" applyBorder="1" xfId="211"/>
    <xf fontId="16" applyFont="1" fillId="0" applyFill="1" borderId="0" applyBorder="1" xfId="212"/>
    <xf fontId="16" applyFont="1" fillId="0" applyFill="1" borderId="0" applyBorder="1" xfId="213"/>
    <xf fontId="16" applyFont="1" fillId="0" applyFill="1" borderId="0" applyBorder="1" xfId="214"/>
    <xf fontId="16" applyFont="1" fillId="0" applyFill="1" borderId="0" applyBorder="1" xfId="215"/>
    <xf fontId="17" applyFont="1" fillId="0" applyFill="1" borderId="0" applyBorder="1" xfId="216"/>
    <xf fontId="10" applyFont="1" fillId="0" applyFill="1" borderId="0" applyBorder="1" xfId="217"/>
    <xf fontId="10" applyFont="1" fillId="0" applyFill="1" borderId="0" applyBorder="1" xfId="218"/>
    <xf fontId="10" applyFont="1" fillId="0" applyFill="1" borderId="0" applyBorder="1" xfId="219"/>
    <xf fontId="10" applyFont="1" fillId="0" applyFill="1" borderId="0" applyBorder="1" xfId="220"/>
    <xf fontId="10" applyFont="1" fillId="0" applyFill="1" borderId="0" applyBorder="1" xfId="221"/>
    <xf fontId="10" applyFont="1" fillId="0" applyFill="1" borderId="0" applyBorder="1" xfId="222"/>
    <xf fontId="10" applyFont="1" fillId="0" applyFill="1" borderId="0" applyBorder="1" xfId="223"/>
    <xf fontId="10" applyFont="1" fillId="0" applyFill="1" borderId="0" applyBorder="1" xfId="224"/>
    <xf fontId="10" applyFont="1" fillId="0" applyFill="1" borderId="0" applyBorder="1" xfId="225"/>
    <xf fontId="10" applyFont="1" fillId="0" applyFill="1" borderId="0" applyBorder="1" xfId="226"/>
    <xf fontId="10" applyFont="1" fillId="0" applyFill="1" borderId="0" applyBorder="1" xfId="227"/>
    <xf fontId="10" applyFont="1" fillId="0" applyFill="1" borderId="0" applyBorder="1" xfId="228"/>
    <xf fontId="10" applyFont="1" fillId="0" applyFill="1" borderId="0" applyBorder="1" xfId="229"/>
    <xf fontId="10" applyFont="1" fillId="0" applyFill="1" borderId="0" applyBorder="1" xfId="230"/>
    <xf fontId="10" applyFont="1" fillId="0" applyFill="1" borderId="0" applyBorder="1" xfId="231"/>
    <xf fontId="10" applyFont="1" fillId="0" applyFill="1" borderId="0" applyBorder="1" xfId="232"/>
    <xf fontId="10" applyFont="1" fillId="0" applyFill="1" borderId="0" applyBorder="1" xfId="233"/>
    <xf fontId="10" applyFont="1" fillId="0" applyFill="1" borderId="0" applyBorder="1" xfId="234"/>
    <xf fontId="10" applyFont="1" fillId="0" applyFill="1" borderId="0" applyBorder="1" xfId="235"/>
    <xf fontId="10" applyFont="1" fillId="0" applyFill="1" borderId="0" applyBorder="1" xfId="236"/>
    <xf fontId="10" applyFont="1" fillId="0" applyFill="1" borderId="0" applyBorder="1" xfId="237"/>
    <xf fontId="10" applyFont="1" fillId="0" applyFill="1" borderId="0" applyBorder="1" xfId="238"/>
    <xf fontId="16" applyFont="1" fillId="0" applyFill="1" borderId="0" applyBorder="1" xfId="239"/>
    <xf fontId="4" applyFont="1" fillId="0" applyFill="1" borderId="0" applyBorder="1" xfId="240"/>
    <xf fontId="16" applyFont="1" fillId="0" applyFill="1" borderId="0" applyBorder="1" xfId="241"/>
    <xf fontId="16" applyFont="1" fillId="0" applyFill="1" borderId="0" applyBorder="1" xfId="242"/>
    <xf fontId="16" applyFont="1" fillId="0" applyFill="1" borderId="0" applyBorder="1" xfId="243"/>
    <xf fontId="16" applyFont="1" fillId="0" applyFill="1" borderId="0" applyBorder="1" xfId="244"/>
    <xf fontId="16" applyFont="1" fillId="0" applyFill="1" borderId="0" applyBorder="1" xfId="245"/>
    <xf fontId="1" applyFont="1" fillId="0" applyFill="1" borderId="0" applyBorder="1" xfId="246"/>
    <xf fontId="1" applyFont="1" fillId="0" applyFill="1" borderId="0" applyBorder="1" xfId="247"/>
    <xf fontId="1" applyFont="1" fillId="0" applyFill="1" borderId="0" applyBorder="1" xfId="248"/>
    <xf fontId="1" applyFont="1" fillId="0" applyFill="1" borderId="0" applyBorder="1" xfId="249"/>
    <xf fontId="10" applyFont="1" fillId="0" applyFill="1" borderId="0" applyBorder="1" xfId="250"/>
    <xf fontId="16" applyFont="1" fillId="0" applyFill="1" borderId="0" applyBorder="1" xfId="251"/>
    <xf fontId="4" applyFont="1" fillId="0" applyFill="1" borderId="0" applyBorder="1" xfId="252"/>
    <xf fontId="1" applyFont="1" fillId="0" applyFill="1" borderId="0" applyBorder="1" xfId="253"/>
    <xf fontId="1" applyFont="1" fillId="0" applyFill="1" borderId="0" applyBorder="1" xfId="254"/>
    <xf fontId="1" applyFont="1" fillId="0" applyFill="1" borderId="0" applyBorder="1" xfId="255"/>
    <xf fontId="1" applyFont="1" fillId="0" applyFill="1" borderId="0" applyBorder="1" xfId="256"/>
    <xf fontId="1" applyFont="1" fillId="0" applyFill="1" borderId="0" applyBorder="1" xfId="257"/>
    <xf fontId="1" applyFont="1" fillId="0" applyFill="1" borderId="0" applyBorder="1" xfId="258"/>
    <xf fontId="1" applyFont="1" fillId="0" applyFill="1" borderId="0" applyBorder="1" xfId="259"/>
    <xf fontId="1" applyFont="1" fillId="0" applyFill="1" borderId="0" applyBorder="1" xfId="260"/>
    <xf fontId="1" applyFont="1" fillId="0" applyFill="1" borderId="0" applyBorder="1" xfId="261"/>
    <xf fontId="1" applyFont="1" fillId="0" applyFill="1" borderId="0" applyBorder="1" xfId="262"/>
    <xf fontId="1" applyFont="1" fillId="0" applyFill="1" borderId="0" applyBorder="1" xfId="263"/>
    <xf fontId="16" applyFont="1" fillId="0" applyFill="1" borderId="0" applyBorder="1" xfId="264"/>
    <xf fontId="4" applyFont="1" fillId="0" applyFill="1" borderId="0" applyBorder="1" xfId="265"/>
    <xf fontId="1" applyFont="1" fillId="0" applyFill="1" borderId="0" applyBorder="1" xfId="266"/>
    <xf fontId="1" applyFont="1" fillId="0" applyFill="1" borderId="0" applyBorder="1" xfId="267"/>
    <xf fontId="1" applyFont="1" fillId="0" applyFill="1" borderId="0" applyBorder="1" xfId="268"/>
    <xf fontId="1" applyFont="1" fillId="0" applyFill="1" borderId="0" applyBorder="1" xfId="269"/>
    <xf fontId="1" applyFont="1" fillId="0" applyFill="1" borderId="0" applyBorder="1" xfId="270"/>
    <xf fontId="1" applyFont="1" fillId="0" applyFill="1" borderId="0" applyBorder="1" xfId="271"/>
    <xf fontId="1" applyFont="1" fillId="0" applyFill="1" borderId="0" applyBorder="1" xfId="272"/>
    <xf fontId="1" applyFont="1" fillId="0" applyFill="1" borderId="0" applyBorder="1" xfId="273"/>
    <xf fontId="1" applyFont="1" fillId="0" applyFill="1" borderId="0" applyBorder="1" xfId="274"/>
    <xf fontId="1" applyFont="1" fillId="0" applyFill="1" borderId="0" applyBorder="1" xfId="275"/>
    <xf fontId="16" applyFont="1" fillId="0" applyFill="1" borderId="0" applyBorder="1" xfId="276"/>
    <xf fontId="1" applyFont="1" fillId="0" applyFill="1" borderId="0" applyBorder="1" xfId="277"/>
    <xf fontId="1" applyFont="1" fillId="0" applyFill="1" borderId="0" applyBorder="1" xfId="278"/>
    <xf fontId="1" applyFont="1" fillId="0" applyFill="1" borderId="0" applyBorder="1" xfId="279"/>
    <xf fontId="1" applyFont="1" fillId="0" applyFill="1" borderId="0" applyBorder="1" xfId="280"/>
    <xf fontId="1" applyFont="1" fillId="0" applyFill="1" borderId="0" applyBorder="1" xfId="281"/>
    <xf fontId="1" applyFont="1" fillId="0" applyFill="1" borderId="0" applyBorder="1" xfId="282"/>
    <xf fontId="1" applyFont="1" fillId="0" applyFill="1" borderId="0" applyBorder="1" xfId="283"/>
    <xf fontId="1" applyFont="1" fillId="0" applyFill="1" borderId="0" applyBorder="1" xfId="284"/>
    <xf fontId="1" applyFont="1" fillId="0" applyFill="1" borderId="0" applyBorder="1" xfId="285"/>
    <xf fontId="1" applyFont="1" fillId="0" applyFill="1" borderId="0" applyBorder="1" xfId="286"/>
    <xf fontId="16" applyFont="1" fillId="0" applyFill="1" borderId="0" applyBorder="1" xfId="287"/>
    <xf fontId="16" applyFont="1" fillId="0" applyFill="1" borderId="0" applyBorder="1" xfId="288"/>
    <xf fontId="16" applyFont="1" fillId="0" applyFill="1" borderId="0" applyBorder="1" xfId="289"/>
    <xf fontId="16" applyFont="1" fillId="0" applyFill="1" borderId="0" applyBorder="1" xfId="290"/>
    <xf fontId="16" applyFont="1" fillId="0" applyFill="1" borderId="0" applyBorder="1" xfId="291"/>
    <xf fontId="4" applyFont="1" fillId="0" applyFill="1" borderId="0" applyBorder="1" xfId="292"/>
    <xf fontId="10" applyFont="1" fillId="0" applyFill="1" borderId="0" applyBorder="1" xfId="293"/>
    <xf fontId="10" applyFont="1" fillId="0" applyFill="1" borderId="0" applyBorder="1" xfId="294"/>
    <xf fontId="10" applyFont="1" fillId="0" applyFill="1" borderId="0" applyBorder="1" xfId="295"/>
    <xf fontId="10" applyFont="1" fillId="0" applyFill="1" borderId="0" applyBorder="1" xfId="296"/>
    <xf fontId="10" applyFont="1" fillId="0" applyFill="1" borderId="0" applyBorder="1" xfId="297"/>
    <xf fontId="10" applyFont="1" fillId="0" applyFill="1" borderId="0" applyBorder="1" xfId="298"/>
    <xf fontId="10" applyFont="1" fillId="0" applyFill="1" borderId="0" applyBorder="1" xfId="299"/>
    <xf fontId="10" applyFont="1" fillId="0" applyFill="1" borderId="0" applyBorder="1" xfId="300"/>
    <xf fontId="10" applyFont="1" fillId="0" applyFill="1" borderId="0" applyBorder="1" xfId="301"/>
    <xf fontId="10" applyFont="1" fillId="0" applyFill="1" borderId="0" applyBorder="1" xfId="302"/>
    <xf fontId="10" applyFont="1" fillId="0" applyFill="1" borderId="0" applyBorder="1" xfId="303"/>
    <xf fontId="10" applyFont="1" fillId="0" applyFill="1" borderId="0" applyBorder="1" xfId="304"/>
    <xf fontId="10" applyFont="1" fillId="0" applyFill="1" borderId="0" applyBorder="1" xfId="305"/>
    <xf fontId="10" applyFont="1" fillId="0" applyFill="1" borderId="0" applyBorder="1" xfId="306"/>
    <xf fontId="10" applyFont="1" fillId="0" applyFill="1" borderId="0" applyBorder="1" xfId="307"/>
    <xf fontId="10" applyFont="1" fillId="0" applyFill="1" borderId="0" applyBorder="1" xfId="308"/>
    <xf fontId="10" applyFont="1" fillId="0" applyFill="1" borderId="0" applyBorder="1" xfId="309"/>
    <xf fontId="10" applyFont="1" fillId="0" applyFill="1" borderId="0" applyBorder="1" xfId="310"/>
    <xf fontId="10" applyFont="1" fillId="0" applyFill="1" borderId="0" applyBorder="1" xfId="311"/>
    <xf fontId="10" applyFont="1" fillId="0" applyFill="1" borderId="0" applyBorder="1" xfId="312"/>
    <xf fontId="10" applyFont="1" fillId="0" applyFill="1" borderId="0" applyBorder="1" xfId="313"/>
    <xf fontId="16" applyFont="1" fillId="0" applyFill="1" borderId="0" applyBorder="1" xfId="314"/>
    <xf fontId="16" applyFont="1" fillId="0" applyFill="1" borderId="0" applyBorder="1" xfId="315"/>
    <xf fontId="16" applyFont="1" fillId="0" applyFill="1" borderId="0" applyBorder="1" xfId="316"/>
    <xf fontId="16" applyFont="1" fillId="0" applyFill="1" borderId="0" applyBorder="1" xfId="317"/>
    <xf fontId="16" applyFont="1" fillId="0" applyFill="1" borderId="0" applyBorder="1" xfId="318"/>
    <xf fontId="16" applyFont="1" fillId="0" applyFill="1" borderId="0" applyBorder="1" xfId="319"/>
    <xf fontId="1" applyFont="1" fillId="0" applyFill="1" borderId="0" applyBorder="1" xfId="320"/>
    <xf fontId="10" applyFont="1" fillId="0" applyFill="1" borderId="0" applyBorder="1" xfId="321"/>
    <xf fontId="16" applyFont="1" fillId="0" applyFill="1" borderId="0" applyBorder="1" xfId="322"/>
    <xf fontId="4" applyFont="1" fillId="0" applyFill="1" borderId="0" applyBorder="1" xfId="323"/>
    <xf fontId="1" applyFont="1" fillId="0" applyFill="1" borderId="0" applyBorder="1" xfId="324"/>
    <xf fontId="16" applyFont="1" fillId="0" applyFill="1" borderId="0" applyBorder="1" xfId="325"/>
    <xf fontId="4" applyFont="1" fillId="0" applyFill="1" borderId="0" applyBorder="1" xfId="326"/>
    <xf fontId="16" applyFont="1" fillId="0" applyFill="1" borderId="0" applyBorder="1" xfId="327"/>
    <xf fontId="16" applyFont="1" fillId="0" applyFill="1" borderId="0" applyBorder="1" xfId="328"/>
    <xf fontId="16" applyFont="1" fillId="0" applyFill="1" borderId="0" applyBorder="1" xfId="329"/>
    <xf fontId="16" applyFont="1" fillId="0" applyFill="1" borderId="0" applyBorder="1" xfId="330"/>
    <xf fontId="16" applyFont="1" fillId="0" applyFill="1" borderId="0" applyBorder="1" xfId="331"/>
    <xf fontId="16" applyFont="1" fillId="0" applyFill="1" borderId="0" applyBorder="1" xfId="332"/>
    <xf fontId="4" applyFont="1" fillId="0" applyFill="1" borderId="0" applyBorder="1" xfId="333"/>
    <xf fontId="10" applyFont="1" fillId="0" applyFill="1" borderId="0" applyBorder="1" xfId="334"/>
    <xf fontId="10" applyFont="1" fillId="0" applyFill="1" borderId="0" applyBorder="1" xfId="335"/>
    <xf fontId="10" applyFont="1" fillId="0" applyFill="1" borderId="0" applyBorder="1" xfId="336"/>
    <xf fontId="10" applyFont="1" fillId="0" applyFill="1" borderId="0" applyBorder="1" xfId="337"/>
    <xf fontId="10" applyFont="1" fillId="0" applyFill="1" borderId="0" applyBorder="1" xfId="338"/>
    <xf fontId="10" applyFont="1" fillId="0" applyFill="1" borderId="0" applyBorder="1" xfId="339"/>
    <xf fontId="10" applyFont="1" fillId="0" applyFill="1" borderId="0" applyBorder="1" xfId="340"/>
    <xf fontId="10" applyFont="1" fillId="0" applyFill="1" borderId="0" applyBorder="1" xfId="341"/>
    <xf fontId="10" applyFont="1" fillId="0" applyFill="1" borderId="0" applyBorder="1" xfId="342"/>
    <xf fontId="10" applyFont="1" fillId="0" applyFill="1" borderId="0" applyBorder="1" xfId="343"/>
    <xf fontId="10" applyFont="1" fillId="0" applyFill="1" borderId="0" applyBorder="1" xfId="344"/>
    <xf fontId="10" applyFont="1" fillId="0" applyFill="1" borderId="0" applyBorder="1" xfId="345"/>
    <xf fontId="10" applyFont="1" fillId="0" applyFill="1" borderId="0" applyBorder="1" xfId="346"/>
    <xf fontId="10" applyFont="1" fillId="0" applyFill="1" borderId="0" applyBorder="1" xfId="347"/>
    <xf fontId="10" applyFont="1" fillId="0" applyFill="1" borderId="0" applyBorder="1" xfId="348"/>
    <xf fontId="10" applyFont="1" fillId="0" applyFill="1" borderId="0" applyBorder="1" xfId="349"/>
    <xf fontId="10" applyFont="1" fillId="0" applyFill="1" borderId="0" applyBorder="1" xfId="350"/>
    <xf fontId="10" applyFont="1" fillId="0" applyFill="1" borderId="0" applyBorder="1" xfId="351"/>
    <xf fontId="10" applyFont="1" fillId="0" applyFill="1" borderId="0" applyBorder="1" xfId="352"/>
    <xf fontId="10" applyFont="1" fillId="0" applyFill="1" borderId="0" applyBorder="1" xfId="353"/>
    <xf fontId="10" applyFont="1" fillId="0" applyFill="1" borderId="0" applyBorder="1" xfId="354"/>
    <xf fontId="16" applyFont="1" fillId="0" applyFill="1" borderId="0" applyBorder="1" xfId="355"/>
    <xf fontId="16" applyFont="1" fillId="0" applyFill="1" borderId="0" applyBorder="1" xfId="356"/>
    <xf fontId="16" applyFont="1" fillId="0" applyFill="1" borderId="0" applyBorder="1" xfId="357"/>
    <xf fontId="10" applyFont="1" fillId="0" applyFill="1" borderId="0" applyBorder="1" xfId="358"/>
    <xf fontId="10" applyFont="1" fillId="0" applyFill="1" borderId="0" applyBorder="1" xfId="359"/>
    <xf fontId="1" applyFont="1" fillId="0" applyFill="1" borderId="0" applyBorder="1" xfId="360"/>
    <xf fontId="1" applyFont="1" fillId="0" applyFill="1" borderId="0" applyBorder="1" xfId="361"/>
    <xf fontId="16" applyFont="1" fillId="0" applyFill="1" borderId="0" applyBorder="1" xfId="362"/>
    <xf fontId="4" applyFont="1" fillId="0" applyFill="1" borderId="0" applyBorder="1" xfId="363"/>
    <xf fontId="16" applyFont="1" fillId="0" applyFill="1" borderId="0" applyBorder="1" xfId="364"/>
    <xf fontId="16" applyFont="1" fillId="0" applyFill="1" borderId="0" applyBorder="1" xfId="365"/>
    <xf fontId="16" applyFont="1" fillId="0" applyFill="1" borderId="0" applyBorder="1" xfId="366"/>
    <xf fontId="16" applyFont="1" fillId="0" applyFill="1" borderId="0" applyBorder="1" xfId="367"/>
    <xf fontId="16" applyFont="1" fillId="0" applyFill="1" borderId="0" applyBorder="1" xfId="368"/>
    <xf fontId="16" applyFont="1" fillId="0" applyFill="1" borderId="0" applyBorder="1" xfId="369"/>
    <xf fontId="16" applyFont="1" fillId="0" applyFill="1" borderId="0" applyBorder="1" xfId="370"/>
    <xf fontId="10" applyFont="1" fillId="0" applyFill="1" borderId="0" applyBorder="1" xfId="371"/>
    <xf fontId="10" applyFont="1" fillId="0" applyFill="1" borderId="0" applyBorder="1" xfId="372"/>
    <xf fontId="10" applyFont="1" fillId="0" applyFill="1" borderId="0" applyBorder="1" xfId="373"/>
    <xf fontId="10" applyFont="1" fillId="0" applyFill="1" borderId="0" applyBorder="1" xfId="374"/>
    <xf fontId="10" applyFont="1" fillId="0" applyFill="1" borderId="0" applyBorder="1" xfId="375"/>
    <xf fontId="27" applyFont="1" fillId="0" applyFill="1" borderId="0" applyBorder="1" xfId="376"/>
    <xf fontId="27" applyFont="1" fillId="0" applyFill="1" borderId="0" applyBorder="1" xfId="377"/>
    <xf fontId="27" applyFont="1" fillId="0" applyFill="1" borderId="0" applyBorder="1" xfId="378"/>
    <xf fontId="27" applyFont="1" fillId="0" applyFill="1" borderId="0" applyBorder="1" xfId="379"/>
    <xf fontId="27" applyFont="1" fillId="0" applyFill="1" borderId="0" applyBorder="1" xfId="380"/>
    <xf fontId="27" applyFont="1" fillId="0" applyFill="1" borderId="0" applyBorder="1" xfId="381"/>
    <xf fontId="27" applyFont="1" fillId="0" applyFill="1" borderId="0" applyBorder="1" xfId="382"/>
    <xf fontId="27" applyFont="1" fillId="0" applyFill="1" borderId="0" applyBorder="1" xfId="383"/>
    <xf fontId="10" applyFont="1" fillId="0" applyFill="1" borderId="0" applyBorder="1" xfId="384"/>
    <xf fontId="16" applyFont="1" fillId="0" applyFill="1" borderId="0" applyBorder="1" xfId="385"/>
    <xf fontId="16" applyFont="1" fillId="0" applyFill="1" borderId="0" applyBorder="1" xfId="386"/>
    <xf fontId="16" applyFont="1" fillId="0" applyFill="1" borderId="0" applyBorder="1" xfId="387"/>
    <xf fontId="1" applyFont="1" fillId="0" applyFill="1" borderId="0" applyBorder="1" xfId="388"/>
    <xf fontId="10" applyFont="1" fillId="0" applyFill="1" borderId="0" applyBorder="1" xfId="389"/>
    <xf fontId="16" applyFont="1" fillId="0" applyFill="1" borderId="0" applyBorder="1" xfId="390"/>
    <xf fontId="16" applyFont="1" fillId="0" applyFill="1" borderId="0" applyBorder="1" xfId="391"/>
    <xf fontId="16" applyFont="1" fillId="0" applyFill="1" borderId="0" applyBorder="1" xfId="392"/>
    <xf fontId="16" applyFont="1" fillId="0" applyFill="1" borderId="0" applyBorder="1" xfId="393"/>
    <xf fontId="16" applyFont="1" fillId="0" applyFill="1" borderId="0" applyBorder="1" xfId="394"/>
    <xf fontId="16" applyFont="1" fillId="0" applyFill="1" borderId="0" applyBorder="1" xfId="395"/>
    <xf fontId="16" applyFont="1" fillId="0" applyFill="1" borderId="0" applyBorder="1" xfId="396"/>
    <xf fontId="16" applyFont="1" fillId="0" applyFill="1" borderId="0" applyBorder="1" xfId="397"/>
    <xf fontId="4" applyFont="1" fillId="0" applyFill="1" borderId="0" applyBorder="1" xfId="398"/>
    <xf fontId="27" applyFont="1" fillId="0" applyFill="1" borderId="0" applyBorder="1" xfId="399"/>
    <xf fontId="27" applyFont="1" fillId="0" applyFill="1" borderId="0" applyBorder="1" xfId="400"/>
    <xf fontId="27" applyFont="1" fillId="0" applyFill="1" borderId="0" applyBorder="1" xfId="401"/>
    <xf fontId="27" applyFont="1" fillId="0" applyFill="1" borderId="0" applyBorder="1" xfId="402"/>
    <xf fontId="27" applyFont="1" fillId="0" applyFill="1" borderId="0" applyBorder="1" xfId="403"/>
    <xf fontId="28" applyFont="1" fillId="0" applyFill="1" borderId="0" applyBorder="1" xfId="404"/>
    <xf fontId="10" applyFont="1" fillId="0" applyFill="1" borderId="0" applyBorder="1" xfId="405"/>
    <xf fontId="16" applyFont="1" fillId="0" applyFill="1" borderId="0" applyBorder="1" xfId="406"/>
    <xf fontId="1" applyFont="1" fillId="0" applyFill="1" borderId="0" applyBorder="1" xfId="407"/>
    <xf fontId="10" applyFont="1" fillId="0" applyFill="1" borderId="0" applyBorder="1" xfId="408"/>
    <xf fontId="16" applyFont="1" fillId="0" applyFill="1" borderId="0" applyBorder="1" xfId="409"/>
    <xf fontId="16" applyFont="1" fillId="0" applyFill="1" borderId="0" applyBorder="1" xfId="410"/>
    <xf fontId="16" applyFont="1" fillId="0" applyFill="1" borderId="0" applyBorder="1" xfId="411"/>
    <xf fontId="16" applyFont="1" fillId="0" applyFill="1" borderId="0" applyBorder="1" xfId="412"/>
    <xf fontId="16" applyFont="1" fillId="0" applyFill="1" borderId="0" applyBorder="1" xfId="413"/>
    <xf fontId="16" applyFont="1" fillId="0" applyFill="1" borderId="0" applyBorder="1" xfId="414"/>
    <xf fontId="16" applyFont="1" fillId="0" applyFill="1" borderId="0" applyBorder="1" xfId="415"/>
    <xf fontId="16" applyFont="1" fillId="0" applyFill="1" borderId="0" applyBorder="1" xfId="416"/>
    <xf fontId="4" applyFont="1" fillId="0" applyFill="1" borderId="0" applyBorder="1" xfId="417"/>
    <xf fontId="1" applyFont="1" fillId="2" applyFill="1" borderId="1" applyBorder="1" xfId="418"/>
    <xf fontId="1" applyFont="1" fillId="2" applyFill="1" borderId="1" applyBorder="1" xfId="419"/>
    <xf fontId="4" applyFont="1" fillId="37" applyFill="1" borderId="5" applyBorder="1" xfId="420"/>
    <xf fontId="4" applyFont="1" fillId="37" applyFill="1" borderId="5" applyBorder="1" xfId="421"/>
    <xf fontId="4" applyFont="1" fillId="37" applyFill="1" borderId="5" applyBorder="1" xfId="422"/>
    <xf fontId="4" applyFont="1" fillId="37" applyFill="1" borderId="5" applyBorder="1" xfId="423"/>
    <xf fontId="4" applyFont="1" fillId="2" applyFill="1" borderId="1" applyBorder="1" xfId="424"/>
    <xf fontId="4" applyFont="1" fillId="37" applyFill="1" borderId="5" applyBorder="1" xfId="425"/>
    <xf fontId="4" applyFont="1" fillId="37" applyFill="1" borderId="5" applyBorder="1" xfId="426"/>
    <xf fontId="4" applyFont="1" fillId="37" applyFill="1" borderId="5" applyBorder="1" xfId="427"/>
    <xf fontId="4" applyFont="1" fillId="37" applyFill="1" borderId="5" applyBorder="1" xfId="428"/>
    <xf fontId="4" applyFont="1" fillId="37" applyFill="1" borderId="5" applyBorder="1" xfId="429"/>
    <xf numFmtId="9" applyNumberFormat="1" fontId="28" applyFont="1" fillId="0" applyFill="1" borderId="0" applyBorder="1" xfId="430"/>
    <xf numFmtId="9" applyNumberFormat="1" fontId="10" applyFont="1" fillId="0" applyFill="1" borderId="0" applyBorder="1" xfId="431"/>
    <xf numFmtId="9" applyNumberFormat="1" fontId="4" applyFont="1" fillId="0" applyFill="1" borderId="0" applyBorder="1" xfId="432"/>
    <xf numFmtId="9" applyNumberFormat="1" fontId="10" applyFont="1" fillId="0" applyFill="1" borderId="0" applyBorder="1" xfId="433"/>
    <xf numFmtId="9" applyNumberFormat="1" fontId="10" applyFont="1" fillId="0" applyFill="1" borderId="0" applyBorder="1" xfId="434"/>
    <xf numFmtId="9" applyNumberFormat="1" fontId="4" applyFont="1" fillId="0" applyFill="1" borderId="0" applyBorder="1" xfId="435"/>
    <xf numFmtId="9" applyNumberFormat="1" fontId="10" applyFont="1" fillId="0" applyFill="1" borderId="0" applyBorder="1" xfId="436"/>
    <xf numFmtId="9" applyNumberFormat="1" fontId="10" applyFont="1" fillId="0" applyFill="1" borderId="0" applyBorder="1" xfId="437"/>
    <xf numFmtId="9" applyNumberFormat="1" fontId="1" applyFont="1" fillId="0" applyFill="1" borderId="0" applyBorder="1" xfId="438"/>
    <xf numFmtId="9" applyNumberFormat="1" fontId="10" applyFont="1" fillId="0" applyFill="1" borderId="0" applyBorder="1" xfId="439"/>
    <xf numFmtId="9" applyNumberFormat="1" fontId="10" applyFont="1" fillId="0" applyFill="1" borderId="0" applyBorder="1" xfId="440"/>
    <xf numFmtId="9" applyNumberFormat="1" fontId="27" applyFont="1" fillId="0" applyFill="1" borderId="0" applyBorder="1" xfId="441"/>
    <xf numFmtId="9" applyNumberFormat="1" fontId="3" applyFont="1" fillId="0" applyFill="1" borderId="0" applyBorder="1" xfId="442"/>
    <xf numFmtId="9" applyNumberFormat="1" fontId="1" applyFont="1" fillId="0" applyFill="1" borderId="0" applyBorder="1" xfId="443"/>
    <xf numFmtId="9" applyNumberFormat="1" fontId="4" applyFont="1" fillId="0" applyFill="1" borderId="0" applyBorder="1" xfId="444"/>
    <xf fontId="18" applyFont="1" fillId="30" applyFill="1" borderId="6" applyBorder="1" xfId="445"/>
    <xf fontId="18" applyFont="1" fillId="30" applyFill="1" borderId="6" applyBorder="1" xfId="446"/>
    <xf fontId="18" applyFont="1" fillId="30" applyFill="1" borderId="6" applyBorder="1" xfId="447"/>
    <xf fontId="18" applyFont="1" fillId="30" applyFill="1" borderId="6" applyBorder="1" xfId="448"/>
    <xf fontId="19" applyFont="1" fillId="0" applyFill="1" borderId="0" applyBorder="1" xfId="449"/>
    <xf fontId="20" applyFont="1" fillId="0" applyFill="1" borderId="0" applyBorder="1" xfId="450"/>
    <xf fontId="21" applyFont="1" fillId="0" applyFill="1" borderId="7" applyBorder="1" xfId="451"/>
    <xf fontId="22" applyFont="1" fillId="0" applyFill="1" borderId="8" applyBorder="1" xfId="452"/>
    <xf fontId="11" applyFont="1" fillId="0" applyFill="1" borderId="9" applyBorder="1" xfId="453"/>
    <xf fontId="23" applyFont="1" fillId="0" applyFill="1" borderId="0" applyBorder="1" xfId="454"/>
    <xf fontId="24" applyFont="1" fillId="0" applyFill="1" borderId="0" applyBorder="1" xfId="455"/>
    <xf fontId="25" applyFont="1" fillId="0" applyFill="1" borderId="10" applyBorder="1" xfId="456"/>
    <xf fontId="25" applyFont="1" fillId="0" applyFill="1" borderId="10" applyBorder="1" xfId="457"/>
    <xf fontId="25" applyFont="1" fillId="0" applyFill="1" borderId="10" applyBorder="1" xfId="458"/>
    <xf fontId="25" applyFont="1" fillId="0" applyFill="1" borderId="10" applyBorder="1" xfId="459"/>
    <xf fontId="0" applyFont="1" fillId="0" applyFill="1" borderId="0" applyBorder="1" xfId="0">
      <alignment wrapText="1"/>
    </xf>
    <xf fontId="26" applyFont="1" fillId="41" applyFill="1" borderId="13" applyBorder="1" xfId="0"/>
    <xf numFmtId="9" applyNumberFormat="1" fontId="0" applyFont="1" fillId="0" applyFill="1" borderId="0" applyBorder="1" xfId="0"/>
    <xf fontId="0" applyFont="1" fillId="0" applyFill="1" borderId="0" applyBorder="1" xfId="0">
      <alignment vertical="center"/>
    </xf>
    <xf fontId="0" applyFont="1" fillId="0" applyFill="1" borderId="0" applyBorder="1" xfId="0">
      <alignment horizontal="center"/>
    </xf>
    <xf fontId="2" applyFont="1" fillId="0" applyFill="1" borderId="16" applyBorder="1" xfId="0">
      <alignment horizontal="center" vertical="top" wrapText="1"/>
    </xf>
    <xf fontId="2" applyFont="1" fillId="38" applyFill="1" borderId="16" applyBorder="1" xfId="0">
      <alignment horizontal="center" vertical="top" wrapText="1"/>
    </xf>
    <xf fontId="2" applyFont="1" fillId="43" applyFill="1" borderId="16" applyBorder="1" xfId="0">
      <alignment horizontal="center" vertical="top" wrapText="1"/>
    </xf>
    <xf fontId="2" applyFont="1" fillId="40" applyFill="1" borderId="16" applyBorder="1" xfId="0">
      <alignment horizontal="center" vertical="top" wrapText="1"/>
    </xf>
    <xf fontId="31" applyFont="1" fillId="39" applyFill="1" borderId="16" applyBorder="1" xfId="0">
      <alignment horizontal="center" vertical="top" wrapText="1"/>
    </xf>
    <xf fontId="31" applyFont="1" fillId="44" applyFill="1" borderId="17" applyBorder="1" xfId="0">
      <alignment horizontal="center" vertical="top" wrapText="1"/>
    </xf>
    <xf fontId="0" applyFont="1" fillId="0" applyFill="1" borderId="0" applyBorder="1" xfId="0">
      <alignment horizontal="center"/>
    </xf>
    <xf numFmtId="165" applyNumberFormat="1" fontId="0" applyFont="1" fillId="0" applyFill="1" borderId="0" applyBorder="1" xfId="0"/>
    <xf fontId="29" applyFont="1" fillId="0" applyFill="1" borderId="0" applyBorder="1" xfId="0">
      <alignment horizontal="center" vertical="center"/>
    </xf>
    <xf fontId="29" applyFont="1" fillId="43" applyFill="1" borderId="16" applyBorder="1" xfId="0">
      <alignment horizontal="center" vertical="center" wrapText="1"/>
    </xf>
    <xf fontId="29" applyFont="1" fillId="38" applyFill="1" borderId="16" applyBorder="1" xfId="0">
      <alignment horizontal="center" vertical="center" wrapText="1"/>
    </xf>
    <xf fontId="29" applyFont="1" fillId="40" applyFill="1" borderId="16" applyBorder="1" xfId="0">
      <alignment horizontal="center" vertical="center" wrapText="1"/>
    </xf>
    <xf fontId="33" applyFont="1" fillId="39" applyFill="1" borderId="16" applyBorder="1" xfId="0">
      <alignment horizontal="center" vertical="center" wrapText="1"/>
    </xf>
    <xf fontId="33" applyFont="1" fillId="44" applyFill="1" borderId="17" applyBorder="1" xfId="0">
      <alignment horizontal="center" vertical="center" wrapText="1"/>
    </xf>
    <xf fontId="29" applyFont="1" fillId="38" applyFill="1" borderId="14" applyBorder="1" xfId="0">
      <alignment horizontal="center" vertical="center"/>
    </xf>
    <xf fontId="34" applyFont="1" fillId="45" applyFill="1" borderId="15" applyBorder="1" xfId="0">
      <alignment horizontal="center" vertical="center"/>
    </xf>
    <xf fontId="34" applyFont="1" fillId="45" applyFill="1" borderId="12" applyBorder="1" xfId="0">
      <alignment horizontal="center" vertical="center"/>
    </xf>
    <xf fontId="30" applyFont="1" fillId="42" applyFill="1" borderId="21" applyBorder="1" xfId="0">
      <alignment horizontal="center" vertical="top" wrapText="1"/>
    </xf>
    <xf fontId="32" applyFont="1" fillId="42" applyFill="1" borderId="21" applyBorder="1" xfId="0">
      <alignment horizontal="center" vertical="center" wrapText="1"/>
    </xf>
    <xf fontId="26" applyFont="1" fillId="15" applyFill="1" borderId="14" applyBorder="1" xfId="0">
      <alignment horizontal="center" vertical="top" wrapText="1"/>
    </xf>
    <xf fontId="0" applyFont="1" fillId="0" applyFill="1" borderId="22" applyBorder="1" xfId="0">
      <alignment horizontal="center"/>
    </xf>
    <xf fontId="0" applyFont="1" fillId="0" applyFill="1" borderId="23" applyBorder="1" xfId="0">
      <alignment horizontal="center"/>
    </xf>
    <xf fontId="0" applyFont="1" fillId="0" applyFill="1" borderId="24" applyBorder="1" xfId="0">
      <alignment horizontal="center"/>
    </xf>
    <xf numFmtId="167" applyNumberFormat="1" fontId="0" applyFont="1" fillId="0" applyFill="1" borderId="18" applyBorder="1" xfId="0">
      <alignment horizontal="center"/>
    </xf>
    <xf numFmtId="167" applyNumberFormat="1" fontId="0" applyFont="1" fillId="0" applyFill="1" borderId="19" applyBorder="1" xfId="0">
      <alignment horizontal="center"/>
    </xf>
    <xf numFmtId="167" applyNumberFormat="1" fontId="0" applyFont="1" fillId="0" applyFill="1" borderId="20" applyBorder="1" xfId="0">
      <alignment horizontal="center"/>
    </xf>
    <xf numFmtId="49" applyNumberFormat="1" fontId="0" applyFont="1" fillId="0" applyFill="1" borderId="25" applyBorder="1" xfId="0"/>
    <xf fontId="26" applyFont="1" fillId="41" applyFill="1" borderId="26" applyBorder="1" xfId="0"/>
    <xf numFmtId="49" applyNumberFormat="1" fontId="0" applyFont="1" fillId="0" applyFill="1" borderId="27" applyBorder="1" xfId="0">
      <alignment horizontal="center"/>
    </xf>
    <xf fontId="26" applyFont="1" fillId="41" applyFill="1" borderId="28" applyBorder="1" xfId="0"/>
    <xf fontId="0" applyFont="1" fillId="0" applyFill="1" borderId="29" applyBorder="1" xfId="0">
      <alignment horizontal="center"/>
    </xf>
    <xf fontId="0" applyFont="1" fillId="46" applyFill="1" borderId="22" applyBorder="1" xfId="0"/>
    <xf fontId="0" applyFont="1" fillId="0" applyFill="1" borderId="30" applyBorder="1" xfId="0"/>
    <xf fontId="0" applyFont="1" fillId="46" applyFill="1" borderId="24" applyBorder="1" xfId="0"/>
    <xf fontId="0" applyFont="1" fillId="0" applyFill="1" borderId="31" applyBorder="1" xfId="0"/>
    <xf fontId="29" applyFont="1" fillId="40" applyFill="1" borderId="11" applyBorder="1" xfId="0">
      <alignment horizontal="center"/>
    </xf>
    <xf fontId="29" applyFont="1" fillId="40" applyFill="1" borderId="12" applyBorder="1" xfId="0">
      <alignment horizontal="center"/>
    </xf>
  </cellXfs>
  <cellStyles count="460">
    <cellStyle name="20% - Énfasis1 2" xfId="1"/>
    <cellStyle name="20% - Énfasis1 2 2" xfId="2"/>
    <cellStyle name="20% - Énfasis1 2_BAR-FluID Formula" xfId="3"/>
    <cellStyle name="20% - Énfasis2 2" xfId="4"/>
    <cellStyle name="20% - Énfasis2 2 2" xfId="5"/>
    <cellStyle name="20% - Énfasis2 2_BAR-FluID Formula" xfId="6"/>
    <cellStyle name="20% - Énfasis3 2" xfId="7"/>
    <cellStyle name="20% - Énfasis3 2 2" xfId="8"/>
    <cellStyle name="20% - Énfasis3 2_BAR-FluID Formula" xfId="9"/>
    <cellStyle name="20% - Énfasis4 2" xfId="10"/>
    <cellStyle name="20% - Énfasis4 2 2" xfId="11"/>
    <cellStyle name="20% - Énfasis4 2_BAR-FluID Formula" xfId="12"/>
    <cellStyle name="20% - Énfasis5 2" xfId="13"/>
    <cellStyle name="20% - Énfasis5 2 2" xfId="14"/>
    <cellStyle name="20% - Énfasis5 2_BAR-FluID Formula" xfId="15"/>
    <cellStyle name="20% - Énfasis6 2" xfId="16"/>
    <cellStyle name="20% - Énfasis6 2 2" xfId="17"/>
    <cellStyle name="20% - Énfasis6 2_BAR-FluID Formula" xfId="18"/>
    <cellStyle name="40% - Énfasis1 2" xfId="19"/>
    <cellStyle name="40% - Énfasis1 2 2" xfId="20"/>
    <cellStyle name="40% - Énfasis1 2_BAR-FluID Formula" xfId="21"/>
    <cellStyle name="40% - Énfasis2 2" xfId="22"/>
    <cellStyle name="40% - Énfasis2 2 2" xfId="23"/>
    <cellStyle name="40% - Énfasis2 2_BAR-FluID Formula" xfId="24"/>
    <cellStyle name="40% - Énfasis3 2" xfId="25"/>
    <cellStyle name="40% - Énfasis3 2 2" xfId="26"/>
    <cellStyle name="40% - Énfasis3 2_BAR-FluID Formula" xfId="27"/>
    <cellStyle name="40% - Énfasis4 2" xfId="28"/>
    <cellStyle name="40% - Énfasis4 2 2" xfId="29"/>
    <cellStyle name="40% - Énfasis4 2_BAR-FluID Formula" xfId="30"/>
    <cellStyle name="40% - Énfasis5 2" xfId="31"/>
    <cellStyle name="40% - Énfasis5 2 2" xfId="32"/>
    <cellStyle name="40% - Énfasis5 2_BAR-FluID Formula" xfId="33"/>
    <cellStyle name="40% - Énfasis6 2" xfId="34"/>
    <cellStyle name="40% - Énfasis6 2 2" xfId="35"/>
    <cellStyle name="40% - Énfasis6 2_BAR-FluID Formula" xfId="36"/>
    <cellStyle name="60% - Énfasis1 2" xfId="37"/>
    <cellStyle name="60% - Énfasis2 2" xfId="38"/>
    <cellStyle name="60% - Énfasis3 2" xfId="39"/>
    <cellStyle name="60% - Énfasis4 2" xfId="40"/>
    <cellStyle name="60% - Énfasis5 2" xfId="41"/>
    <cellStyle name="60% - Énfasis6 2" xfId="42"/>
    <cellStyle name="Buena 2" xfId="43"/>
    <cellStyle name="Cálculo 2" xfId="44"/>
    <cellStyle name="Cálculo 2 2" xfId="45"/>
    <cellStyle name="Cálculo 2 3" xfId="46"/>
    <cellStyle name="Cálculo 2 4" xfId="47"/>
    <cellStyle name="Celda de comprobación 2" xfId="48"/>
    <cellStyle name="Celda vinculada 2" xfId="49"/>
    <cellStyle name="Comma 2" xfId="50"/>
    <cellStyle name="Comma 3" xfId="51"/>
    <cellStyle name="Encabezado 4 2" xfId="52"/>
    <cellStyle name="Énfasis1 2" xfId="53"/>
    <cellStyle name="Énfasis2 2" xfId="54"/>
    <cellStyle name="Énfasis3 2" xfId="55"/>
    <cellStyle name="Énfasis4 2" xfId="56"/>
    <cellStyle name="Énfasis5 2" xfId="57"/>
    <cellStyle name="Énfasis6 2" xfId="58"/>
    <cellStyle name="Entrada 2" xfId="59"/>
    <cellStyle name="Entrada 2 2" xfId="60"/>
    <cellStyle name="Entrada 2 3" xfId="61"/>
    <cellStyle name="Entrada 2 4" xfId="62"/>
    <cellStyle name="Hyperlink 2" xfId="63"/>
    <cellStyle name="Incorrecto 2" xfId="64"/>
    <cellStyle name="Neutral 2" xfId="65"/>
    <cellStyle name="Normal" xfId="0" builtinId="0"/>
    <cellStyle name="Normal 10" xfId="66"/>
    <cellStyle name="Normal 10 10" xfId="67"/>
    <cellStyle name="Normal 10 11" xfId="68"/>
    <cellStyle name="Normal 10 2" xfId="69"/>
    <cellStyle name="Normal 10 3" xfId="70"/>
    <cellStyle name="Normal 10 4" xfId="71"/>
    <cellStyle name="Normal 10 5" xfId="72"/>
    <cellStyle name="Normal 10 6" xfId="73"/>
    <cellStyle name="Normal 10 7" xfId="74"/>
    <cellStyle name="Normal 10 8" xfId="75"/>
    <cellStyle name="Normal 10 9" xfId="76"/>
    <cellStyle name="Normal 10_BAR-FluID Formula" xfId="77"/>
    <cellStyle name="Normal 11" xfId="78"/>
    <cellStyle name="Normal 11 2" xfId="79"/>
    <cellStyle name="Normal 11 3" xfId="80"/>
    <cellStyle name="Normal 11 4" xfId="81"/>
    <cellStyle name="Normal 11 5" xfId="82"/>
    <cellStyle name="Normal 11 6" xfId="83"/>
    <cellStyle name="Normal 11 7" xfId="84"/>
    <cellStyle name="Normal 11 8" xfId="85"/>
    <cellStyle name="Normal 11 9" xfId="86"/>
    <cellStyle name="Normal 11_BAR-FluID Formula" xfId="87"/>
    <cellStyle name="Normal 12" xfId="88"/>
    <cellStyle name="Normal 12 2" xfId="89"/>
    <cellStyle name="Normal 12 3" xfId="90"/>
    <cellStyle name="Normal 12 4" xfId="91"/>
    <cellStyle name="Normal 12 5" xfId="92"/>
    <cellStyle name="Normal 12 6" xfId="93"/>
    <cellStyle name="Normal 12 7" xfId="94"/>
    <cellStyle name="Normal 12 8" xfId="95"/>
    <cellStyle name="Normal 12_BAR-FluID Formula" xfId="96"/>
    <cellStyle name="Normal 13" xfId="97"/>
    <cellStyle name="Normal 13 2" xfId="98"/>
    <cellStyle name="Normal 13 3" xfId="99"/>
    <cellStyle name="Normal 13 4" xfId="100"/>
    <cellStyle name="Normal 13 5" xfId="101"/>
    <cellStyle name="Normal 13 6" xfId="102"/>
    <cellStyle name="Normal 13 7" xfId="103"/>
    <cellStyle name="Normal 13_BAR-FluID Formula" xfId="104"/>
    <cellStyle name="Normal 14" xfId="105"/>
    <cellStyle name="Normal 14 2" xfId="106"/>
    <cellStyle name="Normal 14 3" xfId="107"/>
    <cellStyle name="Normal 14 4" xfId="108"/>
    <cellStyle name="Normal 14 5" xfId="109"/>
    <cellStyle name="Normal 14 6" xfId="110"/>
    <cellStyle name="Normal 14 7" xfId="111"/>
    <cellStyle name="Normal 14_BAR-FluID Formula" xfId="112"/>
    <cellStyle name="Normal 15" xfId="113"/>
    <cellStyle name="Normal 15 2" xfId="114"/>
    <cellStyle name="Normal 16" xfId="115"/>
    <cellStyle name="Normal 16 2" xfId="116"/>
    <cellStyle name="Normal 16 3" xfId="117"/>
    <cellStyle name="Normal 16 4" xfId="118"/>
    <cellStyle name="Normal 16 5" xfId="119"/>
    <cellStyle name="Normal 16 6" xfId="120"/>
    <cellStyle name="Normal 16_BAR-FluID Formula" xfId="121"/>
    <cellStyle name="Normal 17" xfId="122"/>
    <cellStyle name="Normal 17 2" xfId="123"/>
    <cellStyle name="Normal 17 3" xfId="124"/>
    <cellStyle name="Normal 17 4" xfId="125"/>
    <cellStyle name="Normal 17_BAR-FluID Formula" xfId="126"/>
    <cellStyle name="Normal 18" xfId="127"/>
    <cellStyle name="Normal 19" xfId="128"/>
    <cellStyle name="Normal 19 2" xfId="129"/>
    <cellStyle name="Normal 19 3" xfId="130"/>
    <cellStyle name="Normal 19 4" xfId="131"/>
    <cellStyle name="Normal 19_BAR-FluID Formula" xfId="132"/>
    <cellStyle name="Normal 2" xfId="133"/>
    <cellStyle name="Normal 2 10" xfId="134"/>
    <cellStyle name="Normal 2 2" xfId="135"/>
    <cellStyle name="Normal 2 2 2" xfId="136"/>
    <cellStyle name="Normal 2 2 3" xfId="137"/>
    <cellStyle name="Normal 2 2_BAR-FluID Formula" xfId="138"/>
    <cellStyle name="Normal 2 3" xfId="139"/>
    <cellStyle name="Normal 2 3 2" xfId="140"/>
    <cellStyle name="Normal 2 3 3" xfId="141"/>
    <cellStyle name="Normal 2 3_BAR-FluID Formula" xfId="142"/>
    <cellStyle name="Normal 2 4" xfId="143"/>
    <cellStyle name="Normal 2 4 2" xfId="144"/>
    <cellStyle name="Normal 2 5" xfId="145"/>
    <cellStyle name="Normal 2 6" xfId="146"/>
    <cellStyle name="Normal 2 7" xfId="147"/>
    <cellStyle name="Normal 2 8" xfId="148"/>
    <cellStyle name="Normal 2 9" xfId="149"/>
    <cellStyle name="Normal 2_BAR-FluID Formula" xfId="150"/>
    <cellStyle name="Normal 20" xfId="151"/>
    <cellStyle name="Normal 21" xfId="152"/>
    <cellStyle name="Normal 22" xfId="153"/>
    <cellStyle name="Normal 23" xfId="154"/>
    <cellStyle name="Normal 23 2" xfId="155"/>
    <cellStyle name="Normal 23_BAR-FluID Formula" xfId="156"/>
    <cellStyle name="Normal 24" xfId="157"/>
    <cellStyle name="Normal 24 2" xfId="158"/>
    <cellStyle name="Normal 25" xfId="159"/>
    <cellStyle name="Normal 25 2" xfId="160"/>
    <cellStyle name="Normal 26" xfId="161"/>
    <cellStyle name="Normal 26 2" xfId="162"/>
    <cellStyle name="Normal 27" xfId="163"/>
    <cellStyle name="Normal 27 2" xfId="164"/>
    <cellStyle name="Normal 28" xfId="165"/>
    <cellStyle name="Normal 28 2" xfId="166"/>
    <cellStyle name="Normal 29" xfId="167"/>
    <cellStyle name="Normal 29 2" xfId="168"/>
    <cellStyle name="Normal 3" xfId="169"/>
    <cellStyle name="Normal 3 2" xfId="170"/>
    <cellStyle name="Normal 3 2 2" xfId="171"/>
    <cellStyle name="Normal 3 3" xfId="172"/>
    <cellStyle name="Normal 3 3 2" xfId="173"/>
    <cellStyle name="Normal 3_BAR-FluID Formula" xfId="174"/>
    <cellStyle name="Normal 30" xfId="175"/>
    <cellStyle name="Normal 30 2" xfId="176"/>
    <cellStyle name="Normal 31" xfId="177"/>
    <cellStyle name="Normal 31 2" xfId="178"/>
    <cellStyle name="Normal 32" xfId="179"/>
    <cellStyle name="Normal 32 2" xfId="180"/>
    <cellStyle name="Normal 33" xfId="181"/>
    <cellStyle name="Normal 33 2" xfId="182"/>
    <cellStyle name="Normal 34" xfId="183"/>
    <cellStyle name="Normal 34 2" xfId="184"/>
    <cellStyle name="Normal 35" xfId="185"/>
    <cellStyle name="Normal 35 2" xfId="186"/>
    <cellStyle name="Normal 36" xfId="187"/>
    <cellStyle name="Normal 36 2" xfId="188"/>
    <cellStyle name="Normal 37" xfId="189"/>
    <cellStyle name="Normal 37 2" xfId="190"/>
    <cellStyle name="Normal 38" xfId="191"/>
    <cellStyle name="Normal 38 2" xfId="192"/>
    <cellStyle name="Normal 39" xfId="193"/>
    <cellStyle name="Normal 39 2" xfId="194"/>
    <cellStyle name="Normal 4" xfId="195"/>
    <cellStyle name="Normal 4 10" xfId="196"/>
    <cellStyle name="Normal 4 11" xfId="197"/>
    <cellStyle name="Normal 4 12" xfId="198"/>
    <cellStyle name="Normal 4 13" xfId="199"/>
    <cellStyle name="Normal 4 14" xfId="200"/>
    <cellStyle name="Normal 4 15" xfId="201"/>
    <cellStyle name="Normal 4 16" xfId="202"/>
    <cellStyle name="Normal 4 16 2" xfId="203"/>
    <cellStyle name="Normal 4 16_BAR-FluID Formula" xfId="204"/>
    <cellStyle name="Normal 4 2" xfId="205"/>
    <cellStyle name="Normal 4 2 2" xfId="206"/>
    <cellStyle name="Normal 4 2 3" xfId="207"/>
    <cellStyle name="Normal 4 2_BAR-FluID Formula" xfId="208"/>
    <cellStyle name="Normal 4 3" xfId="209"/>
    <cellStyle name="Normal 4 4" xfId="210"/>
    <cellStyle name="Normal 4 5" xfId="211"/>
    <cellStyle name="Normal 4 6" xfId="212"/>
    <cellStyle name="Normal 4 7" xfId="213"/>
    <cellStyle name="Normal 4 8" xfId="214"/>
    <cellStyle name="Normal 4 9" xfId="215"/>
    <cellStyle name="Normal 4_BAR-FluID Formula" xfId="216"/>
    <cellStyle name="Normal 40" xfId="217"/>
    <cellStyle name="Normal 40 2" xfId="218"/>
    <cellStyle name="Normal 41" xfId="219"/>
    <cellStyle name="Normal 41 2" xfId="220"/>
    <cellStyle name="Normal 42" xfId="221"/>
    <cellStyle name="Normal 42 2" xfId="222"/>
    <cellStyle name="Normal 43" xfId="223"/>
    <cellStyle name="Normal 43 2" xfId="224"/>
    <cellStyle name="Normal 44" xfId="225"/>
    <cellStyle name="Normal 44 2" xfId="226"/>
    <cellStyle name="Normal 45" xfId="227"/>
    <cellStyle name="Normal 45 2" xfId="228"/>
    <cellStyle name="Normal 46" xfId="229"/>
    <cellStyle name="Normal 46 2" xfId="230"/>
    <cellStyle name="Normal 47" xfId="231"/>
    <cellStyle name="Normal 47 2" xfId="232"/>
    <cellStyle name="Normal 48" xfId="233"/>
    <cellStyle name="Normal 48 2" xfId="234"/>
    <cellStyle name="Normal 49" xfId="235"/>
    <cellStyle name="Normal 49 2" xfId="236"/>
    <cellStyle name="Normal 5" xfId="237"/>
    <cellStyle name="Normal 5 10" xfId="238"/>
    <cellStyle name="Normal 5 10 2" xfId="239"/>
    <cellStyle name="Normal 5 10_BAR-FluID Formula" xfId="240"/>
    <cellStyle name="Normal 5 11" xfId="241"/>
    <cellStyle name="Normal 5 12" xfId="242"/>
    <cellStyle name="Normal 5 13" xfId="243"/>
    <cellStyle name="Normal 5 14" xfId="244"/>
    <cellStyle name="Normal 5 15" xfId="245"/>
    <cellStyle name="Normal 5 16" xfId="246"/>
    <cellStyle name="Normal 5 17" xfId="247"/>
    <cellStyle name="Normal 5 18" xfId="248"/>
    <cellStyle name="Normal 5 19" xfId="249"/>
    <cellStyle name="Normal 5 2" xfId="250"/>
    <cellStyle name="Normal 5 2 2" xfId="251"/>
    <cellStyle name="Normal 5 2_BAR-FluID Formula" xfId="252"/>
    <cellStyle name="Normal 5 20" xfId="253"/>
    <cellStyle name="Normal 5 21" xfId="254"/>
    <cellStyle name="Normal 5 22" xfId="255"/>
    <cellStyle name="Normal 5 23" xfId="256"/>
    <cellStyle name="Normal 5 24" xfId="257"/>
    <cellStyle name="Normal 5 25" xfId="258"/>
    <cellStyle name="Normal 5 26" xfId="259"/>
    <cellStyle name="Normal 5 27" xfId="260"/>
    <cellStyle name="Normal 5 28" xfId="261"/>
    <cellStyle name="Normal 5 29" xfId="262"/>
    <cellStyle name="Normal 5 3" xfId="263"/>
    <cellStyle name="Normal 5 3 2" xfId="264"/>
    <cellStyle name="Normal 5 3_BAR-FluID Formula" xfId="265"/>
    <cellStyle name="Normal 5 30" xfId="266"/>
    <cellStyle name="Normal 5 31" xfId="267"/>
    <cellStyle name="Normal 5 32" xfId="268"/>
    <cellStyle name="Normal 5 33" xfId="269"/>
    <cellStyle name="Normal 5 34" xfId="270"/>
    <cellStyle name="Normal 5 35" xfId="271"/>
    <cellStyle name="Normal 5 36" xfId="272"/>
    <cellStyle name="Normal 5 37" xfId="273"/>
    <cellStyle name="Normal 5 38" xfId="274"/>
    <cellStyle name="Normal 5 39" xfId="275"/>
    <cellStyle name="Normal 5 4" xfId="276"/>
    <cellStyle name="Normal 5 40" xfId="277"/>
    <cellStyle name="Normal 5 41" xfId="278"/>
    <cellStyle name="Normal 5 42" xfId="279"/>
    <cellStyle name="Normal 5 43" xfId="280"/>
    <cellStyle name="Normal 5 44" xfId="281"/>
    <cellStyle name="Normal 5 45" xfId="282"/>
    <cellStyle name="Normal 5 46" xfId="283"/>
    <cellStyle name="Normal 5 47" xfId="284"/>
    <cellStyle name="Normal 5 48" xfId="285"/>
    <cellStyle name="Normal 5 49" xfId="286"/>
    <cellStyle name="Normal 5 5" xfId="287"/>
    <cellStyle name="Normal 5 6" xfId="288"/>
    <cellStyle name="Normal 5 7" xfId="289"/>
    <cellStyle name="Normal 5 8" xfId="290"/>
    <cellStyle name="Normal 5 9" xfId="291"/>
    <cellStyle name="Normal 5_BAR-FluID Formula" xfId="292"/>
    <cellStyle name="Normal 50" xfId="293"/>
    <cellStyle name="Normal 50 2" xfId="294"/>
    <cellStyle name="Normal 51" xfId="295"/>
    <cellStyle name="Normal 51 2" xfId="296"/>
    <cellStyle name="Normal 52" xfId="297"/>
    <cellStyle name="Normal 52 2" xfId="298"/>
    <cellStyle name="Normal 53" xfId="299"/>
    <cellStyle name="Normal 53 2" xfId="300"/>
    <cellStyle name="Normal 54" xfId="301"/>
    <cellStyle name="Normal 54 2" xfId="302"/>
    <cellStyle name="Normal 55" xfId="303"/>
    <cellStyle name="Normal 55 2" xfId="304"/>
    <cellStyle name="Normal 56" xfId="305"/>
    <cellStyle name="Normal 56 2" xfId="306"/>
    <cellStyle name="Normal 57" xfId="307"/>
    <cellStyle name="Normal 57 2" xfId="308"/>
    <cellStyle name="Normal 58" xfId="309"/>
    <cellStyle name="Normal 58 2" xfId="310"/>
    <cellStyle name="Normal 59" xfId="311"/>
    <cellStyle name="Normal 59 2" xfId="312"/>
    <cellStyle name="Normal 6" xfId="313"/>
    <cellStyle name="Normal 6 10" xfId="314"/>
    <cellStyle name="Normal 6 11" xfId="315"/>
    <cellStyle name="Normal 6 12" xfId="316"/>
    <cellStyle name="Normal 6 13" xfId="317"/>
    <cellStyle name="Normal 6 14" xfId="318"/>
    <cellStyle name="Normal 6 15" xfId="319"/>
    <cellStyle name="Normal 6 16" xfId="320"/>
    <cellStyle name="Normal 6 2" xfId="321"/>
    <cellStyle name="Normal 6 2 2" xfId="322"/>
    <cellStyle name="Normal 6 2_BAR-FluID Formula" xfId="323"/>
    <cellStyle name="Normal 6 3" xfId="324"/>
    <cellStyle name="Normal 6 3 2" xfId="325"/>
    <cellStyle name="Normal 6 3_BAR-FluID Formula" xfId="326"/>
    <cellStyle name="Normal 6 4" xfId="327"/>
    <cellStyle name="Normal 6 5" xfId="328"/>
    <cellStyle name="Normal 6 6" xfId="329"/>
    <cellStyle name="Normal 6 7" xfId="330"/>
    <cellStyle name="Normal 6 8" xfId="331"/>
    <cellStyle name="Normal 6 9" xfId="332"/>
    <cellStyle name="Normal 6_BAR-FluID Formula" xfId="333"/>
    <cellStyle name="Normal 60" xfId="334"/>
    <cellStyle name="Normal 60 2" xfId="335"/>
    <cellStyle name="Normal 61" xfId="336"/>
    <cellStyle name="Normal 61 2" xfId="337"/>
    <cellStyle name="Normal 62" xfId="338"/>
    <cellStyle name="Normal 62 2" xfId="339"/>
    <cellStyle name="Normal 63" xfId="340"/>
    <cellStyle name="Normal 63 2" xfId="341"/>
    <cellStyle name="Normal 64" xfId="342"/>
    <cellStyle name="Normal 64 2" xfId="343"/>
    <cellStyle name="Normal 65" xfId="344"/>
    <cellStyle name="Normal 65 2" xfId="345"/>
    <cellStyle name="Normal 66" xfId="346"/>
    <cellStyle name="Normal 66 2" xfId="347"/>
    <cellStyle name="Normal 67" xfId="348"/>
    <cellStyle name="Normal 67 2" xfId="349"/>
    <cellStyle name="Normal 68" xfId="350"/>
    <cellStyle name="Normal 68 2" xfId="351"/>
    <cellStyle name="Normal 69" xfId="352"/>
    <cellStyle name="Normal 69 2" xfId="353"/>
    <cellStyle name="Normal 7" xfId="354"/>
    <cellStyle name="Normal 7 10" xfId="355"/>
    <cellStyle name="Normal 7 11" xfId="356"/>
    <cellStyle name="Normal 7 12" xfId="357"/>
    <cellStyle name="Normal 7 13" xfId="358"/>
    <cellStyle name="Normal 7 14" xfId="359"/>
    <cellStyle name="Normal 7 15" xfId="360"/>
    <cellStyle name="Normal 7 2" xfId="361"/>
    <cellStyle name="Normal 7 2 2" xfId="362"/>
    <cellStyle name="Normal 7 2_BAR-FluID Formula" xfId="363"/>
    <cellStyle name="Normal 7 3" xfId="364"/>
    <cellStyle name="Normal 7 4" xfId="365"/>
    <cellStyle name="Normal 7 5" xfId="366"/>
    <cellStyle name="Normal 7 6" xfId="367"/>
    <cellStyle name="Normal 7 7" xfId="368"/>
    <cellStyle name="Normal 7 8" xfId="369"/>
    <cellStyle name="Normal 7 9" xfId="370"/>
    <cellStyle name="Normal 7_BAR-FluID Formula" xfId="371"/>
    <cellStyle name="Normal 70" xfId="372"/>
    <cellStyle name="Normal 70 2" xfId="373"/>
    <cellStyle name="Normal 71" xfId="374"/>
    <cellStyle name="Normal 71 2" xfId="375"/>
    <cellStyle name="Normal 72" xfId="376"/>
    <cellStyle name="Normal 73" xfId="377"/>
    <cellStyle name="Normal 74" xfId="378"/>
    <cellStyle name="Normal 75" xfId="379"/>
    <cellStyle name="Normal 76" xfId="380"/>
    <cellStyle name="Normal 77" xfId="381"/>
    <cellStyle name="Normal 78" xfId="382"/>
    <cellStyle name="Normal 79" xfId="383"/>
    <cellStyle name="Normal 8" xfId="384"/>
    <cellStyle name="Normal 8 10" xfId="385"/>
    <cellStyle name="Normal 8 11" xfId="386"/>
    <cellStyle name="Normal 8 12" xfId="387"/>
    <cellStyle name="Normal 8 13" xfId="388"/>
    <cellStyle name="Normal 8 14" xfId="389"/>
    <cellStyle name="Normal 8 2" xfId="390"/>
    <cellStyle name="Normal 8 3" xfId="391"/>
    <cellStyle name="Normal 8 4" xfId="392"/>
    <cellStyle name="Normal 8 5" xfId="393"/>
    <cellStyle name="Normal 8 6" xfId="394"/>
    <cellStyle name="Normal 8 7" xfId="395"/>
    <cellStyle name="Normal 8 8" xfId="396"/>
    <cellStyle name="Normal 8 9" xfId="397"/>
    <cellStyle name="Normal 8_BAR-FluID Formula" xfId="398"/>
    <cellStyle name="Normal 80" xfId="399"/>
    <cellStyle name="Normal 81" xfId="400"/>
    <cellStyle name="Normal 82" xfId="401"/>
    <cellStyle name="Normal 83" xfId="402"/>
    <cellStyle name="Normal 84" xfId="403"/>
    <cellStyle name="Normal 85" xfId="404"/>
    <cellStyle name="Normal 9" xfId="405"/>
    <cellStyle name="Normal 9 10" xfId="406"/>
    <cellStyle name="Normal 9 11" xfId="407"/>
    <cellStyle name="Normal 9 12" xfId="408"/>
    <cellStyle name="Normal 9 2" xfId="409"/>
    <cellStyle name="Normal 9 3" xfId="410"/>
    <cellStyle name="Normal 9 4" xfId="411"/>
    <cellStyle name="Normal 9 5" xfId="412"/>
    <cellStyle name="Normal 9 6" xfId="413"/>
    <cellStyle name="Normal 9 7" xfId="414"/>
    <cellStyle name="Normal 9 8" xfId="415"/>
    <cellStyle name="Normal 9 9" xfId="416"/>
    <cellStyle name="Normal 9_BAR-FluID Formula" xfId="417"/>
    <cellStyle name="Notas 2" xfId="418"/>
    <cellStyle name="Notas 2 2" xfId="419"/>
    <cellStyle name="Notas 2 2 2" xfId="420"/>
    <cellStyle name="Notas 2 2 2 2" xfId="421"/>
    <cellStyle name="Notas 2 2 2 3" xfId="422"/>
    <cellStyle name="Notas 2 2 2 4" xfId="423"/>
    <cellStyle name="Notas 2 3" xfId="424"/>
    <cellStyle name="Notas 2 4" xfId="425"/>
    <cellStyle name="Notas 2 4 2" xfId="426"/>
    <cellStyle name="Notas 2 4 3" xfId="427"/>
    <cellStyle name="Notas 2 4 4" xfId="428"/>
    <cellStyle name="Notas 2_BAR-FluID Formula" xfId="429"/>
    <cellStyle name="Percent 10" xfId="430"/>
    <cellStyle name="Percent 2" xfId="431"/>
    <cellStyle name="Percent 2 2" xfId="432"/>
    <cellStyle name="Percent 3" xfId="433"/>
    <cellStyle name="Percent 3 2" xfId="434"/>
    <cellStyle name="Percent 4" xfId="435"/>
    <cellStyle name="Percent 5" xfId="436"/>
    <cellStyle name="Percent 5 2" xfId="437"/>
    <cellStyle name="Percent 6" xfId="438"/>
    <cellStyle name="Percent 7" xfId="439"/>
    <cellStyle name="Percent 7 2" xfId="440"/>
    <cellStyle name="Percent 8" xfId="441"/>
    <cellStyle name="Percent 9" xfId="442"/>
    <cellStyle name="Porcentaje 2" xfId="443"/>
    <cellStyle name="Porcentual 2" xfId="444"/>
    <cellStyle name="Salida 2" xfId="445"/>
    <cellStyle name="Salida 2 2" xfId="446"/>
    <cellStyle name="Salida 2 3" xfId="447"/>
    <cellStyle name="Salida 2 4" xfId="448"/>
    <cellStyle name="Texto de advertencia 2" xfId="449"/>
    <cellStyle name="Texto explicativo 2" xfId="450"/>
    <cellStyle name="Título 1 2" xfId="451"/>
    <cellStyle name="Título 2 2" xfId="452"/>
    <cellStyle name="Título 3 2" xfId="453"/>
    <cellStyle name="Título 4" xfId="454"/>
    <cellStyle name="Título 4 2" xfId="455"/>
    <cellStyle name="Total 2" xfId="456"/>
    <cellStyle name="Total 2 2" xfId="457"/>
    <cellStyle name="Total 2 3" xfId="458"/>
    <cellStyle name="Total 2 4" xfId="459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FF0000"/>
      <color rgb="FFCC00CC"/>
      <color rgb="FFFFFF99"/>
      <color rgb="FF00B0F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Country!$L$3</c:f>
          <c:strCache>
            <c:ptCount val="1"/>
            <c:pt idx="0">
              <c:v>Líneas de base: Country, porcentaje de positividad para influenza en YYYY en comparación al período 2011-2019. Semana epidemiológica 1 a 52</c:v>
            </c:pt>
          </c:strCache>
        </c:strRef>
      </c:tx>
      <c:layout>
        <c:manualLayout>
          <c:xMode val="edge"/>
          <c:yMode val="edge"/>
          <c:x val="0.15106949544498338"/>
          <c:y val="2.3688326020110024E-2"/>
        </c:manualLayout>
      </c:layout>
      <c:overlay val="0"/>
      <c:txPr>
        <a:bodyPr/>
        <a:lstStyle/>
        <a:p>
          <a:pPr>
            <a:defRPr sz="14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3290069306577383E-2"/>
          <c:y val="0.12759146433099117"/>
          <c:w val="0.86548579445808482"/>
          <c:h val="0.58412263308943269"/>
        </c:manualLayout>
      </c:layout>
      <c:lineChart>
        <c:grouping val="standard"/>
        <c:varyColors val="0"/>
        <c:ser>
          <c:idx val="0"/>
          <c:order val="0"/>
          <c:tx>
            <c:strRef>
              <c:f>Country!$C$2</c:f>
              <c:strCache>
                <c:ptCount val="1"/>
                <c:pt idx="0">
                  <c:v>Average epidemic curve for influenza positive percentage</c:v>
                </c:pt>
              </c:strCache>
            </c:strRef>
          </c:tx>
          <c:spPr>
            <a:ln w="508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Country!$A$3:$A$54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Country!$C$3:$C$54</c:f>
              <c:numCache>
                <c:formatCode>General</c:formatCode>
                <c:ptCount val="52"/>
                <c:pt idx="0">
                  <c:v>5.085233616781867</c:v>
                </c:pt>
                <c:pt idx="1">
                  <c:v>4.1910274897088868</c:v>
                </c:pt>
                <c:pt idx="2">
                  <c:v>3.912744096844293</c:v>
                </c:pt>
                <c:pt idx="3">
                  <c:v>4.9808763357308274</c:v>
                </c:pt>
                <c:pt idx="4">
                  <c:v>4.5744589556671116</c:v>
                </c:pt>
                <c:pt idx="5">
                  <c:v>4.4285369243262824</c:v>
                </c:pt>
                <c:pt idx="6">
                  <c:v>3.749660705669438</c:v>
                </c:pt>
                <c:pt idx="7">
                  <c:v>2.8235227702193919</c:v>
                </c:pt>
                <c:pt idx="8">
                  <c:v>3.3215329862823459</c:v>
                </c:pt>
                <c:pt idx="9">
                  <c:v>2.1341738032408908</c:v>
                </c:pt>
                <c:pt idx="10">
                  <c:v>2.673058809100735</c:v>
                </c:pt>
                <c:pt idx="11">
                  <c:v>1.8175031457090509</c:v>
                </c:pt>
                <c:pt idx="12">
                  <c:v>2.9878144144245748</c:v>
                </c:pt>
                <c:pt idx="13">
                  <c:v>2.9242529341073329</c:v>
                </c:pt>
                <c:pt idx="14">
                  <c:v>3.3826961449844291</c:v>
                </c:pt>
                <c:pt idx="15">
                  <c:v>3.6209440082322919</c:v>
                </c:pt>
                <c:pt idx="16">
                  <c:v>4.6665543292049323</c:v>
                </c:pt>
                <c:pt idx="17">
                  <c:v>5.862217885473699</c:v>
                </c:pt>
                <c:pt idx="18">
                  <c:v>7.5216848552854971</c:v>
                </c:pt>
                <c:pt idx="19">
                  <c:v>9.0803240904464708</c:v>
                </c:pt>
                <c:pt idx="20">
                  <c:v>9.3182113543773504</c:v>
                </c:pt>
                <c:pt idx="21">
                  <c:v>8.6693703951915637</c:v>
                </c:pt>
                <c:pt idx="22">
                  <c:v>7.5053124241770712</c:v>
                </c:pt>
                <c:pt idx="23">
                  <c:v>8.3694598693238298</c:v>
                </c:pt>
                <c:pt idx="24">
                  <c:v>7.492305250527874</c:v>
                </c:pt>
                <c:pt idx="25">
                  <c:v>7.9598748730333488</c:v>
                </c:pt>
                <c:pt idx="26">
                  <c:v>7.2102074674662608</c:v>
                </c:pt>
                <c:pt idx="27">
                  <c:v>7.7672246411247734</c:v>
                </c:pt>
                <c:pt idx="28">
                  <c:v>7.9757419751410374</c:v>
                </c:pt>
                <c:pt idx="29">
                  <c:v>7.8987599237599246</c:v>
                </c:pt>
                <c:pt idx="30">
                  <c:v>7.2180607891134212</c:v>
                </c:pt>
                <c:pt idx="31">
                  <c:v>5.6550010294005171</c:v>
                </c:pt>
                <c:pt idx="32">
                  <c:v>4.6815788644889906</c:v>
                </c:pt>
                <c:pt idx="33">
                  <c:v>5.5895536617559838</c:v>
                </c:pt>
                <c:pt idx="34">
                  <c:v>6.4383147928480806</c:v>
                </c:pt>
                <c:pt idx="35">
                  <c:v>7.1095312044900254</c:v>
                </c:pt>
                <c:pt idx="36">
                  <c:v>8.9279543292333727</c:v>
                </c:pt>
                <c:pt idx="37">
                  <c:v>12.791869130604161</c:v>
                </c:pt>
                <c:pt idx="38">
                  <c:v>15.26893064154301</c:v>
                </c:pt>
                <c:pt idx="39">
                  <c:v>16.22992614781392</c:v>
                </c:pt>
                <c:pt idx="40">
                  <c:v>17.786664895775068</c:v>
                </c:pt>
                <c:pt idx="41">
                  <c:v>20.47278995043585</c:v>
                </c:pt>
                <c:pt idx="42">
                  <c:v>22.131567804042401</c:v>
                </c:pt>
                <c:pt idx="43">
                  <c:v>29.318480553108341</c:v>
                </c:pt>
                <c:pt idx="44">
                  <c:v>33.368269683657488</c:v>
                </c:pt>
                <c:pt idx="45">
                  <c:v>41.011830341185259</c:v>
                </c:pt>
                <c:pt idx="46">
                  <c:v>26.411891837813378</c:v>
                </c:pt>
                <c:pt idx="47">
                  <c:v>20.61238133477989</c:v>
                </c:pt>
                <c:pt idx="48">
                  <c:v>17.310208554320049</c:v>
                </c:pt>
                <c:pt idx="49">
                  <c:v>15.880480651862751</c:v>
                </c:pt>
                <c:pt idx="50">
                  <c:v>15.266176527678949</c:v>
                </c:pt>
                <c:pt idx="51">
                  <c:v>14.377647761376121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B9-4109-A37A-15A72FDB946C}"/>
            </c:ext>
          </c:extLst>
        </c:ser>
        <c:ser>
          <c:idx val="2"/>
          <c:order val="1"/>
          <c:tx>
            <c:strRef>
              <c:f>Country!$E$2</c:f>
              <c:strCache>
                <c:ptCount val="1"/>
                <c:pt idx="0">
                  <c:v>Epidemic</c:v>
                </c:pt>
              </c:strCache>
            </c:strRef>
          </c:tx>
          <c:spPr>
            <a:ln w="50800">
              <a:solidFill>
                <a:srgbClr val="FFFF00"/>
              </a:solidFill>
            </a:ln>
          </c:spPr>
          <c:marker>
            <c:symbol val="none"/>
          </c:marker>
          <c:cat>
            <c:numRef>
              <c:f>Country!$A$3:$A$54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Country!$E$3:$E$54</c:f>
              <c:numCache>
                <c:formatCode>General</c:formatCode>
                <c:ptCount val="52"/>
                <c:pt idx="0">
                  <c:v>8.8235294117647065</c:v>
                </c:pt>
                <c:pt idx="1">
                  <c:v>8.8235294117647065</c:v>
                </c:pt>
                <c:pt idx="2">
                  <c:v>8.8235294117647065</c:v>
                </c:pt>
                <c:pt idx="3">
                  <c:v>8.8235294117647065</c:v>
                </c:pt>
                <c:pt idx="4">
                  <c:v>8.8235294117647065</c:v>
                </c:pt>
                <c:pt idx="5">
                  <c:v>8.8235294117647065</c:v>
                </c:pt>
                <c:pt idx="6">
                  <c:v>8.8235294117647065</c:v>
                </c:pt>
                <c:pt idx="7">
                  <c:v>8.8235294117647065</c:v>
                </c:pt>
                <c:pt idx="8">
                  <c:v>8.8235294117647065</c:v>
                </c:pt>
                <c:pt idx="9">
                  <c:v>8.8235294117647065</c:v>
                </c:pt>
                <c:pt idx="10">
                  <c:v>8.8235294117647065</c:v>
                </c:pt>
                <c:pt idx="11">
                  <c:v>8.8235294117647065</c:v>
                </c:pt>
                <c:pt idx="12">
                  <c:v>8.8235294117647065</c:v>
                </c:pt>
                <c:pt idx="13">
                  <c:v>8.8235294117647065</c:v>
                </c:pt>
                <c:pt idx="14">
                  <c:v>8.8235294117647065</c:v>
                </c:pt>
                <c:pt idx="15">
                  <c:v>8.8235294117647065</c:v>
                </c:pt>
                <c:pt idx="16">
                  <c:v>8.8235294117647065</c:v>
                </c:pt>
                <c:pt idx="17">
                  <c:v>8.8235294117647065</c:v>
                </c:pt>
                <c:pt idx="18">
                  <c:v>8.8235294117647065</c:v>
                </c:pt>
                <c:pt idx="19">
                  <c:v>8.8235294117647065</c:v>
                </c:pt>
                <c:pt idx="20">
                  <c:v>8.8235294117647065</c:v>
                </c:pt>
                <c:pt idx="21">
                  <c:v>8.8235294117647065</c:v>
                </c:pt>
                <c:pt idx="22">
                  <c:v>8.8235294117647065</c:v>
                </c:pt>
                <c:pt idx="23">
                  <c:v>8.8235294117647065</c:v>
                </c:pt>
                <c:pt idx="24">
                  <c:v>8.8235294117647065</c:v>
                </c:pt>
                <c:pt idx="25">
                  <c:v>8.8235294117647065</c:v>
                </c:pt>
                <c:pt idx="26">
                  <c:v>8.8235294117647065</c:v>
                </c:pt>
                <c:pt idx="27">
                  <c:v>8.8235294117647065</c:v>
                </c:pt>
                <c:pt idx="28">
                  <c:v>8.8235294117647065</c:v>
                </c:pt>
                <c:pt idx="29">
                  <c:v>8.8235294117647065</c:v>
                </c:pt>
                <c:pt idx="30">
                  <c:v>8.8235294117647065</c:v>
                </c:pt>
                <c:pt idx="31">
                  <c:v>8.8235294117647065</c:v>
                </c:pt>
                <c:pt idx="32">
                  <c:v>8.8235294117647065</c:v>
                </c:pt>
                <c:pt idx="33">
                  <c:v>8.8235294117647065</c:v>
                </c:pt>
                <c:pt idx="34">
                  <c:v>8.8235294117647065</c:v>
                </c:pt>
                <c:pt idx="35">
                  <c:v>8.8235294117647065</c:v>
                </c:pt>
                <c:pt idx="36">
                  <c:v>8.8235294117647065</c:v>
                </c:pt>
                <c:pt idx="37">
                  <c:v>8.8235294117647065</c:v>
                </c:pt>
                <c:pt idx="38">
                  <c:v>8.8235294117647065</c:v>
                </c:pt>
                <c:pt idx="39">
                  <c:v>8.8235294117647065</c:v>
                </c:pt>
                <c:pt idx="40">
                  <c:v>8.8235294117647065</c:v>
                </c:pt>
                <c:pt idx="41">
                  <c:v>8.8235294117647065</c:v>
                </c:pt>
                <c:pt idx="42">
                  <c:v>8.8235294117647065</c:v>
                </c:pt>
                <c:pt idx="43">
                  <c:v>8.8235294117647065</c:v>
                </c:pt>
                <c:pt idx="44">
                  <c:v>8.8235294117647065</c:v>
                </c:pt>
                <c:pt idx="45">
                  <c:v>8.8235294117647065</c:v>
                </c:pt>
                <c:pt idx="46">
                  <c:v>8.8235294117647065</c:v>
                </c:pt>
                <c:pt idx="47">
                  <c:v>8.8235294117647065</c:v>
                </c:pt>
                <c:pt idx="48">
                  <c:v>8.8235294117647065</c:v>
                </c:pt>
                <c:pt idx="49">
                  <c:v>8.8235294117647065</c:v>
                </c:pt>
                <c:pt idx="50">
                  <c:v>8.8235294117647065</c:v>
                </c:pt>
                <c:pt idx="51">
                  <c:v>8.8235294117647065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B9-4109-A37A-15A72FDB946C}"/>
            </c:ext>
          </c:extLst>
        </c:ser>
        <c:ser>
          <c:idx val="4"/>
          <c:order val="2"/>
          <c:tx>
            <c:strRef>
              <c:f>Country!$F$2</c:f>
              <c:strCache>
                <c:ptCount val="1"/>
                <c:pt idx="0">
                  <c:v>Moderate</c:v>
                </c:pt>
              </c:strCache>
            </c:strRef>
          </c:tx>
          <c:spPr>
            <a:ln w="50800"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Country!$A$3:$A$54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Country!$F$3:$F$54</c:f>
              <c:numCache>
                <c:formatCode>General</c:formatCode>
                <c:ptCount val="52"/>
                <c:pt idx="0">
                  <c:v>37.499946276710581</c:v>
                </c:pt>
                <c:pt idx="1">
                  <c:v>37.499946276710581</c:v>
                </c:pt>
                <c:pt idx="2">
                  <c:v>37.499946276710581</c:v>
                </c:pt>
                <c:pt idx="3">
                  <c:v>37.499946276710581</c:v>
                </c:pt>
                <c:pt idx="4">
                  <c:v>37.499946276710581</c:v>
                </c:pt>
                <c:pt idx="5">
                  <c:v>37.499946276710581</c:v>
                </c:pt>
                <c:pt idx="6">
                  <c:v>37.499946276710581</c:v>
                </c:pt>
                <c:pt idx="7">
                  <c:v>37.499946276710581</c:v>
                </c:pt>
                <c:pt idx="8">
                  <c:v>37.499946276710581</c:v>
                </c:pt>
                <c:pt idx="9">
                  <c:v>37.499946276710581</c:v>
                </c:pt>
                <c:pt idx="10">
                  <c:v>37.499946276710581</c:v>
                </c:pt>
                <c:pt idx="11">
                  <c:v>37.499946276710581</c:v>
                </c:pt>
                <c:pt idx="12">
                  <c:v>37.499946276710581</c:v>
                </c:pt>
                <c:pt idx="13">
                  <c:v>37.499946276710581</c:v>
                </c:pt>
                <c:pt idx="14">
                  <c:v>37.499946276710581</c:v>
                </c:pt>
                <c:pt idx="15">
                  <c:v>37.499946276710581</c:v>
                </c:pt>
                <c:pt idx="16">
                  <c:v>37.499946276710581</c:v>
                </c:pt>
                <c:pt idx="17">
                  <c:v>37.499946276710581</c:v>
                </c:pt>
                <c:pt idx="18">
                  <c:v>37.499946276710581</c:v>
                </c:pt>
                <c:pt idx="19">
                  <c:v>37.499946276710581</c:v>
                </c:pt>
                <c:pt idx="20">
                  <c:v>37.499946276710581</c:v>
                </c:pt>
                <c:pt idx="21">
                  <c:v>37.499946276710581</c:v>
                </c:pt>
                <c:pt idx="22">
                  <c:v>37.499946276710581</c:v>
                </c:pt>
                <c:pt idx="23">
                  <c:v>37.499946276710581</c:v>
                </c:pt>
                <c:pt idx="24">
                  <c:v>37.499946276710581</c:v>
                </c:pt>
                <c:pt idx="25">
                  <c:v>37.499946276710581</c:v>
                </c:pt>
                <c:pt idx="26">
                  <c:v>37.499946276710581</c:v>
                </c:pt>
                <c:pt idx="27">
                  <c:v>37.499946276710581</c:v>
                </c:pt>
                <c:pt idx="28">
                  <c:v>37.499946276710581</c:v>
                </c:pt>
                <c:pt idx="29">
                  <c:v>37.499946276710581</c:v>
                </c:pt>
                <c:pt idx="30">
                  <c:v>37.499946276710581</c:v>
                </c:pt>
                <c:pt idx="31">
                  <c:v>37.499946276710581</c:v>
                </c:pt>
                <c:pt idx="32">
                  <c:v>37.499946276710581</c:v>
                </c:pt>
                <c:pt idx="33">
                  <c:v>37.499946276710581</c:v>
                </c:pt>
                <c:pt idx="34">
                  <c:v>37.499946276710581</c:v>
                </c:pt>
                <c:pt idx="35">
                  <c:v>37.499946276710581</c:v>
                </c:pt>
                <c:pt idx="36">
                  <c:v>37.499946276710581</c:v>
                </c:pt>
                <c:pt idx="37">
                  <c:v>37.499946276710581</c:v>
                </c:pt>
                <c:pt idx="38">
                  <c:v>37.499946276710581</c:v>
                </c:pt>
                <c:pt idx="39">
                  <c:v>37.499946276710581</c:v>
                </c:pt>
                <c:pt idx="40">
                  <c:v>37.499946276710581</c:v>
                </c:pt>
                <c:pt idx="41">
                  <c:v>37.499946276710581</c:v>
                </c:pt>
                <c:pt idx="42">
                  <c:v>37.499946276710581</c:v>
                </c:pt>
                <c:pt idx="43">
                  <c:v>37.499946276710581</c:v>
                </c:pt>
                <c:pt idx="44">
                  <c:v>37.499946276710581</c:v>
                </c:pt>
                <c:pt idx="45">
                  <c:v>37.499946276710581</c:v>
                </c:pt>
                <c:pt idx="46">
                  <c:v>37.499946276710581</c:v>
                </c:pt>
                <c:pt idx="47">
                  <c:v>37.499946276710581</c:v>
                </c:pt>
                <c:pt idx="48">
                  <c:v>37.499946276710581</c:v>
                </c:pt>
                <c:pt idx="49">
                  <c:v>37.499946276710581</c:v>
                </c:pt>
                <c:pt idx="50">
                  <c:v>37.499946276710581</c:v>
                </c:pt>
                <c:pt idx="51">
                  <c:v>37.499946276710581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00-4238-952F-80DFD2DAFECB}"/>
            </c:ext>
          </c:extLst>
        </c:ser>
        <c:ser>
          <c:idx val="1"/>
          <c:order val="3"/>
          <c:tx>
            <c:strRef>
              <c:f>Country!$G$2</c:f>
              <c:strCache>
                <c:ptCount val="1"/>
                <c:pt idx="0">
                  <c:v>High</c:v>
                </c:pt>
              </c:strCache>
            </c:strRef>
          </c:tx>
          <c:spPr>
            <a:ln w="508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Country!$A$3:$A$54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Country!$G$3:$G$54</c:f>
              <c:numCache>
                <c:formatCode>General</c:formatCode>
                <c:ptCount val="52"/>
                <c:pt idx="0">
                  <c:v>58.776629958515798</c:v>
                </c:pt>
                <c:pt idx="1">
                  <c:v>58.776629958515798</c:v>
                </c:pt>
                <c:pt idx="2">
                  <c:v>58.776629958515798</c:v>
                </c:pt>
                <c:pt idx="3">
                  <c:v>58.776629958515798</c:v>
                </c:pt>
                <c:pt idx="4">
                  <c:v>58.776629958515798</c:v>
                </c:pt>
                <c:pt idx="5">
                  <c:v>58.776629958515798</c:v>
                </c:pt>
                <c:pt idx="6">
                  <c:v>58.776629958515798</c:v>
                </c:pt>
                <c:pt idx="7">
                  <c:v>58.776629958515798</c:v>
                </c:pt>
                <c:pt idx="8">
                  <c:v>58.776629958515798</c:v>
                </c:pt>
                <c:pt idx="9">
                  <c:v>58.776629958515798</c:v>
                </c:pt>
                <c:pt idx="10">
                  <c:v>58.776629958515798</c:v>
                </c:pt>
                <c:pt idx="11">
                  <c:v>58.776629958515798</c:v>
                </c:pt>
                <c:pt idx="12">
                  <c:v>58.776629958515798</c:v>
                </c:pt>
                <c:pt idx="13">
                  <c:v>58.776629958515798</c:v>
                </c:pt>
                <c:pt idx="14">
                  <c:v>58.776629958515798</c:v>
                </c:pt>
                <c:pt idx="15">
                  <c:v>58.776629958515798</c:v>
                </c:pt>
                <c:pt idx="16">
                  <c:v>58.776629958515798</c:v>
                </c:pt>
                <c:pt idx="17">
                  <c:v>58.776629958515798</c:v>
                </c:pt>
                <c:pt idx="18">
                  <c:v>58.776629958515798</c:v>
                </c:pt>
                <c:pt idx="19">
                  <c:v>58.776629958515798</c:v>
                </c:pt>
                <c:pt idx="20">
                  <c:v>58.776629958515798</c:v>
                </c:pt>
                <c:pt idx="21">
                  <c:v>58.776629958515798</c:v>
                </c:pt>
                <c:pt idx="22">
                  <c:v>58.776629958515798</c:v>
                </c:pt>
                <c:pt idx="23">
                  <c:v>58.776629958515798</c:v>
                </c:pt>
                <c:pt idx="24">
                  <c:v>58.776629958515798</c:v>
                </c:pt>
                <c:pt idx="25">
                  <c:v>58.776629958515798</c:v>
                </c:pt>
                <c:pt idx="26">
                  <c:v>58.776629958515798</c:v>
                </c:pt>
                <c:pt idx="27">
                  <c:v>58.776629958515798</c:v>
                </c:pt>
                <c:pt idx="28">
                  <c:v>58.776629958515798</c:v>
                </c:pt>
                <c:pt idx="29">
                  <c:v>58.776629958515798</c:v>
                </c:pt>
                <c:pt idx="30">
                  <c:v>58.776629958515798</c:v>
                </c:pt>
                <c:pt idx="31">
                  <c:v>58.776629958515798</c:v>
                </c:pt>
                <c:pt idx="32">
                  <c:v>58.776629958515798</c:v>
                </c:pt>
                <c:pt idx="33">
                  <c:v>58.776629958515798</c:v>
                </c:pt>
                <c:pt idx="34">
                  <c:v>58.776629958515798</c:v>
                </c:pt>
                <c:pt idx="35">
                  <c:v>58.776629958515798</c:v>
                </c:pt>
                <c:pt idx="36">
                  <c:v>58.776629958515798</c:v>
                </c:pt>
                <c:pt idx="37">
                  <c:v>58.776629958515798</c:v>
                </c:pt>
                <c:pt idx="38">
                  <c:v>58.776629958515798</c:v>
                </c:pt>
                <c:pt idx="39">
                  <c:v>58.776629958515798</c:v>
                </c:pt>
                <c:pt idx="40">
                  <c:v>58.776629958515798</c:v>
                </c:pt>
                <c:pt idx="41">
                  <c:v>58.776629958515798</c:v>
                </c:pt>
                <c:pt idx="42">
                  <c:v>58.776629958515798</c:v>
                </c:pt>
                <c:pt idx="43">
                  <c:v>58.776629958515798</c:v>
                </c:pt>
                <c:pt idx="44">
                  <c:v>58.776629958515798</c:v>
                </c:pt>
                <c:pt idx="45">
                  <c:v>58.776629958515798</c:v>
                </c:pt>
                <c:pt idx="46">
                  <c:v>58.776629958515798</c:v>
                </c:pt>
                <c:pt idx="47">
                  <c:v>58.776629958515798</c:v>
                </c:pt>
                <c:pt idx="48">
                  <c:v>58.776629958515798</c:v>
                </c:pt>
                <c:pt idx="49">
                  <c:v>58.776629958515798</c:v>
                </c:pt>
                <c:pt idx="50">
                  <c:v>58.776629958515798</c:v>
                </c:pt>
                <c:pt idx="51">
                  <c:v>58.776629958515798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00-4238-952F-80DFD2DAFECB}"/>
            </c:ext>
          </c:extLst>
        </c:ser>
        <c:ser>
          <c:idx val="5"/>
          <c:order val="4"/>
          <c:tx>
            <c:strRef>
              <c:f>Country!$H$2</c:f>
              <c:strCache>
                <c:ptCount val="1"/>
                <c:pt idx="0">
                  <c:v>Extraordinary</c:v>
                </c:pt>
              </c:strCache>
            </c:strRef>
          </c:tx>
          <c:spPr>
            <a:ln w="50800">
              <a:solidFill>
                <a:srgbClr val="CC00CC"/>
              </a:solidFill>
            </a:ln>
          </c:spPr>
          <c:marker>
            <c:symbol val="none"/>
          </c:marker>
          <c:cat>
            <c:numRef>
              <c:f>Country!$A$3:$A$54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Country!$H$3:$H$54</c:f>
              <c:numCache>
                <c:formatCode>General</c:formatCode>
                <c:ptCount val="52"/>
                <c:pt idx="0">
                  <c:v>68.180746816069799</c:v>
                </c:pt>
                <c:pt idx="1">
                  <c:v>68.180746816069799</c:v>
                </c:pt>
                <c:pt idx="2">
                  <c:v>68.180746816069799</c:v>
                </c:pt>
                <c:pt idx="3">
                  <c:v>68.180746816069799</c:v>
                </c:pt>
                <c:pt idx="4">
                  <c:v>68.180746816069799</c:v>
                </c:pt>
                <c:pt idx="5">
                  <c:v>68.180746816069799</c:v>
                </c:pt>
                <c:pt idx="6">
                  <c:v>68.180746816069799</c:v>
                </c:pt>
                <c:pt idx="7">
                  <c:v>68.180746816069799</c:v>
                </c:pt>
                <c:pt idx="8">
                  <c:v>68.180746816069799</c:v>
                </c:pt>
                <c:pt idx="9">
                  <c:v>68.180746816069799</c:v>
                </c:pt>
                <c:pt idx="10">
                  <c:v>68.180746816069799</c:v>
                </c:pt>
                <c:pt idx="11">
                  <c:v>68.180746816069799</c:v>
                </c:pt>
                <c:pt idx="12">
                  <c:v>68.180746816069799</c:v>
                </c:pt>
                <c:pt idx="13">
                  <c:v>68.180746816069799</c:v>
                </c:pt>
                <c:pt idx="14">
                  <c:v>68.180746816069799</c:v>
                </c:pt>
                <c:pt idx="15">
                  <c:v>68.180746816069799</c:v>
                </c:pt>
                <c:pt idx="16">
                  <c:v>68.180746816069799</c:v>
                </c:pt>
                <c:pt idx="17">
                  <c:v>68.180746816069799</c:v>
                </c:pt>
                <c:pt idx="18">
                  <c:v>68.180746816069799</c:v>
                </c:pt>
                <c:pt idx="19">
                  <c:v>68.180746816069799</c:v>
                </c:pt>
                <c:pt idx="20">
                  <c:v>68.180746816069799</c:v>
                </c:pt>
                <c:pt idx="21">
                  <c:v>68.180746816069799</c:v>
                </c:pt>
                <c:pt idx="22">
                  <c:v>68.180746816069799</c:v>
                </c:pt>
                <c:pt idx="23">
                  <c:v>68.180746816069799</c:v>
                </c:pt>
                <c:pt idx="24">
                  <c:v>68.180746816069799</c:v>
                </c:pt>
                <c:pt idx="25">
                  <c:v>68.180746816069799</c:v>
                </c:pt>
                <c:pt idx="26">
                  <c:v>68.180746816069799</c:v>
                </c:pt>
                <c:pt idx="27">
                  <c:v>68.180746816069799</c:v>
                </c:pt>
                <c:pt idx="28">
                  <c:v>68.180746816069799</c:v>
                </c:pt>
                <c:pt idx="29">
                  <c:v>68.180746816069799</c:v>
                </c:pt>
                <c:pt idx="30">
                  <c:v>68.180746816069799</c:v>
                </c:pt>
                <c:pt idx="31">
                  <c:v>68.180746816069799</c:v>
                </c:pt>
                <c:pt idx="32">
                  <c:v>68.180746816069799</c:v>
                </c:pt>
                <c:pt idx="33">
                  <c:v>68.180746816069799</c:v>
                </c:pt>
                <c:pt idx="34">
                  <c:v>68.180746816069799</c:v>
                </c:pt>
                <c:pt idx="35">
                  <c:v>68.180746816069799</c:v>
                </c:pt>
                <c:pt idx="36">
                  <c:v>68.180746816069799</c:v>
                </c:pt>
                <c:pt idx="37">
                  <c:v>68.180746816069799</c:v>
                </c:pt>
                <c:pt idx="38">
                  <c:v>68.180746816069799</c:v>
                </c:pt>
                <c:pt idx="39">
                  <c:v>68.180746816069799</c:v>
                </c:pt>
                <c:pt idx="40">
                  <c:v>68.180746816069799</c:v>
                </c:pt>
                <c:pt idx="41">
                  <c:v>68.180746816069799</c:v>
                </c:pt>
                <c:pt idx="42">
                  <c:v>68.180746816069799</c:v>
                </c:pt>
                <c:pt idx="43">
                  <c:v>68.180746816069799</c:v>
                </c:pt>
                <c:pt idx="44">
                  <c:v>68.180746816069799</c:v>
                </c:pt>
                <c:pt idx="45">
                  <c:v>68.180746816069799</c:v>
                </c:pt>
                <c:pt idx="46">
                  <c:v>68.180746816069799</c:v>
                </c:pt>
                <c:pt idx="47">
                  <c:v>68.180746816069799</c:v>
                </c:pt>
                <c:pt idx="48">
                  <c:v>68.180746816069799</c:v>
                </c:pt>
                <c:pt idx="49">
                  <c:v>68.180746816069799</c:v>
                </c:pt>
                <c:pt idx="50">
                  <c:v>68.180746816069799</c:v>
                </c:pt>
                <c:pt idx="51">
                  <c:v>68.180746816069799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00-4238-952F-80DFD2DAFECB}"/>
            </c:ext>
          </c:extLst>
        </c:ser>
        <c:ser>
          <c:idx val="3"/>
          <c:order val="5"/>
          <c:tx>
            <c:strRef>
              <c:f>Country!$B$2</c:f>
              <c:strCache>
                <c:ptCount val="1"/>
                <c:pt idx="0">
                  <c:v>Percentage of positive for influenza year 2020</c:v>
                </c:pt>
              </c:strCache>
            </c:strRef>
          </c:tx>
          <c:spPr>
            <a:ln w="50800">
              <a:solidFill>
                <a:srgbClr val="00B0F0"/>
              </a:solidFill>
            </a:ln>
          </c:spPr>
          <c:marker>
            <c:symbol val="none"/>
          </c:marker>
          <c:cat>
            <c:numRef>
              <c:f>Country!$A$3:$A$54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Country!$B$3:$B$54</c:f>
              <c:numCache>
                <c:formatCode>0.0</c:formatCode>
                <c:ptCount val="52"/>
                <c:pt idx="0">
                  <c:v>10</c:v>
                </c:pt>
                <c:pt idx="1">
                  <c:v>15</c:v>
                </c:pt>
                <c:pt idx="2">
                  <c:v>10</c:v>
                </c:pt>
                <c:pt idx="3">
                  <c:v>12</c:v>
                </c:pt>
                <c:pt idx="4">
                  <c:v>15</c:v>
                </c:pt>
                <c:pt idx="5">
                  <c:v>20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12</c:v>
                </c:pt>
                <c:pt idx="10">
                  <c:v>8</c:v>
                </c:pt>
                <c:pt idx="11">
                  <c:v>18</c:v>
                </c:pt>
                <c:pt idx="12">
                  <c:v>17</c:v>
                </c:pt>
                <c:pt idx="13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1B9-4109-A37A-15A72FDB94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22320256"/>
        <c:axId val="-1822321888"/>
      </c:lineChart>
      <c:catAx>
        <c:axId val="-1822320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Semanas epidemiologicas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822321888"/>
        <c:crosses val="autoZero"/>
        <c:auto val="1"/>
        <c:lblAlgn val="ctr"/>
        <c:lblOffset val="100"/>
        <c:tickLblSkip val="2"/>
        <c:noMultiLvlLbl val="0"/>
      </c:catAx>
      <c:valAx>
        <c:axId val="-1822321888"/>
        <c:scaling>
          <c:orientation val="minMax"/>
        </c:scaling>
        <c:delete val="0"/>
        <c:axPos val="l"/>
        <c:majorGridlines>
          <c:spPr>
            <a:ln w="3175">
              <a:solidFill>
                <a:schemeClr val="bg1">
                  <a:lumMod val="7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porcentaje de positividad</a:t>
                </a:r>
              </a:p>
            </c:rich>
          </c:tx>
          <c:layout>
            <c:manualLayout>
              <c:xMode val="edge"/>
              <c:yMode val="edge"/>
              <c:x val="1.2157155253522119E-2"/>
              <c:y val="0.24450843844411055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82232025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5.9943814063760648E-2"/>
          <c:y val="0.81211201396646882"/>
          <c:w val="0.89254749759128538"/>
          <c:h val="0.17382470347671553"/>
        </c:manualLayout>
      </c:layout>
      <c:overlay val="1"/>
      <c:txPr>
        <a:bodyPr/>
        <a:lstStyle/>
        <a:p>
          <a:pPr>
            <a:defRPr sz="12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25400</xdr:colOff>
      <xdr:row>10</xdr:row>
      <xdr:rowOff>53974</xdr:rowOff>
    </xdr:from>
    <xdr:to>
      <xdr:col>22</xdr:col>
      <xdr:colOff>454024</xdr:colOff>
      <xdr:row>43</xdr:row>
      <xdr:rowOff>101600</xdr:rowOff>
    </xdr:to>
    <xdr:graphicFrame macro="">
      <xdr:nvGraphicFramePr>
        <xdr:cNvPr id="6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L58"/>
  <sheetViews>
    <sheetView tabSelected="1" view="pageBreakPreview" zoomScale="75" zoomScaleNormal="15" zoomScaleSheetLayoutView="75" workbookViewId="0">
      <pane ySplit="2" topLeftCell="A3" activePane="bottomLeft" state="frozen"/>
      <selection pane="bottomLeft" activeCell="A3" sqref="A3"/>
    </sheetView>
  </sheetViews>
  <sheetFormatPr defaultColWidth="9.140625" defaultRowHeight="15" x14ac:dyDescent="0.25"/>
  <cols>
    <col min="1" max="1" bestFit="1" width="8.5703125" customWidth="1" style="464"/>
    <col min="2" max="2" width="15" customWidth="1"/>
    <col min="3" max="3" width="17.42578125" customWidth="1"/>
    <col min="4" max="7" width="13.28515625" customWidth="1"/>
    <col min="8" max="8" width="15.140625" customWidth="1"/>
    <col min="9" max="9" width="4.5703125" customWidth="1"/>
    <col min="10" max="10" width="4.28515625" customWidth="1"/>
    <col min="11" max="11" width="22.28515625" customWidth="1"/>
    <col min="12" max="12" width="15.140625" customWidth="1"/>
    <col min="13" max="13" bestFit="1" width="9.85546875" customWidth="1"/>
    <col min="14" max="14" bestFit="1" width="10.42578125" customWidth="1"/>
    <col min="15" max="16" bestFit="1" width="9.28515625" customWidth="1"/>
    <col min="216" max="217" width="9" customWidth="1"/>
    <col min="218" max="218" width="22.28515625" customWidth="1"/>
    <col min="230" max="234" width="14.28515625" customWidth="1"/>
    <col min="235" max="235" width="11.85546875" customWidth="1"/>
    <col min="238" max="238" width="14" customWidth="1"/>
    <col min="239" max="244" width="11.85546875" customWidth="1"/>
    <col min="247" max="252" width="12.5703125" customWidth="1"/>
    <col min="258" max="258" width="13.42578125" customWidth="1"/>
    <col min="259" max="259" width="15.5703125" customWidth="1"/>
    <col min="260" max="260" width="13.42578125" customWidth="1"/>
    <col min="261" max="261" width="12.140625" customWidth="1"/>
    <col min="472" max="473" width="9" customWidth="1"/>
    <col min="474" max="474" width="22.28515625" customWidth="1"/>
    <col min="486" max="490" width="14.28515625" customWidth="1"/>
    <col min="491" max="491" width="11.85546875" customWidth="1"/>
    <col min="494" max="494" width="14" customWidth="1"/>
    <col min="495" max="500" width="11.85546875" customWidth="1"/>
    <col min="503" max="508" width="12.5703125" customWidth="1"/>
    <col min="514" max="514" width="13.42578125" customWidth="1"/>
    <col min="515" max="515" width="15.5703125" customWidth="1"/>
    <col min="516" max="516" width="13.42578125" customWidth="1"/>
    <col min="517" max="517" width="12.140625" customWidth="1"/>
    <col min="728" max="729" width="9" customWidth="1"/>
    <col min="730" max="730" width="22.28515625" customWidth="1"/>
    <col min="742" max="746" width="14.28515625" customWidth="1"/>
    <col min="747" max="747" width="11.85546875" customWidth="1"/>
    <col min="750" max="750" width="14" customWidth="1"/>
    <col min="751" max="756" width="11.85546875" customWidth="1"/>
    <col min="759" max="764" width="12.5703125" customWidth="1"/>
    <col min="770" max="770" width="13.42578125" customWidth="1"/>
    <col min="771" max="771" width="15.5703125" customWidth="1"/>
    <col min="772" max="772" width="13.42578125" customWidth="1"/>
    <col min="773" max="773" width="12.140625" customWidth="1"/>
    <col min="984" max="985" width="9" customWidth="1"/>
    <col min="986" max="986" width="22.28515625" customWidth="1"/>
    <col min="998" max="1002" width="14.28515625" customWidth="1"/>
    <col min="1003" max="1003" width="11.85546875" customWidth="1"/>
    <col min="1006" max="1006" width="14" customWidth="1"/>
    <col min="1007" max="1012" width="11.85546875" customWidth="1"/>
    <col min="1015" max="1020" width="12.5703125" customWidth="1"/>
    <col min="1026" max="1026" width="13.42578125" customWidth="1"/>
    <col min="1027" max="1027" width="15.5703125" customWidth="1"/>
    <col min="1028" max="1028" width="13.42578125" customWidth="1"/>
    <col min="1029" max="1029" width="12.140625" customWidth="1"/>
    <col min="1240" max="1241" width="9" customWidth="1"/>
    <col min="1242" max="1242" width="22.28515625" customWidth="1"/>
    <col min="1254" max="1258" width="14.28515625" customWidth="1"/>
    <col min="1259" max="1259" width="11.85546875" customWidth="1"/>
    <col min="1262" max="1262" width="14" customWidth="1"/>
    <col min="1263" max="1268" width="11.85546875" customWidth="1"/>
    <col min="1271" max="1276" width="12.5703125" customWidth="1"/>
    <col min="1282" max="1282" width="13.42578125" customWidth="1"/>
    <col min="1283" max="1283" width="15.5703125" customWidth="1"/>
    <col min="1284" max="1284" width="13.42578125" customWidth="1"/>
    <col min="1285" max="1285" width="12.140625" customWidth="1"/>
    <col min="1496" max="1497" width="9" customWidth="1"/>
    <col min="1498" max="1498" width="22.28515625" customWidth="1"/>
    <col min="1510" max="1514" width="14.28515625" customWidth="1"/>
    <col min="1515" max="1515" width="11.85546875" customWidth="1"/>
    <col min="1518" max="1518" width="14" customWidth="1"/>
    <col min="1519" max="1524" width="11.85546875" customWidth="1"/>
    <col min="1527" max="1532" width="12.5703125" customWidth="1"/>
    <col min="1538" max="1538" width="13.42578125" customWidth="1"/>
    <col min="1539" max="1539" width="15.5703125" customWidth="1"/>
    <col min="1540" max="1540" width="13.42578125" customWidth="1"/>
    <col min="1541" max="1541" width="12.140625" customWidth="1"/>
    <col min="1752" max="1753" width="9" customWidth="1"/>
    <col min="1754" max="1754" width="22.28515625" customWidth="1"/>
    <col min="1766" max="1770" width="14.28515625" customWidth="1"/>
    <col min="1771" max="1771" width="11.85546875" customWidth="1"/>
    <col min="1774" max="1774" width="14" customWidth="1"/>
    <col min="1775" max="1780" width="11.85546875" customWidth="1"/>
    <col min="1783" max="1788" width="12.5703125" customWidth="1"/>
    <col min="1794" max="1794" width="13.42578125" customWidth="1"/>
    <col min="1795" max="1795" width="15.5703125" customWidth="1"/>
    <col min="1796" max="1796" width="13.42578125" customWidth="1"/>
    <col min="1797" max="1797" width="12.140625" customWidth="1"/>
    <col min="2008" max="2009" width="9" customWidth="1"/>
    <col min="2010" max="2010" width="22.28515625" customWidth="1"/>
    <col min="2022" max="2026" width="14.28515625" customWidth="1"/>
    <col min="2027" max="2027" width="11.85546875" customWidth="1"/>
    <col min="2030" max="2030" width="14" customWidth="1"/>
    <col min="2031" max="2036" width="11.85546875" customWidth="1"/>
    <col min="2039" max="2044" width="12.5703125" customWidth="1"/>
    <col min="2050" max="2050" width="13.42578125" customWidth="1"/>
    <col min="2051" max="2051" width="15.5703125" customWidth="1"/>
    <col min="2052" max="2052" width="13.42578125" customWidth="1"/>
    <col min="2053" max="2053" width="12.140625" customWidth="1"/>
    <col min="2264" max="2265" width="9" customWidth="1"/>
    <col min="2266" max="2266" width="22.28515625" customWidth="1"/>
    <col min="2278" max="2282" width="14.28515625" customWidth="1"/>
    <col min="2283" max="2283" width="11.85546875" customWidth="1"/>
    <col min="2286" max="2286" width="14" customWidth="1"/>
    <col min="2287" max="2292" width="11.85546875" customWidth="1"/>
    <col min="2295" max="2300" width="12.5703125" customWidth="1"/>
    <col min="2306" max="2306" width="13.42578125" customWidth="1"/>
    <col min="2307" max="2307" width="15.5703125" customWidth="1"/>
    <col min="2308" max="2308" width="13.42578125" customWidth="1"/>
    <col min="2309" max="2309" width="12.140625" customWidth="1"/>
    <col min="2520" max="2521" width="9" customWidth="1"/>
    <col min="2522" max="2522" width="22.28515625" customWidth="1"/>
    <col min="2534" max="2538" width="14.28515625" customWidth="1"/>
    <col min="2539" max="2539" width="11.85546875" customWidth="1"/>
    <col min="2542" max="2542" width="14" customWidth="1"/>
    <col min="2543" max="2548" width="11.85546875" customWidth="1"/>
    <col min="2551" max="2556" width="12.5703125" customWidth="1"/>
    <col min="2562" max="2562" width="13.42578125" customWidth="1"/>
    <col min="2563" max="2563" width="15.5703125" customWidth="1"/>
    <col min="2564" max="2564" width="13.42578125" customWidth="1"/>
    <col min="2565" max="2565" width="12.140625" customWidth="1"/>
    <col min="2776" max="2777" width="9" customWidth="1"/>
    <col min="2778" max="2778" width="22.28515625" customWidth="1"/>
    <col min="2790" max="2794" width="14.28515625" customWidth="1"/>
    <col min="2795" max="2795" width="11.85546875" customWidth="1"/>
    <col min="2798" max="2798" width="14" customWidth="1"/>
    <col min="2799" max="2804" width="11.85546875" customWidth="1"/>
    <col min="2807" max="2812" width="12.5703125" customWidth="1"/>
    <col min="2818" max="2818" width="13.42578125" customWidth="1"/>
    <col min="2819" max="2819" width="15.5703125" customWidth="1"/>
    <col min="2820" max="2820" width="13.42578125" customWidth="1"/>
    <col min="2821" max="2821" width="12.140625" customWidth="1"/>
    <col min="3032" max="3033" width="9" customWidth="1"/>
    <col min="3034" max="3034" width="22.28515625" customWidth="1"/>
    <col min="3046" max="3050" width="14.28515625" customWidth="1"/>
    <col min="3051" max="3051" width="11.85546875" customWidth="1"/>
    <col min="3054" max="3054" width="14" customWidth="1"/>
    <col min="3055" max="3060" width="11.85546875" customWidth="1"/>
    <col min="3063" max="3068" width="12.5703125" customWidth="1"/>
    <col min="3074" max="3074" width="13.42578125" customWidth="1"/>
    <col min="3075" max="3075" width="15.5703125" customWidth="1"/>
    <col min="3076" max="3076" width="13.42578125" customWidth="1"/>
    <col min="3077" max="3077" width="12.140625" customWidth="1"/>
    <col min="3288" max="3289" width="9" customWidth="1"/>
    <col min="3290" max="3290" width="22.28515625" customWidth="1"/>
    <col min="3302" max="3306" width="14.28515625" customWidth="1"/>
    <col min="3307" max="3307" width="11.85546875" customWidth="1"/>
    <col min="3310" max="3310" width="14" customWidth="1"/>
    <col min="3311" max="3316" width="11.85546875" customWidth="1"/>
    <col min="3319" max="3324" width="12.5703125" customWidth="1"/>
    <col min="3330" max="3330" width="13.42578125" customWidth="1"/>
    <col min="3331" max="3331" width="15.5703125" customWidth="1"/>
    <col min="3332" max="3332" width="13.42578125" customWidth="1"/>
    <col min="3333" max="3333" width="12.140625" customWidth="1"/>
    <col min="3544" max="3545" width="9" customWidth="1"/>
    <col min="3546" max="3546" width="22.28515625" customWidth="1"/>
    <col min="3558" max="3562" width="14.28515625" customWidth="1"/>
    <col min="3563" max="3563" width="11.85546875" customWidth="1"/>
    <col min="3566" max="3566" width="14" customWidth="1"/>
    <col min="3567" max="3572" width="11.85546875" customWidth="1"/>
    <col min="3575" max="3580" width="12.5703125" customWidth="1"/>
    <col min="3586" max="3586" width="13.42578125" customWidth="1"/>
    <col min="3587" max="3587" width="15.5703125" customWidth="1"/>
    <col min="3588" max="3588" width="13.42578125" customWidth="1"/>
    <col min="3589" max="3589" width="12.140625" customWidth="1"/>
    <col min="3800" max="3801" width="9" customWidth="1"/>
    <col min="3802" max="3802" width="22.28515625" customWidth="1"/>
    <col min="3814" max="3818" width="14.28515625" customWidth="1"/>
    <col min="3819" max="3819" width="11.85546875" customWidth="1"/>
    <col min="3822" max="3822" width="14" customWidth="1"/>
    <col min="3823" max="3828" width="11.85546875" customWidth="1"/>
    <col min="3831" max="3836" width="12.5703125" customWidth="1"/>
    <col min="3842" max="3842" width="13.42578125" customWidth="1"/>
    <col min="3843" max="3843" width="15.5703125" customWidth="1"/>
    <col min="3844" max="3844" width="13.42578125" customWidth="1"/>
    <col min="3845" max="3845" width="12.140625" customWidth="1"/>
    <col min="4056" max="4057" width="9" customWidth="1"/>
    <col min="4058" max="4058" width="22.28515625" customWidth="1"/>
    <col min="4070" max="4074" width="14.28515625" customWidth="1"/>
    <col min="4075" max="4075" width="11.85546875" customWidth="1"/>
    <col min="4078" max="4078" width="14" customWidth="1"/>
    <col min="4079" max="4084" width="11.85546875" customWidth="1"/>
    <col min="4087" max="4092" width="12.5703125" customWidth="1"/>
    <col min="4098" max="4098" width="13.42578125" customWidth="1"/>
    <col min="4099" max="4099" width="15.5703125" customWidth="1"/>
    <col min="4100" max="4100" width="13.42578125" customWidth="1"/>
    <col min="4101" max="4101" width="12.140625" customWidth="1"/>
    <col min="4312" max="4313" width="9" customWidth="1"/>
    <col min="4314" max="4314" width="22.28515625" customWidth="1"/>
    <col min="4326" max="4330" width="14.28515625" customWidth="1"/>
    <col min="4331" max="4331" width="11.85546875" customWidth="1"/>
    <col min="4334" max="4334" width="14" customWidth="1"/>
    <col min="4335" max="4340" width="11.85546875" customWidth="1"/>
    <col min="4343" max="4348" width="12.5703125" customWidth="1"/>
    <col min="4354" max="4354" width="13.42578125" customWidth="1"/>
    <col min="4355" max="4355" width="15.5703125" customWidth="1"/>
    <col min="4356" max="4356" width="13.42578125" customWidth="1"/>
    <col min="4357" max="4357" width="12.140625" customWidth="1"/>
    <col min="4568" max="4569" width="9" customWidth="1"/>
    <col min="4570" max="4570" width="22.28515625" customWidth="1"/>
    <col min="4582" max="4586" width="14.28515625" customWidth="1"/>
    <col min="4587" max="4587" width="11.85546875" customWidth="1"/>
    <col min="4590" max="4590" width="14" customWidth="1"/>
    <col min="4591" max="4596" width="11.85546875" customWidth="1"/>
    <col min="4599" max="4604" width="12.5703125" customWidth="1"/>
    <col min="4610" max="4610" width="13.42578125" customWidth="1"/>
    <col min="4611" max="4611" width="15.5703125" customWidth="1"/>
    <col min="4612" max="4612" width="13.42578125" customWidth="1"/>
    <col min="4613" max="4613" width="12.140625" customWidth="1"/>
    <col min="4824" max="4825" width="9" customWidth="1"/>
    <col min="4826" max="4826" width="22.28515625" customWidth="1"/>
    <col min="4838" max="4842" width="14.28515625" customWidth="1"/>
    <col min="4843" max="4843" width="11.85546875" customWidth="1"/>
    <col min="4846" max="4846" width="14" customWidth="1"/>
    <col min="4847" max="4852" width="11.85546875" customWidth="1"/>
    <col min="4855" max="4860" width="12.5703125" customWidth="1"/>
    <col min="4866" max="4866" width="13.42578125" customWidth="1"/>
    <col min="4867" max="4867" width="15.5703125" customWidth="1"/>
    <col min="4868" max="4868" width="13.42578125" customWidth="1"/>
    <col min="4869" max="4869" width="12.140625" customWidth="1"/>
    <col min="5080" max="5081" width="9" customWidth="1"/>
    <col min="5082" max="5082" width="22.28515625" customWidth="1"/>
    <col min="5094" max="5098" width="14.28515625" customWidth="1"/>
    <col min="5099" max="5099" width="11.85546875" customWidth="1"/>
    <col min="5102" max="5102" width="14" customWidth="1"/>
    <col min="5103" max="5108" width="11.85546875" customWidth="1"/>
    <col min="5111" max="5116" width="12.5703125" customWidth="1"/>
    <col min="5122" max="5122" width="13.42578125" customWidth="1"/>
    <col min="5123" max="5123" width="15.5703125" customWidth="1"/>
    <col min="5124" max="5124" width="13.42578125" customWidth="1"/>
    <col min="5125" max="5125" width="12.140625" customWidth="1"/>
    <col min="5336" max="5337" width="9" customWidth="1"/>
    <col min="5338" max="5338" width="22.28515625" customWidth="1"/>
    <col min="5350" max="5354" width="14.28515625" customWidth="1"/>
    <col min="5355" max="5355" width="11.85546875" customWidth="1"/>
    <col min="5358" max="5358" width="14" customWidth="1"/>
    <col min="5359" max="5364" width="11.85546875" customWidth="1"/>
    <col min="5367" max="5372" width="12.5703125" customWidth="1"/>
    <col min="5378" max="5378" width="13.42578125" customWidth="1"/>
    <col min="5379" max="5379" width="15.5703125" customWidth="1"/>
    <col min="5380" max="5380" width="13.42578125" customWidth="1"/>
    <col min="5381" max="5381" width="12.140625" customWidth="1"/>
    <col min="5592" max="5593" width="9" customWidth="1"/>
    <col min="5594" max="5594" width="22.28515625" customWidth="1"/>
    <col min="5606" max="5610" width="14.28515625" customWidth="1"/>
    <col min="5611" max="5611" width="11.85546875" customWidth="1"/>
    <col min="5614" max="5614" width="14" customWidth="1"/>
    <col min="5615" max="5620" width="11.85546875" customWidth="1"/>
    <col min="5623" max="5628" width="12.5703125" customWidth="1"/>
    <col min="5634" max="5634" width="13.42578125" customWidth="1"/>
    <col min="5635" max="5635" width="15.5703125" customWidth="1"/>
    <col min="5636" max="5636" width="13.42578125" customWidth="1"/>
    <col min="5637" max="5637" width="12.140625" customWidth="1"/>
    <col min="5848" max="5849" width="9" customWidth="1"/>
    <col min="5850" max="5850" width="22.28515625" customWidth="1"/>
    <col min="5862" max="5866" width="14.28515625" customWidth="1"/>
    <col min="5867" max="5867" width="11.85546875" customWidth="1"/>
    <col min="5870" max="5870" width="14" customWidth="1"/>
    <col min="5871" max="5876" width="11.85546875" customWidth="1"/>
    <col min="5879" max="5884" width="12.5703125" customWidth="1"/>
    <col min="5890" max="5890" width="13.42578125" customWidth="1"/>
    <col min="5891" max="5891" width="15.5703125" customWidth="1"/>
    <col min="5892" max="5892" width="13.42578125" customWidth="1"/>
    <col min="5893" max="5893" width="12.140625" customWidth="1"/>
    <col min="6104" max="6105" width="9" customWidth="1"/>
    <col min="6106" max="6106" width="22.28515625" customWidth="1"/>
    <col min="6118" max="6122" width="14.28515625" customWidth="1"/>
    <col min="6123" max="6123" width="11.85546875" customWidth="1"/>
    <col min="6126" max="6126" width="14" customWidth="1"/>
    <col min="6127" max="6132" width="11.85546875" customWidth="1"/>
    <col min="6135" max="6140" width="12.5703125" customWidth="1"/>
    <col min="6146" max="6146" width="13.42578125" customWidth="1"/>
    <col min="6147" max="6147" width="15.5703125" customWidth="1"/>
    <col min="6148" max="6148" width="13.42578125" customWidth="1"/>
    <col min="6149" max="6149" width="12.140625" customWidth="1"/>
    <col min="6360" max="6361" width="9" customWidth="1"/>
    <col min="6362" max="6362" width="22.28515625" customWidth="1"/>
    <col min="6374" max="6378" width="14.28515625" customWidth="1"/>
    <col min="6379" max="6379" width="11.85546875" customWidth="1"/>
    <col min="6382" max="6382" width="14" customWidth="1"/>
    <col min="6383" max="6388" width="11.85546875" customWidth="1"/>
    <col min="6391" max="6396" width="12.5703125" customWidth="1"/>
    <col min="6402" max="6402" width="13.42578125" customWidth="1"/>
    <col min="6403" max="6403" width="15.5703125" customWidth="1"/>
    <col min="6404" max="6404" width="13.42578125" customWidth="1"/>
    <col min="6405" max="6405" width="12.140625" customWidth="1"/>
    <col min="6616" max="6617" width="9" customWidth="1"/>
    <col min="6618" max="6618" width="22.28515625" customWidth="1"/>
    <col min="6630" max="6634" width="14.28515625" customWidth="1"/>
    <col min="6635" max="6635" width="11.85546875" customWidth="1"/>
    <col min="6638" max="6638" width="14" customWidth="1"/>
    <col min="6639" max="6644" width="11.85546875" customWidth="1"/>
    <col min="6647" max="6652" width="12.5703125" customWidth="1"/>
    <col min="6658" max="6658" width="13.42578125" customWidth="1"/>
    <col min="6659" max="6659" width="15.5703125" customWidth="1"/>
    <col min="6660" max="6660" width="13.42578125" customWidth="1"/>
    <col min="6661" max="6661" width="12.140625" customWidth="1"/>
    <col min="6872" max="6873" width="9" customWidth="1"/>
    <col min="6874" max="6874" width="22.28515625" customWidth="1"/>
    <col min="6886" max="6890" width="14.28515625" customWidth="1"/>
    <col min="6891" max="6891" width="11.85546875" customWidth="1"/>
    <col min="6894" max="6894" width="14" customWidth="1"/>
    <col min="6895" max="6900" width="11.85546875" customWidth="1"/>
    <col min="6903" max="6908" width="12.5703125" customWidth="1"/>
    <col min="6914" max="6914" width="13.42578125" customWidth="1"/>
    <col min="6915" max="6915" width="15.5703125" customWidth="1"/>
    <col min="6916" max="6916" width="13.42578125" customWidth="1"/>
    <col min="6917" max="6917" width="12.140625" customWidth="1"/>
    <col min="7128" max="7129" width="9" customWidth="1"/>
    <col min="7130" max="7130" width="22.28515625" customWidth="1"/>
    <col min="7142" max="7146" width="14.28515625" customWidth="1"/>
    <col min="7147" max="7147" width="11.85546875" customWidth="1"/>
    <col min="7150" max="7150" width="14" customWidth="1"/>
    <col min="7151" max="7156" width="11.85546875" customWidth="1"/>
    <col min="7159" max="7164" width="12.5703125" customWidth="1"/>
    <col min="7170" max="7170" width="13.42578125" customWidth="1"/>
    <col min="7171" max="7171" width="15.5703125" customWidth="1"/>
    <col min="7172" max="7172" width="13.42578125" customWidth="1"/>
    <col min="7173" max="7173" width="12.140625" customWidth="1"/>
    <col min="7384" max="7385" width="9" customWidth="1"/>
    <col min="7386" max="7386" width="22.28515625" customWidth="1"/>
    <col min="7398" max="7402" width="14.28515625" customWidth="1"/>
    <col min="7403" max="7403" width="11.85546875" customWidth="1"/>
    <col min="7406" max="7406" width="14" customWidth="1"/>
    <col min="7407" max="7412" width="11.85546875" customWidth="1"/>
    <col min="7415" max="7420" width="12.5703125" customWidth="1"/>
    <col min="7426" max="7426" width="13.42578125" customWidth="1"/>
    <col min="7427" max="7427" width="15.5703125" customWidth="1"/>
    <col min="7428" max="7428" width="13.42578125" customWidth="1"/>
    <col min="7429" max="7429" width="12.140625" customWidth="1"/>
    <col min="7640" max="7641" width="9" customWidth="1"/>
    <col min="7642" max="7642" width="22.28515625" customWidth="1"/>
    <col min="7654" max="7658" width="14.28515625" customWidth="1"/>
    <col min="7659" max="7659" width="11.85546875" customWidth="1"/>
    <col min="7662" max="7662" width="14" customWidth="1"/>
    <col min="7663" max="7668" width="11.85546875" customWidth="1"/>
    <col min="7671" max="7676" width="12.5703125" customWidth="1"/>
    <col min="7682" max="7682" width="13.42578125" customWidth="1"/>
    <col min="7683" max="7683" width="15.5703125" customWidth="1"/>
    <col min="7684" max="7684" width="13.42578125" customWidth="1"/>
    <col min="7685" max="7685" width="12.140625" customWidth="1"/>
    <col min="7896" max="7897" width="9" customWidth="1"/>
    <col min="7898" max="7898" width="22.28515625" customWidth="1"/>
    <col min="7910" max="7914" width="14.28515625" customWidth="1"/>
    <col min="7915" max="7915" width="11.85546875" customWidth="1"/>
    <col min="7918" max="7918" width="14" customWidth="1"/>
    <col min="7919" max="7924" width="11.85546875" customWidth="1"/>
    <col min="7927" max="7932" width="12.5703125" customWidth="1"/>
    <col min="7938" max="7938" width="13.42578125" customWidth="1"/>
    <col min="7939" max="7939" width="15.5703125" customWidth="1"/>
    <col min="7940" max="7940" width="13.42578125" customWidth="1"/>
    <col min="7941" max="7941" width="12.140625" customWidth="1"/>
    <col min="8152" max="8153" width="9" customWidth="1"/>
    <col min="8154" max="8154" width="22.28515625" customWidth="1"/>
    <col min="8166" max="8170" width="14.28515625" customWidth="1"/>
    <col min="8171" max="8171" width="11.85546875" customWidth="1"/>
    <col min="8174" max="8174" width="14" customWidth="1"/>
    <col min="8175" max="8180" width="11.85546875" customWidth="1"/>
    <col min="8183" max="8188" width="12.5703125" customWidth="1"/>
    <col min="8194" max="8194" width="13.42578125" customWidth="1"/>
    <col min="8195" max="8195" width="15.5703125" customWidth="1"/>
    <col min="8196" max="8196" width="13.42578125" customWidth="1"/>
    <col min="8197" max="8197" width="12.140625" customWidth="1"/>
    <col min="8408" max="8409" width="9" customWidth="1"/>
    <col min="8410" max="8410" width="22.28515625" customWidth="1"/>
    <col min="8422" max="8426" width="14.28515625" customWidth="1"/>
    <col min="8427" max="8427" width="11.85546875" customWidth="1"/>
    <col min="8430" max="8430" width="14" customWidth="1"/>
    <col min="8431" max="8436" width="11.85546875" customWidth="1"/>
    <col min="8439" max="8444" width="12.5703125" customWidth="1"/>
    <col min="8450" max="8450" width="13.42578125" customWidth="1"/>
    <col min="8451" max="8451" width="15.5703125" customWidth="1"/>
    <col min="8452" max="8452" width="13.42578125" customWidth="1"/>
    <col min="8453" max="8453" width="12.140625" customWidth="1"/>
    <col min="8664" max="8665" width="9" customWidth="1"/>
    <col min="8666" max="8666" width="22.28515625" customWidth="1"/>
    <col min="8678" max="8682" width="14.28515625" customWidth="1"/>
    <col min="8683" max="8683" width="11.85546875" customWidth="1"/>
    <col min="8686" max="8686" width="14" customWidth="1"/>
    <col min="8687" max="8692" width="11.85546875" customWidth="1"/>
    <col min="8695" max="8700" width="12.5703125" customWidth="1"/>
    <col min="8706" max="8706" width="13.42578125" customWidth="1"/>
    <col min="8707" max="8707" width="15.5703125" customWidth="1"/>
    <col min="8708" max="8708" width="13.42578125" customWidth="1"/>
    <col min="8709" max="8709" width="12.140625" customWidth="1"/>
    <col min="8920" max="8921" width="9" customWidth="1"/>
    <col min="8922" max="8922" width="22.28515625" customWidth="1"/>
    <col min="8934" max="8938" width="14.28515625" customWidth="1"/>
    <col min="8939" max="8939" width="11.85546875" customWidth="1"/>
    <col min="8942" max="8942" width="14" customWidth="1"/>
    <col min="8943" max="8948" width="11.85546875" customWidth="1"/>
    <col min="8951" max="8956" width="12.5703125" customWidth="1"/>
    <col min="8962" max="8962" width="13.42578125" customWidth="1"/>
    <col min="8963" max="8963" width="15.5703125" customWidth="1"/>
    <col min="8964" max="8964" width="13.42578125" customWidth="1"/>
    <col min="8965" max="8965" width="12.140625" customWidth="1"/>
    <col min="9176" max="9177" width="9" customWidth="1"/>
    <col min="9178" max="9178" width="22.28515625" customWidth="1"/>
    <col min="9190" max="9194" width="14.28515625" customWidth="1"/>
    <col min="9195" max="9195" width="11.85546875" customWidth="1"/>
    <col min="9198" max="9198" width="14" customWidth="1"/>
    <col min="9199" max="9204" width="11.85546875" customWidth="1"/>
    <col min="9207" max="9212" width="12.5703125" customWidth="1"/>
    <col min="9218" max="9218" width="13.42578125" customWidth="1"/>
    <col min="9219" max="9219" width="15.5703125" customWidth="1"/>
    <col min="9220" max="9220" width="13.42578125" customWidth="1"/>
    <col min="9221" max="9221" width="12.140625" customWidth="1"/>
    <col min="9432" max="9433" width="9" customWidth="1"/>
    <col min="9434" max="9434" width="22.28515625" customWidth="1"/>
    <col min="9446" max="9450" width="14.28515625" customWidth="1"/>
    <col min="9451" max="9451" width="11.85546875" customWidth="1"/>
    <col min="9454" max="9454" width="14" customWidth="1"/>
    <col min="9455" max="9460" width="11.85546875" customWidth="1"/>
    <col min="9463" max="9468" width="12.5703125" customWidth="1"/>
    <col min="9474" max="9474" width="13.42578125" customWidth="1"/>
    <col min="9475" max="9475" width="15.5703125" customWidth="1"/>
    <col min="9476" max="9476" width="13.42578125" customWidth="1"/>
    <col min="9477" max="9477" width="12.140625" customWidth="1"/>
    <col min="9688" max="9689" width="9" customWidth="1"/>
    <col min="9690" max="9690" width="22.28515625" customWidth="1"/>
    <col min="9702" max="9706" width="14.28515625" customWidth="1"/>
    <col min="9707" max="9707" width="11.85546875" customWidth="1"/>
    <col min="9710" max="9710" width="14" customWidth="1"/>
    <col min="9711" max="9716" width="11.85546875" customWidth="1"/>
    <col min="9719" max="9724" width="12.5703125" customWidth="1"/>
    <col min="9730" max="9730" width="13.42578125" customWidth="1"/>
    <col min="9731" max="9731" width="15.5703125" customWidth="1"/>
    <col min="9732" max="9732" width="13.42578125" customWidth="1"/>
    <col min="9733" max="9733" width="12.140625" customWidth="1"/>
    <col min="9944" max="9945" width="9" customWidth="1"/>
    <col min="9946" max="9946" width="22.28515625" customWidth="1"/>
    <col min="9958" max="9962" width="14.28515625" customWidth="1"/>
    <col min="9963" max="9963" width="11.85546875" customWidth="1"/>
    <col min="9966" max="9966" width="14" customWidth="1"/>
    <col min="9967" max="9972" width="11.85546875" customWidth="1"/>
    <col min="9975" max="9980" width="12.5703125" customWidth="1"/>
    <col min="9986" max="9986" width="13.42578125" customWidth="1"/>
    <col min="9987" max="9987" width="15.5703125" customWidth="1"/>
    <col min="9988" max="9988" width="13.42578125" customWidth="1"/>
    <col min="9989" max="9989" width="12.140625" customWidth="1"/>
    <col min="10200" max="10201" width="9" customWidth="1"/>
    <col min="10202" max="10202" width="22.28515625" customWidth="1"/>
    <col min="10214" max="10218" width="14.28515625" customWidth="1"/>
    <col min="10219" max="10219" width="11.85546875" customWidth="1"/>
    <col min="10222" max="10222" width="14" customWidth="1"/>
    <col min="10223" max="10228" width="11.85546875" customWidth="1"/>
    <col min="10231" max="10236" width="12.5703125" customWidth="1"/>
    <col min="10242" max="10242" width="13.42578125" customWidth="1"/>
    <col min="10243" max="10243" width="15.5703125" customWidth="1"/>
    <col min="10244" max="10244" width="13.42578125" customWidth="1"/>
    <col min="10245" max="10245" width="12.140625" customWidth="1"/>
    <col min="10456" max="10457" width="9" customWidth="1"/>
    <col min="10458" max="10458" width="22.28515625" customWidth="1"/>
    <col min="10470" max="10474" width="14.28515625" customWidth="1"/>
    <col min="10475" max="10475" width="11.85546875" customWidth="1"/>
    <col min="10478" max="10478" width="14" customWidth="1"/>
    <col min="10479" max="10484" width="11.85546875" customWidth="1"/>
    <col min="10487" max="10492" width="12.5703125" customWidth="1"/>
    <col min="10498" max="10498" width="13.42578125" customWidth="1"/>
    <col min="10499" max="10499" width="15.5703125" customWidth="1"/>
    <col min="10500" max="10500" width="13.42578125" customWidth="1"/>
    <col min="10501" max="10501" width="12.140625" customWidth="1"/>
    <col min="10712" max="10713" width="9" customWidth="1"/>
    <col min="10714" max="10714" width="22.28515625" customWidth="1"/>
    <col min="10726" max="10730" width="14.28515625" customWidth="1"/>
    <col min="10731" max="10731" width="11.85546875" customWidth="1"/>
    <col min="10734" max="10734" width="14" customWidth="1"/>
    <col min="10735" max="10740" width="11.85546875" customWidth="1"/>
    <col min="10743" max="10748" width="12.5703125" customWidth="1"/>
    <col min="10754" max="10754" width="13.42578125" customWidth="1"/>
    <col min="10755" max="10755" width="15.5703125" customWidth="1"/>
    <col min="10756" max="10756" width="13.42578125" customWidth="1"/>
    <col min="10757" max="10757" width="12.140625" customWidth="1"/>
    <col min="10968" max="10969" width="9" customWidth="1"/>
    <col min="10970" max="10970" width="22.28515625" customWidth="1"/>
    <col min="10982" max="10986" width="14.28515625" customWidth="1"/>
    <col min="10987" max="10987" width="11.85546875" customWidth="1"/>
    <col min="10990" max="10990" width="14" customWidth="1"/>
    <col min="10991" max="10996" width="11.85546875" customWidth="1"/>
    <col min="10999" max="11004" width="12.5703125" customWidth="1"/>
    <col min="11010" max="11010" width="13.42578125" customWidth="1"/>
    <col min="11011" max="11011" width="15.5703125" customWidth="1"/>
    <col min="11012" max="11012" width="13.42578125" customWidth="1"/>
    <col min="11013" max="11013" width="12.140625" customWidth="1"/>
    <col min="11224" max="11225" width="9" customWidth="1"/>
    <col min="11226" max="11226" width="22.28515625" customWidth="1"/>
    <col min="11238" max="11242" width="14.28515625" customWidth="1"/>
    <col min="11243" max="11243" width="11.85546875" customWidth="1"/>
    <col min="11246" max="11246" width="14" customWidth="1"/>
    <col min="11247" max="11252" width="11.85546875" customWidth="1"/>
    <col min="11255" max="11260" width="12.5703125" customWidth="1"/>
    <col min="11266" max="11266" width="13.42578125" customWidth="1"/>
    <col min="11267" max="11267" width="15.5703125" customWidth="1"/>
    <col min="11268" max="11268" width="13.42578125" customWidth="1"/>
    <col min="11269" max="11269" width="12.140625" customWidth="1"/>
    <col min="11480" max="11481" width="9" customWidth="1"/>
    <col min="11482" max="11482" width="22.28515625" customWidth="1"/>
    <col min="11494" max="11498" width="14.28515625" customWidth="1"/>
    <col min="11499" max="11499" width="11.85546875" customWidth="1"/>
    <col min="11502" max="11502" width="14" customWidth="1"/>
    <col min="11503" max="11508" width="11.85546875" customWidth="1"/>
    <col min="11511" max="11516" width="12.5703125" customWidth="1"/>
    <col min="11522" max="11522" width="13.42578125" customWidth="1"/>
    <col min="11523" max="11523" width="15.5703125" customWidth="1"/>
    <col min="11524" max="11524" width="13.42578125" customWidth="1"/>
    <col min="11525" max="11525" width="12.140625" customWidth="1"/>
    <col min="11736" max="11737" width="9" customWidth="1"/>
    <col min="11738" max="11738" width="22.28515625" customWidth="1"/>
    <col min="11750" max="11754" width="14.28515625" customWidth="1"/>
    <col min="11755" max="11755" width="11.85546875" customWidth="1"/>
    <col min="11758" max="11758" width="14" customWidth="1"/>
    <col min="11759" max="11764" width="11.85546875" customWidth="1"/>
    <col min="11767" max="11772" width="12.5703125" customWidth="1"/>
    <col min="11778" max="11778" width="13.42578125" customWidth="1"/>
    <col min="11779" max="11779" width="15.5703125" customWidth="1"/>
    <col min="11780" max="11780" width="13.42578125" customWidth="1"/>
    <col min="11781" max="11781" width="12.140625" customWidth="1"/>
    <col min="11992" max="11993" width="9" customWidth="1"/>
    <col min="11994" max="11994" width="22.28515625" customWidth="1"/>
    <col min="12006" max="12010" width="14.28515625" customWidth="1"/>
    <col min="12011" max="12011" width="11.85546875" customWidth="1"/>
    <col min="12014" max="12014" width="14" customWidth="1"/>
    <col min="12015" max="12020" width="11.85546875" customWidth="1"/>
    <col min="12023" max="12028" width="12.5703125" customWidth="1"/>
    <col min="12034" max="12034" width="13.42578125" customWidth="1"/>
    <col min="12035" max="12035" width="15.5703125" customWidth="1"/>
    <col min="12036" max="12036" width="13.42578125" customWidth="1"/>
    <col min="12037" max="12037" width="12.140625" customWidth="1"/>
    <col min="12248" max="12249" width="9" customWidth="1"/>
    <col min="12250" max="12250" width="22.28515625" customWidth="1"/>
    <col min="12262" max="12266" width="14.28515625" customWidth="1"/>
    <col min="12267" max="12267" width="11.85546875" customWidth="1"/>
    <col min="12270" max="12270" width="14" customWidth="1"/>
    <col min="12271" max="12276" width="11.85546875" customWidth="1"/>
    <col min="12279" max="12284" width="12.5703125" customWidth="1"/>
    <col min="12290" max="12290" width="13.42578125" customWidth="1"/>
    <col min="12291" max="12291" width="15.5703125" customWidth="1"/>
    <col min="12292" max="12292" width="13.42578125" customWidth="1"/>
    <col min="12293" max="12293" width="12.140625" customWidth="1"/>
    <col min="12504" max="12505" width="9" customWidth="1"/>
    <col min="12506" max="12506" width="22.28515625" customWidth="1"/>
    <col min="12518" max="12522" width="14.28515625" customWidth="1"/>
    <col min="12523" max="12523" width="11.85546875" customWidth="1"/>
    <col min="12526" max="12526" width="14" customWidth="1"/>
    <col min="12527" max="12532" width="11.85546875" customWidth="1"/>
    <col min="12535" max="12540" width="12.5703125" customWidth="1"/>
    <col min="12546" max="12546" width="13.42578125" customWidth="1"/>
    <col min="12547" max="12547" width="15.5703125" customWidth="1"/>
    <col min="12548" max="12548" width="13.42578125" customWidth="1"/>
    <col min="12549" max="12549" width="12.140625" customWidth="1"/>
    <col min="12760" max="12761" width="9" customWidth="1"/>
    <col min="12762" max="12762" width="22.28515625" customWidth="1"/>
    <col min="12774" max="12778" width="14.28515625" customWidth="1"/>
    <col min="12779" max="12779" width="11.85546875" customWidth="1"/>
    <col min="12782" max="12782" width="14" customWidth="1"/>
    <col min="12783" max="12788" width="11.85546875" customWidth="1"/>
    <col min="12791" max="12796" width="12.5703125" customWidth="1"/>
    <col min="12802" max="12802" width="13.42578125" customWidth="1"/>
    <col min="12803" max="12803" width="15.5703125" customWidth="1"/>
    <col min="12804" max="12804" width="13.42578125" customWidth="1"/>
    <col min="12805" max="12805" width="12.140625" customWidth="1"/>
    <col min="13016" max="13017" width="9" customWidth="1"/>
    <col min="13018" max="13018" width="22.28515625" customWidth="1"/>
    <col min="13030" max="13034" width="14.28515625" customWidth="1"/>
    <col min="13035" max="13035" width="11.85546875" customWidth="1"/>
    <col min="13038" max="13038" width="14" customWidth="1"/>
    <col min="13039" max="13044" width="11.85546875" customWidth="1"/>
    <col min="13047" max="13052" width="12.5703125" customWidth="1"/>
    <col min="13058" max="13058" width="13.42578125" customWidth="1"/>
    <col min="13059" max="13059" width="15.5703125" customWidth="1"/>
    <col min="13060" max="13060" width="13.42578125" customWidth="1"/>
    <col min="13061" max="13061" width="12.140625" customWidth="1"/>
    <col min="13272" max="13273" width="9" customWidth="1"/>
    <col min="13274" max="13274" width="22.28515625" customWidth="1"/>
    <col min="13286" max="13290" width="14.28515625" customWidth="1"/>
    <col min="13291" max="13291" width="11.85546875" customWidth="1"/>
    <col min="13294" max="13294" width="14" customWidth="1"/>
    <col min="13295" max="13300" width="11.85546875" customWidth="1"/>
    <col min="13303" max="13308" width="12.5703125" customWidth="1"/>
    <col min="13314" max="13314" width="13.42578125" customWidth="1"/>
    <col min="13315" max="13315" width="15.5703125" customWidth="1"/>
    <col min="13316" max="13316" width="13.42578125" customWidth="1"/>
    <col min="13317" max="13317" width="12.140625" customWidth="1"/>
    <col min="13528" max="13529" width="9" customWidth="1"/>
    <col min="13530" max="13530" width="22.28515625" customWidth="1"/>
    <col min="13542" max="13546" width="14.28515625" customWidth="1"/>
    <col min="13547" max="13547" width="11.85546875" customWidth="1"/>
    <col min="13550" max="13550" width="14" customWidth="1"/>
    <col min="13551" max="13556" width="11.85546875" customWidth="1"/>
    <col min="13559" max="13564" width="12.5703125" customWidth="1"/>
    <col min="13570" max="13570" width="13.42578125" customWidth="1"/>
    <col min="13571" max="13571" width="15.5703125" customWidth="1"/>
    <col min="13572" max="13572" width="13.42578125" customWidth="1"/>
    <col min="13573" max="13573" width="12.140625" customWidth="1"/>
    <col min="13784" max="13785" width="9" customWidth="1"/>
    <col min="13786" max="13786" width="22.28515625" customWidth="1"/>
    <col min="13798" max="13802" width="14.28515625" customWidth="1"/>
    <col min="13803" max="13803" width="11.85546875" customWidth="1"/>
    <col min="13806" max="13806" width="14" customWidth="1"/>
    <col min="13807" max="13812" width="11.85546875" customWidth="1"/>
    <col min="13815" max="13820" width="12.5703125" customWidth="1"/>
    <col min="13826" max="13826" width="13.42578125" customWidth="1"/>
    <col min="13827" max="13827" width="15.5703125" customWidth="1"/>
    <col min="13828" max="13828" width="13.42578125" customWidth="1"/>
    <col min="13829" max="13829" width="12.140625" customWidth="1"/>
    <col min="14040" max="14041" width="9" customWidth="1"/>
    <col min="14042" max="14042" width="22.28515625" customWidth="1"/>
    <col min="14054" max="14058" width="14.28515625" customWidth="1"/>
    <col min="14059" max="14059" width="11.85546875" customWidth="1"/>
    <col min="14062" max="14062" width="14" customWidth="1"/>
    <col min="14063" max="14068" width="11.85546875" customWidth="1"/>
    <col min="14071" max="14076" width="12.5703125" customWidth="1"/>
    <col min="14082" max="14082" width="13.42578125" customWidth="1"/>
    <col min="14083" max="14083" width="15.5703125" customWidth="1"/>
    <col min="14084" max="14084" width="13.42578125" customWidth="1"/>
    <col min="14085" max="14085" width="12.140625" customWidth="1"/>
    <col min="14296" max="14297" width="9" customWidth="1"/>
    <col min="14298" max="14298" width="22.28515625" customWidth="1"/>
    <col min="14310" max="14314" width="14.28515625" customWidth="1"/>
    <col min="14315" max="14315" width="11.85546875" customWidth="1"/>
    <col min="14318" max="14318" width="14" customWidth="1"/>
    <col min="14319" max="14324" width="11.85546875" customWidth="1"/>
    <col min="14327" max="14332" width="12.5703125" customWidth="1"/>
    <col min="14338" max="14338" width="13.42578125" customWidth="1"/>
    <col min="14339" max="14339" width="15.5703125" customWidth="1"/>
    <col min="14340" max="14340" width="13.42578125" customWidth="1"/>
    <col min="14341" max="14341" width="12.140625" customWidth="1"/>
    <col min="14552" max="14553" width="9" customWidth="1"/>
    <col min="14554" max="14554" width="22.28515625" customWidth="1"/>
    <col min="14566" max="14570" width="14.28515625" customWidth="1"/>
    <col min="14571" max="14571" width="11.85546875" customWidth="1"/>
    <col min="14574" max="14574" width="14" customWidth="1"/>
    <col min="14575" max="14580" width="11.85546875" customWidth="1"/>
    <col min="14583" max="14588" width="12.5703125" customWidth="1"/>
    <col min="14594" max="14594" width="13.42578125" customWidth="1"/>
    <col min="14595" max="14595" width="15.5703125" customWidth="1"/>
    <col min="14596" max="14596" width="13.42578125" customWidth="1"/>
    <col min="14597" max="14597" width="12.140625" customWidth="1"/>
    <col min="14808" max="14809" width="9" customWidth="1"/>
    <col min="14810" max="14810" width="22.28515625" customWidth="1"/>
    <col min="14822" max="14826" width="14.28515625" customWidth="1"/>
    <col min="14827" max="14827" width="11.85546875" customWidth="1"/>
    <col min="14830" max="14830" width="14" customWidth="1"/>
    <col min="14831" max="14836" width="11.85546875" customWidth="1"/>
    <col min="14839" max="14844" width="12.5703125" customWidth="1"/>
    <col min="14850" max="14850" width="13.42578125" customWidth="1"/>
    <col min="14851" max="14851" width="15.5703125" customWidth="1"/>
    <col min="14852" max="14852" width="13.42578125" customWidth="1"/>
    <col min="14853" max="14853" width="12.140625" customWidth="1"/>
    <col min="15064" max="15065" width="9" customWidth="1"/>
    <col min="15066" max="15066" width="22.28515625" customWidth="1"/>
    <col min="15078" max="15082" width="14.28515625" customWidth="1"/>
    <col min="15083" max="15083" width="11.85546875" customWidth="1"/>
    <col min="15086" max="15086" width="14" customWidth="1"/>
    <col min="15087" max="15092" width="11.85546875" customWidth="1"/>
    <col min="15095" max="15100" width="12.5703125" customWidth="1"/>
    <col min="15106" max="15106" width="13.42578125" customWidth="1"/>
    <col min="15107" max="15107" width="15.5703125" customWidth="1"/>
    <col min="15108" max="15108" width="13.42578125" customWidth="1"/>
    <col min="15109" max="15109" width="12.140625" customWidth="1"/>
    <col min="15320" max="15321" width="9" customWidth="1"/>
    <col min="15322" max="15322" width="22.28515625" customWidth="1"/>
    <col min="15334" max="15338" width="14.28515625" customWidth="1"/>
    <col min="15339" max="15339" width="11.85546875" customWidth="1"/>
    <col min="15342" max="15342" width="14" customWidth="1"/>
    <col min="15343" max="15348" width="11.85546875" customWidth="1"/>
    <col min="15351" max="15356" width="12.5703125" customWidth="1"/>
    <col min="15362" max="15362" width="13.42578125" customWidth="1"/>
    <col min="15363" max="15363" width="15.5703125" customWidth="1"/>
    <col min="15364" max="15364" width="13.42578125" customWidth="1"/>
    <col min="15365" max="15365" width="12.140625" customWidth="1"/>
    <col min="15576" max="15577" width="9" customWidth="1"/>
    <col min="15578" max="15578" width="22.28515625" customWidth="1"/>
    <col min="15590" max="15594" width="14.28515625" customWidth="1"/>
    <col min="15595" max="15595" width="11.85546875" customWidth="1"/>
    <col min="15598" max="15598" width="14" customWidth="1"/>
    <col min="15599" max="15604" width="11.85546875" customWidth="1"/>
    <col min="15607" max="15612" width="12.5703125" customWidth="1"/>
    <col min="15618" max="15618" width="13.42578125" customWidth="1"/>
    <col min="15619" max="15619" width="15.5703125" customWidth="1"/>
    <col min="15620" max="15620" width="13.42578125" customWidth="1"/>
    <col min="15621" max="15621" width="12.140625" customWidth="1"/>
    <col min="15832" max="15833" width="9" customWidth="1"/>
    <col min="15834" max="15834" width="22.28515625" customWidth="1"/>
    <col min="15846" max="15850" width="14.28515625" customWidth="1"/>
    <col min="15851" max="15851" width="11.85546875" customWidth="1"/>
    <col min="15854" max="15854" width="14" customWidth="1"/>
    <col min="15855" max="15860" width="11.85546875" customWidth="1"/>
    <col min="15863" max="15868" width="12.5703125" customWidth="1"/>
    <col min="15874" max="15874" width="13.42578125" customWidth="1"/>
    <col min="15875" max="15875" width="15.5703125" customWidth="1"/>
    <col min="15876" max="15876" width="13.42578125" customWidth="1"/>
    <col min="15877" max="15877" width="12.140625" customWidth="1"/>
    <col min="16088" max="16089" width="9" customWidth="1"/>
    <col min="16090" max="16090" width="22.28515625" customWidth="1"/>
    <col min="16102" max="16106" width="14.28515625" customWidth="1"/>
    <col min="16107" max="16107" width="11.85546875" customWidth="1"/>
    <col min="16110" max="16110" width="14" customWidth="1"/>
    <col min="16111" max="16116" width="11.85546875" customWidth="1"/>
    <col min="16119" max="16124" width="12.5703125" customWidth="1"/>
    <col min="16130" max="16130" width="13.42578125" customWidth="1"/>
    <col min="16131" max="16131" width="15.5703125" customWidth="1"/>
    <col min="16132" max="16132" width="13.42578125" customWidth="1"/>
    <col min="16133" max="16133" width="12.140625" customWidth="1"/>
  </cols>
  <sheetData>
    <row r="1" ht="21.75" customHeight="1" s="463" customFormat="1">
      <c r="A1" s="479" t="s">
        <v>0</v>
      </c>
      <c r="B1" s="480"/>
      <c r="C1" s="480">
        <v>1</v>
      </c>
      <c r="D1" s="480"/>
      <c r="E1" s="480">
        <v>1</v>
      </c>
      <c r="F1" s="480">
        <v>1</v>
      </c>
      <c r="G1" s="480">
        <v>1</v>
      </c>
      <c r="H1" s="481">
        <v>1</v>
      </c>
    </row>
    <row r="2" ht="79.5" s="460" customFormat="1">
      <c r="A2" s="484" t="s">
        <v>1</v>
      </c>
      <c r="B2" s="467" t="str">
        <f> "Percentage of positive for influenza year " &amp; L4</f>
        <v>Percentage of positive for influenza year 2020</v>
      </c>
      <c r="C2" s="482" t="s">
        <v>2</v>
      </c>
      <c r="D2" s="465" t="s">
        <v>3</v>
      </c>
      <c r="E2" s="466" t="s">
        <v>4</v>
      </c>
      <c r="F2" s="468" t="s">
        <v>5</v>
      </c>
      <c r="G2" s="469" t="s">
        <v>6</v>
      </c>
      <c r="H2" s="470" t="s">
        <v>7</v>
      </c>
      <c r="K2" s="500" t="s">
        <v>8</v>
      </c>
      <c r="L2" s="501"/>
    </row>
    <row r="3">
      <c r="A3" s="485">
        <v>1</v>
      </c>
      <c r="B3" s="488">
        <v>10</v>
      </c>
      <c r="C3" s="0">
        <v>5.085233616781867</v>
      </c>
      <c r="E3" s="0">
        <v>8.8235294117647065</v>
      </c>
      <c r="F3" s="0">
        <v>37.499946276710581</v>
      </c>
      <c r="G3" s="0">
        <v>58.7766299585158</v>
      </c>
      <c r="H3" s="0">
        <v>68.1807468160698</v>
      </c>
      <c r="I3" s="0">
        <v>1</v>
      </c>
      <c r="K3" s="461" t="s">
        <v>9</v>
      </c>
      <c r="L3" s="491" t="s">
        <v>10</v>
      </c>
    </row>
    <row r="4">
      <c r="A4" s="486">
        <v>2</v>
      </c>
      <c r="B4" s="489">
        <v>15</v>
      </c>
      <c r="C4" s="0">
        <v>4.1910274897088868</v>
      </c>
      <c r="E4" s="0">
        <v>8.8235294117647065</v>
      </c>
      <c r="F4" s="0">
        <v>37.499946276710581</v>
      </c>
      <c r="G4" s="0">
        <v>58.7766299585158</v>
      </c>
      <c r="H4" s="0">
        <v>68.1807468160698</v>
      </c>
      <c r="I4" s="0">
        <f>I3+1</f>
        <v>2</v>
      </c>
      <c r="K4" s="492" t="s">
        <v>11</v>
      </c>
      <c r="L4" s="493">
        <v>2020</v>
      </c>
    </row>
    <row r="5">
      <c r="A5" s="486">
        <v>3</v>
      </c>
      <c r="B5" s="489">
        <v>10</v>
      </c>
      <c r="C5" s="0">
        <v>3.912744096844293</v>
      </c>
      <c r="E5" s="0">
        <v>8.8235294117647065</v>
      </c>
      <c r="F5" s="0">
        <v>37.499946276710581</v>
      </c>
      <c r="G5" s="0">
        <v>58.7766299585158</v>
      </c>
      <c r="H5" s="0">
        <v>68.1807468160698</v>
      </c>
      <c r="I5" s="0">
        <f ref="I5:I54" t="shared" si="0">I4+1</f>
        <v>3</v>
      </c>
      <c r="K5" s="492" t="s">
        <v>12</v>
      </c>
      <c r="L5" s="493">
        <v>1</v>
      </c>
    </row>
    <row r="6">
      <c r="A6" s="486">
        <v>4</v>
      </c>
      <c r="B6" s="489">
        <v>12</v>
      </c>
      <c r="C6" s="0">
        <v>4.9808763357308274</v>
      </c>
      <c r="E6" s="0">
        <v>8.8235294117647065</v>
      </c>
      <c r="F6" s="0">
        <v>37.499946276710581</v>
      </c>
      <c r="G6" s="0">
        <v>58.7766299585158</v>
      </c>
      <c r="H6" s="0">
        <v>68.1807468160698</v>
      </c>
      <c r="I6" s="0">
        <f t="shared" si="0"/>
        <v>4</v>
      </c>
      <c r="K6" s="492" t="s">
        <v>13</v>
      </c>
      <c r="L6" s="493" t="s">
        <v>14</v>
      </c>
    </row>
    <row r="7" ht="15.75">
      <c r="A7" s="486">
        <v>5</v>
      </c>
      <c r="B7" s="489">
        <v>15</v>
      </c>
      <c r="C7" s="0">
        <v>4.5744589556671116</v>
      </c>
      <c r="E7" s="0">
        <v>8.8235294117647065</v>
      </c>
      <c r="F7" s="0">
        <v>37.499946276710581</v>
      </c>
      <c r="G7" s="0">
        <v>58.7766299585158</v>
      </c>
      <c r="H7" s="0">
        <v>68.1807468160698</v>
      </c>
      <c r="I7" s="0">
        <f t="shared" si="0"/>
        <v>5</v>
      </c>
      <c r="K7" s="494" t="s">
        <v>15</v>
      </c>
      <c r="L7" s="495" t="s">
        <v>16</v>
      </c>
    </row>
    <row r="8">
      <c r="A8" s="486">
        <v>6</v>
      </c>
      <c r="B8" s="489">
        <v>20</v>
      </c>
      <c r="C8" s="0">
        <v>4.4285369243262824</v>
      </c>
      <c r="E8" s="0">
        <v>8.8235294117647065</v>
      </c>
      <c r="F8" s="0">
        <v>37.499946276710581</v>
      </c>
      <c r="G8" s="0">
        <v>58.7766299585158</v>
      </c>
      <c r="H8" s="0">
        <v>68.1807468160698</v>
      </c>
      <c r="I8" s="0">
        <f t="shared" si="0"/>
        <v>6</v>
      </c>
      <c r="K8" s="496" t="s">
        <v>17</v>
      </c>
      <c r="L8" s="497"/>
    </row>
    <row r="9" ht="15.75">
      <c r="A9" s="486">
        <v>7</v>
      </c>
      <c r="B9" s="489">
        <v>10</v>
      </c>
      <c r="C9" s="0">
        <v>3.749660705669438</v>
      </c>
      <c r="E9" s="0">
        <v>8.8235294117647065</v>
      </c>
      <c r="F9" s="0">
        <v>37.499946276710581</v>
      </c>
      <c r="G9" s="0">
        <v>58.7766299585158</v>
      </c>
      <c r="H9" s="0">
        <v>68.1807468160698</v>
      </c>
      <c r="I9" s="0">
        <f t="shared" si="0"/>
        <v>7</v>
      </c>
      <c r="K9" s="498" t="s">
        <v>18</v>
      </c>
      <c r="L9" s="499"/>
    </row>
    <row r="10">
      <c r="A10" s="486">
        <v>8</v>
      </c>
      <c r="B10" s="489">
        <v>10</v>
      </c>
      <c r="C10" s="0">
        <v>2.8235227702193919</v>
      </c>
      <c r="E10" s="0">
        <v>8.8235294117647065</v>
      </c>
      <c r="F10" s="0">
        <v>37.499946276710581</v>
      </c>
      <c r="G10" s="0">
        <v>58.7766299585158</v>
      </c>
      <c r="H10" s="0">
        <v>68.1807468160698</v>
      </c>
      <c r="I10" s="0">
        <f t="shared" si="0"/>
        <v>8</v>
      </c>
    </row>
    <row r="11">
      <c r="A11" s="486">
        <v>9</v>
      </c>
      <c r="B11" s="489">
        <v>10</v>
      </c>
      <c r="C11" s="0">
        <v>3.3215329862823459</v>
      </c>
      <c r="E11" s="0">
        <v>8.8235294117647065</v>
      </c>
      <c r="F11" s="0">
        <v>37.499946276710581</v>
      </c>
      <c r="G11" s="0">
        <v>58.7766299585158</v>
      </c>
      <c r="H11" s="0">
        <v>68.1807468160698</v>
      </c>
      <c r="I11" s="0">
        <f t="shared" si="0"/>
        <v>9</v>
      </c>
    </row>
    <row r="12">
      <c r="A12" s="486">
        <v>10</v>
      </c>
      <c r="B12" s="489">
        <v>12</v>
      </c>
      <c r="C12" s="0">
        <v>2.1341738032408908</v>
      </c>
      <c r="E12" s="0">
        <v>8.8235294117647065</v>
      </c>
      <c r="F12" s="0">
        <v>37.499946276710581</v>
      </c>
      <c r="G12" s="0">
        <v>58.7766299585158</v>
      </c>
      <c r="H12" s="0">
        <v>68.1807468160698</v>
      </c>
      <c r="I12" s="0">
        <f t="shared" si="0"/>
        <v>10</v>
      </c>
    </row>
    <row r="13">
      <c r="A13" s="486">
        <v>11</v>
      </c>
      <c r="B13" s="489">
        <v>8</v>
      </c>
      <c r="C13" s="0">
        <v>2.673058809100735</v>
      </c>
      <c r="E13" s="0">
        <v>8.8235294117647065</v>
      </c>
      <c r="F13" s="0">
        <v>37.499946276710581</v>
      </c>
      <c r="G13" s="0">
        <v>58.7766299585158</v>
      </c>
      <c r="H13" s="0">
        <v>68.1807468160698</v>
      </c>
      <c r="I13" s="0">
        <f t="shared" si="0"/>
        <v>11</v>
      </c>
    </row>
    <row r="14">
      <c r="A14" s="486">
        <v>12</v>
      </c>
      <c r="B14" s="489">
        <v>18</v>
      </c>
      <c r="C14" s="0">
        <v>1.8175031457090509</v>
      </c>
      <c r="E14" s="0">
        <v>8.8235294117647065</v>
      </c>
      <c r="F14" s="0">
        <v>37.499946276710581</v>
      </c>
      <c r="G14" s="0">
        <v>58.7766299585158</v>
      </c>
      <c r="H14" s="0">
        <v>68.1807468160698</v>
      </c>
      <c r="I14" s="0">
        <f t="shared" si="0"/>
        <v>12</v>
      </c>
    </row>
    <row r="15">
      <c r="A15" s="486">
        <v>13</v>
      </c>
      <c r="B15" s="489">
        <v>17</v>
      </c>
      <c r="C15" s="0">
        <v>2.9878144144245748</v>
      </c>
      <c r="E15" s="0">
        <v>8.8235294117647065</v>
      </c>
      <c r="F15" s="0">
        <v>37.499946276710581</v>
      </c>
      <c r="G15" s="0">
        <v>58.7766299585158</v>
      </c>
      <c r="H15" s="0">
        <v>68.1807468160698</v>
      </c>
      <c r="I15" s="0">
        <f t="shared" si="0"/>
        <v>13</v>
      </c>
    </row>
    <row r="16">
      <c r="A16" s="486">
        <v>14</v>
      </c>
      <c r="B16" s="489">
        <v>19</v>
      </c>
      <c r="C16" s="0">
        <v>2.9242529341073329</v>
      </c>
      <c r="E16" s="0">
        <v>8.8235294117647065</v>
      </c>
      <c r="F16" s="0">
        <v>37.499946276710581</v>
      </c>
      <c r="G16" s="0">
        <v>58.7766299585158</v>
      </c>
      <c r="H16" s="0">
        <v>68.1807468160698</v>
      </c>
      <c r="I16" s="0">
        <f t="shared" si="0"/>
        <v>14</v>
      </c>
    </row>
    <row r="17">
      <c r="A17" s="486">
        <v>15</v>
      </c>
      <c r="B17" s="489"/>
      <c r="C17" s="0">
        <v>3.3826961449844291</v>
      </c>
      <c r="E17" s="0">
        <v>8.8235294117647065</v>
      </c>
      <c r="F17" s="0">
        <v>37.499946276710581</v>
      </c>
      <c r="G17" s="0">
        <v>58.7766299585158</v>
      </c>
      <c r="H17" s="0">
        <v>68.1807468160698</v>
      </c>
      <c r="I17" s="0">
        <f t="shared" si="0"/>
        <v>15</v>
      </c>
    </row>
    <row r="18">
      <c r="A18" s="486">
        <v>16</v>
      </c>
      <c r="B18" s="489"/>
      <c r="C18" s="0">
        <v>3.6209440082322919</v>
      </c>
      <c r="E18" s="0">
        <v>8.8235294117647065</v>
      </c>
      <c r="F18" s="0">
        <v>37.499946276710581</v>
      </c>
      <c r="G18" s="0">
        <v>58.7766299585158</v>
      </c>
      <c r="H18" s="0">
        <v>68.1807468160698</v>
      </c>
      <c r="I18" s="0">
        <f t="shared" si="0"/>
        <v>16</v>
      </c>
    </row>
    <row r="19">
      <c r="A19" s="486">
        <v>17</v>
      </c>
      <c r="B19" s="489"/>
      <c r="C19" s="0">
        <v>4.6665543292049323</v>
      </c>
      <c r="E19" s="0">
        <v>8.8235294117647065</v>
      </c>
      <c r="F19" s="0">
        <v>37.499946276710581</v>
      </c>
      <c r="G19" s="0">
        <v>58.7766299585158</v>
      </c>
      <c r="H19" s="0">
        <v>68.1807468160698</v>
      </c>
      <c r="I19" s="0">
        <f t="shared" si="0"/>
        <v>17</v>
      </c>
    </row>
    <row r="20">
      <c r="A20" s="486">
        <v>18</v>
      </c>
      <c r="B20" s="489"/>
      <c r="C20" s="0">
        <v>5.862217885473699</v>
      </c>
      <c r="E20" s="0">
        <v>8.8235294117647065</v>
      </c>
      <c r="F20" s="0">
        <v>37.499946276710581</v>
      </c>
      <c r="G20" s="0">
        <v>58.7766299585158</v>
      </c>
      <c r="H20" s="0">
        <v>68.1807468160698</v>
      </c>
      <c r="I20" s="0">
        <f t="shared" si="0"/>
        <v>18</v>
      </c>
    </row>
    <row r="21">
      <c r="A21" s="486">
        <v>19</v>
      </c>
      <c r="B21" s="489"/>
      <c r="C21" s="0">
        <v>7.5216848552854971</v>
      </c>
      <c r="E21" s="0">
        <v>8.8235294117647065</v>
      </c>
      <c r="F21" s="0">
        <v>37.499946276710581</v>
      </c>
      <c r="G21" s="0">
        <v>58.7766299585158</v>
      </c>
      <c r="H21" s="0">
        <v>68.1807468160698</v>
      </c>
      <c r="I21" s="0">
        <f t="shared" si="0"/>
        <v>19</v>
      </c>
    </row>
    <row r="22">
      <c r="A22" s="486">
        <v>20</v>
      </c>
      <c r="B22" s="489"/>
      <c r="C22" s="0">
        <v>9.08032409044647</v>
      </c>
      <c r="E22" s="0">
        <v>8.8235294117647065</v>
      </c>
      <c r="F22" s="0">
        <v>37.499946276710581</v>
      </c>
      <c r="G22" s="0">
        <v>58.7766299585158</v>
      </c>
      <c r="H22" s="0">
        <v>68.1807468160698</v>
      </c>
      <c r="I22" s="0">
        <f t="shared" si="0"/>
        <v>20</v>
      </c>
    </row>
    <row r="23">
      <c r="A23" s="486">
        <v>21</v>
      </c>
      <c r="B23" s="489"/>
      <c r="C23" s="0">
        <v>9.31821135437735</v>
      </c>
      <c r="E23" s="0">
        <v>8.8235294117647065</v>
      </c>
      <c r="F23" s="0">
        <v>37.499946276710581</v>
      </c>
      <c r="G23" s="0">
        <v>58.7766299585158</v>
      </c>
      <c r="H23" s="0">
        <v>68.1807468160698</v>
      </c>
      <c r="I23" s="0">
        <f t="shared" si="0"/>
        <v>21</v>
      </c>
    </row>
    <row r="24">
      <c r="A24" s="486">
        <v>22</v>
      </c>
      <c r="B24" s="489"/>
      <c r="C24" s="0">
        <v>8.6693703951915637</v>
      </c>
      <c r="E24" s="0">
        <v>8.8235294117647065</v>
      </c>
      <c r="F24" s="0">
        <v>37.499946276710581</v>
      </c>
      <c r="G24" s="0">
        <v>58.7766299585158</v>
      </c>
      <c r="H24" s="0">
        <v>68.1807468160698</v>
      </c>
      <c r="I24" s="0">
        <f t="shared" si="0"/>
        <v>22</v>
      </c>
    </row>
    <row r="25">
      <c r="A25" s="486">
        <v>23</v>
      </c>
      <c r="B25" s="489"/>
      <c r="C25" s="0">
        <v>7.5053124241770712</v>
      </c>
      <c r="E25" s="0">
        <v>8.8235294117647065</v>
      </c>
      <c r="F25" s="0">
        <v>37.499946276710581</v>
      </c>
      <c r="G25" s="0">
        <v>58.7766299585158</v>
      </c>
      <c r="H25" s="0">
        <v>68.1807468160698</v>
      </c>
      <c r="I25" s="0">
        <f t="shared" si="0"/>
        <v>23</v>
      </c>
    </row>
    <row r="26">
      <c r="A26" s="486">
        <v>24</v>
      </c>
      <c r="B26" s="489"/>
      <c r="C26" s="0">
        <v>8.36945986932383</v>
      </c>
      <c r="E26" s="0">
        <v>8.8235294117647065</v>
      </c>
      <c r="F26" s="0">
        <v>37.499946276710581</v>
      </c>
      <c r="G26" s="0">
        <v>58.7766299585158</v>
      </c>
      <c r="H26" s="0">
        <v>68.1807468160698</v>
      </c>
      <c r="I26" s="0">
        <f t="shared" si="0"/>
        <v>24</v>
      </c>
    </row>
    <row r="27">
      <c r="A27" s="486">
        <v>25</v>
      </c>
      <c r="B27" s="489"/>
      <c r="C27" s="0">
        <v>7.492305250527874</v>
      </c>
      <c r="E27" s="0">
        <v>8.8235294117647065</v>
      </c>
      <c r="F27" s="0">
        <v>37.499946276710581</v>
      </c>
      <c r="G27" s="0">
        <v>58.7766299585158</v>
      </c>
      <c r="H27" s="0">
        <v>68.1807468160698</v>
      </c>
      <c r="I27" s="0">
        <f t="shared" si="0"/>
        <v>25</v>
      </c>
    </row>
    <row r="28">
      <c r="A28" s="486">
        <v>26</v>
      </c>
      <c r="B28" s="489"/>
      <c r="C28" s="0">
        <v>7.9598748730333488</v>
      </c>
      <c r="E28" s="0">
        <v>8.8235294117647065</v>
      </c>
      <c r="F28" s="0">
        <v>37.499946276710581</v>
      </c>
      <c r="G28" s="0">
        <v>58.7766299585158</v>
      </c>
      <c r="H28" s="0">
        <v>68.1807468160698</v>
      </c>
      <c r="I28" s="0">
        <f t="shared" si="0"/>
        <v>26</v>
      </c>
    </row>
    <row r="29">
      <c r="A29" s="486">
        <v>27</v>
      </c>
      <c r="B29" s="489"/>
      <c r="C29" s="0">
        <v>7.2102074674662608</v>
      </c>
      <c r="E29" s="0">
        <v>8.8235294117647065</v>
      </c>
      <c r="F29" s="0">
        <v>37.499946276710581</v>
      </c>
      <c r="G29" s="0">
        <v>58.7766299585158</v>
      </c>
      <c r="H29" s="0">
        <v>68.1807468160698</v>
      </c>
      <c r="I29" s="0">
        <f t="shared" si="0"/>
        <v>27</v>
      </c>
    </row>
    <row r="30">
      <c r="A30" s="486">
        <v>28</v>
      </c>
      <c r="B30" s="489"/>
      <c r="C30" s="0">
        <v>7.7672246411247734</v>
      </c>
      <c r="E30" s="0">
        <v>8.8235294117647065</v>
      </c>
      <c r="F30" s="0">
        <v>37.499946276710581</v>
      </c>
      <c r="G30" s="0">
        <v>58.7766299585158</v>
      </c>
      <c r="H30" s="0">
        <v>68.1807468160698</v>
      </c>
      <c r="I30" s="0">
        <f t="shared" si="0"/>
        <v>28</v>
      </c>
    </row>
    <row r="31">
      <c r="A31" s="486">
        <v>29</v>
      </c>
      <c r="B31" s="489"/>
      <c r="C31" s="0">
        <v>7.9757419751410374</v>
      </c>
      <c r="E31" s="0">
        <v>8.8235294117647065</v>
      </c>
      <c r="F31" s="0">
        <v>37.499946276710581</v>
      </c>
      <c r="G31" s="0">
        <v>58.7766299585158</v>
      </c>
      <c r="H31" s="0">
        <v>68.1807468160698</v>
      </c>
      <c r="I31" s="0">
        <f t="shared" si="0"/>
        <v>29</v>
      </c>
    </row>
    <row r="32">
      <c r="A32" s="486">
        <v>30</v>
      </c>
      <c r="B32" s="489"/>
      <c r="C32" s="0">
        <v>7.8987599237599246</v>
      </c>
      <c r="E32" s="0">
        <v>8.8235294117647065</v>
      </c>
      <c r="F32" s="0">
        <v>37.499946276710581</v>
      </c>
      <c r="G32" s="0">
        <v>58.7766299585158</v>
      </c>
      <c r="H32" s="0">
        <v>68.1807468160698</v>
      </c>
      <c r="I32" s="0">
        <f t="shared" si="0"/>
        <v>30</v>
      </c>
    </row>
    <row r="33">
      <c r="A33" s="486">
        <v>31</v>
      </c>
      <c r="B33" s="489"/>
      <c r="C33" s="0">
        <v>7.2180607891134212</v>
      </c>
      <c r="E33" s="0">
        <v>8.8235294117647065</v>
      </c>
      <c r="F33" s="0">
        <v>37.499946276710581</v>
      </c>
      <c r="G33" s="0">
        <v>58.7766299585158</v>
      </c>
      <c r="H33" s="0">
        <v>68.1807468160698</v>
      </c>
      <c r="I33" s="0">
        <f t="shared" si="0"/>
        <v>31</v>
      </c>
    </row>
    <row r="34">
      <c r="A34" s="486">
        <v>32</v>
      </c>
      <c r="B34" s="489"/>
      <c r="C34" s="0">
        <v>5.6550010294005171</v>
      </c>
      <c r="E34" s="0">
        <v>8.8235294117647065</v>
      </c>
      <c r="F34" s="0">
        <v>37.499946276710581</v>
      </c>
      <c r="G34" s="0">
        <v>58.7766299585158</v>
      </c>
      <c r="H34" s="0">
        <v>68.1807468160698</v>
      </c>
      <c r="I34" s="0">
        <f t="shared" si="0"/>
        <v>32</v>
      </c>
    </row>
    <row r="35">
      <c r="A35" s="486">
        <v>33</v>
      </c>
      <c r="B35" s="489"/>
      <c r="C35" s="0">
        <v>4.6815788644889906</v>
      </c>
      <c r="E35" s="0">
        <v>8.8235294117647065</v>
      </c>
      <c r="F35" s="0">
        <v>37.499946276710581</v>
      </c>
      <c r="G35" s="0">
        <v>58.7766299585158</v>
      </c>
      <c r="H35" s="0">
        <v>68.1807468160698</v>
      </c>
      <c r="I35" s="0">
        <f t="shared" si="0"/>
        <v>33</v>
      </c>
    </row>
    <row r="36">
      <c r="A36" s="486">
        <v>34</v>
      </c>
      <c r="B36" s="489"/>
      <c r="C36" s="0">
        <v>5.5895536617559838</v>
      </c>
      <c r="E36" s="0">
        <v>8.8235294117647065</v>
      </c>
      <c r="F36" s="0">
        <v>37.499946276710581</v>
      </c>
      <c r="G36" s="0">
        <v>58.7766299585158</v>
      </c>
      <c r="H36" s="0">
        <v>68.1807468160698</v>
      </c>
      <c r="I36" s="0">
        <f t="shared" si="0"/>
        <v>34</v>
      </c>
    </row>
    <row r="37">
      <c r="A37" s="486">
        <v>35</v>
      </c>
      <c r="B37" s="489"/>
      <c r="C37" s="0">
        <v>6.4383147928480806</v>
      </c>
      <c r="E37" s="0">
        <v>8.8235294117647065</v>
      </c>
      <c r="F37" s="0">
        <v>37.499946276710581</v>
      </c>
      <c r="G37" s="0">
        <v>58.7766299585158</v>
      </c>
      <c r="H37" s="0">
        <v>68.1807468160698</v>
      </c>
      <c r="I37" s="0">
        <f t="shared" si="0"/>
        <v>35</v>
      </c>
    </row>
    <row r="38">
      <c r="A38" s="486">
        <v>36</v>
      </c>
      <c r="B38" s="489"/>
      <c r="C38" s="0">
        <v>7.1095312044900254</v>
      </c>
      <c r="E38" s="0">
        <v>8.8235294117647065</v>
      </c>
      <c r="F38" s="0">
        <v>37.499946276710581</v>
      </c>
      <c r="G38" s="0">
        <v>58.7766299585158</v>
      </c>
      <c r="H38" s="0">
        <v>68.1807468160698</v>
      </c>
      <c r="I38" s="0">
        <f t="shared" si="0"/>
        <v>36</v>
      </c>
    </row>
    <row r="39">
      <c r="A39" s="486">
        <v>37</v>
      </c>
      <c r="B39" s="489"/>
      <c r="C39" s="0">
        <v>8.9279543292333727</v>
      </c>
      <c r="E39" s="0">
        <v>8.8235294117647065</v>
      </c>
      <c r="F39" s="0">
        <v>37.499946276710581</v>
      </c>
      <c r="G39" s="0">
        <v>58.7766299585158</v>
      </c>
      <c r="H39" s="0">
        <v>68.1807468160698</v>
      </c>
      <c r="I39" s="0">
        <f t="shared" si="0"/>
        <v>37</v>
      </c>
    </row>
    <row r="40">
      <c r="A40" s="486">
        <v>38</v>
      </c>
      <c r="B40" s="489"/>
      <c r="C40" s="0">
        <v>12.791869130604161</v>
      </c>
      <c r="E40" s="0">
        <v>8.8235294117647065</v>
      </c>
      <c r="F40" s="0">
        <v>37.499946276710581</v>
      </c>
      <c r="G40" s="0">
        <v>58.7766299585158</v>
      </c>
      <c r="H40" s="0">
        <v>68.1807468160698</v>
      </c>
      <c r="I40" s="0">
        <f t="shared" si="0"/>
        <v>38</v>
      </c>
    </row>
    <row r="41">
      <c r="A41" s="486">
        <v>39</v>
      </c>
      <c r="B41" s="489"/>
      <c r="C41" s="0">
        <v>15.26893064154301</v>
      </c>
      <c r="E41" s="0">
        <v>8.8235294117647065</v>
      </c>
      <c r="F41" s="0">
        <v>37.499946276710581</v>
      </c>
      <c r="G41" s="0">
        <v>58.7766299585158</v>
      </c>
      <c r="H41" s="0">
        <v>68.1807468160698</v>
      </c>
      <c r="I41" s="0">
        <f t="shared" si="0"/>
        <v>39</v>
      </c>
    </row>
    <row r="42">
      <c r="A42" s="486">
        <v>40</v>
      </c>
      <c r="B42" s="489"/>
      <c r="C42" s="0">
        <v>16.22992614781392</v>
      </c>
      <c r="E42" s="0">
        <v>8.8235294117647065</v>
      </c>
      <c r="F42" s="0">
        <v>37.499946276710581</v>
      </c>
      <c r="G42" s="0">
        <v>58.7766299585158</v>
      </c>
      <c r="H42" s="0">
        <v>68.1807468160698</v>
      </c>
      <c r="I42" s="0">
        <f t="shared" si="0"/>
        <v>40</v>
      </c>
    </row>
    <row r="43">
      <c r="A43" s="486">
        <v>41</v>
      </c>
      <c r="B43" s="489"/>
      <c r="C43" s="0">
        <v>17.786664895775068</v>
      </c>
      <c r="E43" s="0">
        <v>8.8235294117647065</v>
      </c>
      <c r="F43" s="0">
        <v>37.499946276710581</v>
      </c>
      <c r="G43" s="0">
        <v>58.7766299585158</v>
      </c>
      <c r="H43" s="0">
        <v>68.1807468160698</v>
      </c>
      <c r="I43" s="0">
        <f t="shared" si="0"/>
        <v>41</v>
      </c>
    </row>
    <row r="44">
      <c r="A44" s="486">
        <v>42</v>
      </c>
      <c r="B44" s="489"/>
      <c r="C44" s="0">
        <v>20.47278995043585</v>
      </c>
      <c r="E44" s="0">
        <v>8.8235294117647065</v>
      </c>
      <c r="F44" s="0">
        <v>37.499946276710581</v>
      </c>
      <c r="G44" s="0">
        <v>58.7766299585158</v>
      </c>
      <c r="H44" s="0">
        <v>68.1807468160698</v>
      </c>
      <c r="I44" s="0">
        <f t="shared" si="0"/>
        <v>42</v>
      </c>
    </row>
    <row r="45">
      <c r="A45" s="486">
        <v>43</v>
      </c>
      <c r="B45" s="489"/>
      <c r="C45" s="0">
        <v>22.1315678040424</v>
      </c>
      <c r="E45" s="0">
        <v>8.8235294117647065</v>
      </c>
      <c r="F45" s="0">
        <v>37.499946276710581</v>
      </c>
      <c r="G45" s="0">
        <v>58.7766299585158</v>
      </c>
      <c r="H45" s="0">
        <v>68.1807468160698</v>
      </c>
      <c r="I45" s="0">
        <f t="shared" si="0"/>
        <v>43</v>
      </c>
    </row>
    <row r="46">
      <c r="A46" s="486">
        <v>44</v>
      </c>
      <c r="B46" s="489"/>
      <c r="C46" s="0">
        <v>29.318480553108341</v>
      </c>
      <c r="E46" s="0">
        <v>8.8235294117647065</v>
      </c>
      <c r="F46" s="0">
        <v>37.499946276710581</v>
      </c>
      <c r="G46" s="0">
        <v>58.7766299585158</v>
      </c>
      <c r="H46" s="0">
        <v>68.1807468160698</v>
      </c>
      <c r="I46" s="0">
        <f t="shared" si="0"/>
        <v>44</v>
      </c>
    </row>
    <row r="47">
      <c r="A47" s="486">
        <v>45</v>
      </c>
      <c r="B47" s="489"/>
      <c r="C47" s="0">
        <v>33.368269683657488</v>
      </c>
      <c r="E47" s="0">
        <v>8.8235294117647065</v>
      </c>
      <c r="F47" s="0">
        <v>37.499946276710581</v>
      </c>
      <c r="G47" s="0">
        <v>58.7766299585158</v>
      </c>
      <c r="H47" s="0">
        <v>68.1807468160698</v>
      </c>
      <c r="I47" s="0">
        <f t="shared" si="0"/>
        <v>45</v>
      </c>
    </row>
    <row r="48">
      <c r="A48" s="486">
        <v>46</v>
      </c>
      <c r="B48" s="489"/>
      <c r="C48" s="0">
        <v>41.011830341185259</v>
      </c>
      <c r="E48" s="0">
        <v>8.8235294117647065</v>
      </c>
      <c r="F48" s="0">
        <v>37.499946276710581</v>
      </c>
      <c r="G48" s="0">
        <v>58.7766299585158</v>
      </c>
      <c r="H48" s="0">
        <v>68.1807468160698</v>
      </c>
      <c r="I48" s="0">
        <f t="shared" si="0"/>
        <v>46</v>
      </c>
    </row>
    <row r="49">
      <c r="A49" s="486">
        <v>47</v>
      </c>
      <c r="B49" s="489"/>
      <c r="C49" s="0">
        <v>26.411891837813378</v>
      </c>
      <c r="E49" s="0">
        <v>8.8235294117647065</v>
      </c>
      <c r="F49" s="0">
        <v>37.499946276710581</v>
      </c>
      <c r="G49" s="0">
        <v>58.7766299585158</v>
      </c>
      <c r="H49" s="0">
        <v>68.1807468160698</v>
      </c>
      <c r="I49" s="0">
        <f t="shared" si="0"/>
        <v>47</v>
      </c>
    </row>
    <row r="50">
      <c r="A50" s="486">
        <v>48</v>
      </c>
      <c r="B50" s="489"/>
      <c r="C50" s="0">
        <v>20.61238133477989</v>
      </c>
      <c r="E50" s="0">
        <v>8.8235294117647065</v>
      </c>
      <c r="F50" s="0">
        <v>37.499946276710581</v>
      </c>
      <c r="G50" s="0">
        <v>58.7766299585158</v>
      </c>
      <c r="H50" s="0">
        <v>68.1807468160698</v>
      </c>
      <c r="I50" s="0">
        <f t="shared" si="0"/>
        <v>48</v>
      </c>
    </row>
    <row r="51">
      <c r="A51" s="486">
        <v>49</v>
      </c>
      <c r="B51" s="489"/>
      <c r="C51" s="0">
        <v>17.310208554320049</v>
      </c>
      <c r="E51" s="0">
        <v>8.8235294117647065</v>
      </c>
      <c r="F51" s="0">
        <v>37.499946276710581</v>
      </c>
      <c r="G51" s="0">
        <v>58.7766299585158</v>
      </c>
      <c r="H51" s="0">
        <v>68.1807468160698</v>
      </c>
      <c r="I51" s="0">
        <f t="shared" si="0"/>
        <v>49</v>
      </c>
    </row>
    <row r="52">
      <c r="A52" s="486">
        <v>50</v>
      </c>
      <c r="B52" s="489"/>
      <c r="C52" s="0">
        <v>15.880480651862751</v>
      </c>
      <c r="E52" s="0">
        <v>8.8235294117647065</v>
      </c>
      <c r="F52" s="0">
        <v>37.499946276710581</v>
      </c>
      <c r="G52" s="0">
        <v>58.7766299585158</v>
      </c>
      <c r="H52" s="0">
        <v>68.1807468160698</v>
      </c>
      <c r="I52" s="0">
        <f t="shared" si="0"/>
        <v>50</v>
      </c>
    </row>
    <row r="53">
      <c r="A53" s="486">
        <v>51</v>
      </c>
      <c r="B53" s="489"/>
      <c r="C53" s="0">
        <v>15.266176527678949</v>
      </c>
      <c r="E53" s="0">
        <v>8.8235294117647065</v>
      </c>
      <c r="F53" s="0">
        <v>37.499946276710581</v>
      </c>
      <c r="G53" s="0">
        <v>58.7766299585158</v>
      </c>
      <c r="H53" s="0">
        <v>68.1807468160698</v>
      </c>
      <c r="I53" s="0">
        <f t="shared" si="0"/>
        <v>51</v>
      </c>
    </row>
    <row r="54">
      <c r="A54" s="486">
        <v>52</v>
      </c>
      <c r="B54" s="489"/>
      <c r="C54" s="0">
        <v>14.377647761376121</v>
      </c>
      <c r="E54" s="0">
        <v>8.8235294117647065</v>
      </c>
      <c r="F54" s="0">
        <v>37.499946276710581</v>
      </c>
      <c r="G54" s="0">
        <v>58.7766299585158</v>
      </c>
      <c r="H54" s="0">
        <v>68.1807468160698</v>
      </c>
      <c r="I54" s="0">
        <f t="shared" si="0"/>
        <v>52</v>
      </c>
    </row>
    <row r="55">
      <c r="A55" s="487">
        <v>53</v>
      </c>
      <c r="B55" s="490"/>
    </row>
    <row r="56" ht="18.75">
      <c r="A56" s="479" t="s">
        <v>19</v>
      </c>
      <c r="B56" s="474" t="s">
        <v>20</v>
      </c>
      <c r="C56" s="483" t="s">
        <v>21</v>
      </c>
      <c r="D56" s="473" t="s">
        <v>22</v>
      </c>
      <c r="E56" s="475" t="s">
        <v>23</v>
      </c>
      <c r="F56" s="476" t="s">
        <v>24</v>
      </c>
      <c r="G56" s="477" t="s">
        <v>25</v>
      </c>
      <c r="H56" s="478" t="s">
        <v>26</v>
      </c>
    </row>
    <row r="57">
      <c r="A57" s="471"/>
      <c r="B57" s="462"/>
      <c r="C57" s="438"/>
      <c r="D57" s="472"/>
      <c r="E57" s="462"/>
      <c r="F57" s="462"/>
      <c r="G57" s="462"/>
      <c r="H57" s="462"/>
    </row>
    <row r="58">
      <c r="A58" s="471"/>
      <c r="B58" s="462"/>
      <c r="C58" s="438"/>
      <c r="D58" s="472"/>
      <c r="E58" s="462"/>
      <c r="F58" s="462"/>
      <c r="G58" s="462"/>
      <c r="H58" s="462"/>
    </row>
  </sheetData>
  <mergeCells>
    <mergeCell ref="K2:L2"/>
  </mergeCells>
  <conditionalFormatting sqref="C3:C55 C57:C58">
    <cfRule type="colorScale" priority="16">
      <colorScale>
        <cfvo type="min"/>
        <cfvo type="max"/>
        <color rgb="fff8696b"/>
        <color rgb="ff63be7b"/>
      </colorScale>
    </cfRule>
  </conditionalFormatting>
  <pageMargins left="0.7" right="0.7" top="0.75" bottom="0.75" header="0.3" footer="0.3"/>
  <pageSetup scale="35" orientation="portrait" horizontalDpi="4294967295" verticalDpi="4294967295"/>
  <headerFooter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Country</vt:lpstr>
    </vt:vector>
  </TitlesOfParts>
  <Company>PAHO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Couto,  Paula (WDC)</dc:creator>
  <cp:lastModifiedBy>CAFQ</cp:lastModifiedBy>
  <dcterms:created xsi:type="dcterms:W3CDTF">2017-01-03T18:16:21Z</dcterms:created>
  <dcterms:modified xsi:type="dcterms:W3CDTF">2020-01-13T13:46:43Z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d2307265-2957-48f9-b6cc-2da3ca6e9f9b</vt:lpwstr>
  </property>
</Properties>
</file>