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osta Rica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<sst xmlns="http://schemas.openxmlformats.org/spreadsheetml/2006/main" count="31" uniqueCount="31">
  <si>
    <t>Activo</t>
  </si>
  <si>
    <t>SE</t>
  </si>
  <si>
    <t>Curva epidémica promedio para porcentaje de positividad de influenza</t>
  </si>
  <si>
    <t>Umbral de alerta</t>
  </si>
  <si>
    <t>Epidemia</t>
  </si>
  <si>
    <t>Moderado</t>
  </si>
  <si>
    <t>Alto</t>
  </si>
  <si>
    <t>Extraordinario</t>
  </si>
  <si>
    <t>Parametros</t>
  </si>
  <si>
    <t>Titulo</t>
  </si>
  <si>
    <t>Año evaluacion</t>
  </si>
  <si>
    <t>Semana inicio periodo</t>
  </si>
  <si>
    <t>Total semanas periodo</t>
  </si>
  <si>
    <t>País</t>
  </si>
  <si>
    <t>Costa Rica</t>
  </si>
  <si>
    <t>Año inicio datos históricos</t>
  </si>
  <si>
    <t>2010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</si>
  <si>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</si>
  <si>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</si>
  <si>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</si>
  <si>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</si>
  <si>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</si>
  <si>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</si>
  <si>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</si>
  <si>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</si>
  <si>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</si>
  <si>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</si>
  <si>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Porcentaje de positividad para influenza año 2019/2020</t>
  </si>
  <si>
    <t>52</t>
  </si>
  <si>
    <t>Líneas de base: Costa Rica, porcentaje de positividad para influenza en 2019/2020 en comparación al período 2010-2019. Semana epidemiológica 30(2019) a 29(2020)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</si>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</sst>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3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30" xfId="0" applyFont="1" applyFill="1" applyBorder="1"/>
    <xf numFmtId="0" fontId="0" fillId="46" borderId="23" xfId="0" applyFont="1" applyFill="1" applyBorder="1"/>
    <xf numFmtId="0" fontId="0" fillId="46" borderId="22" xfId="0" applyFont="1" applyFill="1" applyBorder="1"/>
    <xf numFmtId="0" fontId="0" fillId="0" borderId="0" xfId="0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27</v>
      </c>
      <c r="C2" s="24" t="s">
        <v>2</v>
      </c>
      <c r="D2" s="7" t="s">
        <v>3</v>
      </c>
      <c r="E2" s="8" t="s">
        <v>4</v>
      </c>
      <c r="F2" s="10" t="s">
        <v>5</v>
      </c>
      <c r="G2" s="11" t="s">
        <v>6</v>
      </c>
      <c r="H2" s="12" t="s">
        <v>7</v>
      </c>
      <c r="K2" s="41" t="s">
        <v>8</v>
      </c>
      <c r="L2" s="42"/>
    </row>
    <row r="3" spans="1:12" x14ac:dyDescent="0.25">
      <c r="A3" s="40">
        <v>30</v>
      </c>
      <c r="B3" s="28">
        <v>10</v>
      </c>
      <c r="C3">
        <v>15.51417755741018</v>
      </c>
      <c r="E3" s="40">
        <v>8.4626402482692775</v>
      </c>
      <c r="F3">
        <v>36.554160580349617</v>
      </c>
      <c r="G3">
        <v>52.020979004740688</v>
      </c>
      <c r="H3">
        <v>58.857183840644048</v>
      </c>
      <c r="I3">
        <v>1</v>
      </c>
      <c r="K3" s="3" t="s">
        <v>9</v>
      </c>
      <c r="L3" s="31" t="s">
        <v>29</v>
      </c>
    </row>
    <row r="4" spans="1:12" x14ac:dyDescent="0.25">
      <c r="A4" s="40">
        <v>31</v>
      </c>
      <c r="B4" s="29">
        <v>15</v>
      </c>
      <c r="C4">
        <v>12.47431816096341</v>
      </c>
      <c r="E4" s="40">
        <v>8.4626402482692775</v>
      </c>
      <c r="F4">
        <v>36.554160580349617</v>
      </c>
      <c r="G4">
        <v>52.020979004740688</v>
      </c>
      <c r="H4">
        <v>58.857183840644048</v>
      </c>
      <c r="I4">
        <f>I3+1</f>
        <v>2</v>
      </c>
      <c r="K4" s="32" t="s">
        <v>10</v>
      </c>
      <c r="L4" s="33" t="s">
        <v>30</v>
      </c>
    </row>
    <row r="5" spans="1:12" x14ac:dyDescent="0.25">
      <c r="A5" s="40">
        <v>32</v>
      </c>
      <c r="B5" s="29">
        <v>10</v>
      </c>
      <c r="C5">
        <v>11.078933983337221</v>
      </c>
      <c r="E5" s="40">
        <v>8.4626402482692775</v>
      </c>
      <c r="F5">
        <v>36.554160580349617</v>
      </c>
      <c r="G5">
        <v>52.020979004740688</v>
      </c>
      <c r="H5">
        <v>58.857183840644048</v>
      </c>
      <c r="I5">
        <f t="shared" ref="I5:I54" si="0">I4+1</f>
        <v>3</v>
      </c>
      <c r="K5" s="32" t="s">
        <v>11</v>
      </c>
      <c r="L5" s="33">
        <v>30</v>
      </c>
    </row>
    <row r="6" spans="1:12" x14ac:dyDescent="0.25">
      <c r="A6" s="40">
        <v>33</v>
      </c>
      <c r="B6" s="29">
        <v>12</v>
      </c>
      <c r="C6">
        <v>9.1017712739287298</v>
      </c>
      <c r="E6" s="40">
        <v>8.4626402482692775</v>
      </c>
      <c r="F6">
        <v>36.554160580349617</v>
      </c>
      <c r="G6">
        <v>52.020979004740688</v>
      </c>
      <c r="H6">
        <v>58.857183840644048</v>
      </c>
      <c r="I6">
        <f t="shared" si="0"/>
        <v>4</v>
      </c>
      <c r="K6" s="32" t="s">
        <v>12</v>
      </c>
      <c r="L6" s="33" t="s">
        <v>28</v>
      </c>
    </row>
    <row r="7" spans="1:12" x14ac:dyDescent="0.25">
      <c r="A7" s="40">
        <v>34</v>
      </c>
      <c r="B7" s="29">
        <v>15</v>
      </c>
      <c r="C7">
        <v>9.4675578074166626</v>
      </c>
      <c r="E7" s="40">
        <v>8.4626402482692775</v>
      </c>
      <c r="F7">
        <v>36.554160580349617</v>
      </c>
      <c r="G7">
        <v>52.020979004740688</v>
      </c>
      <c r="H7">
        <v>58.857183840644048</v>
      </c>
      <c r="I7">
        <f t="shared" si="0"/>
        <v>5</v>
      </c>
      <c r="K7" s="34" t="s">
        <v>13</v>
      </c>
      <c r="L7" s="35" t="s">
        <v>14</v>
      </c>
    </row>
    <row r="8" spans="1:12" x14ac:dyDescent="0.25">
      <c r="A8" s="40">
        <v>35</v>
      </c>
      <c r="B8" s="29">
        <v>20</v>
      </c>
      <c r="C8">
        <v>9.8617250984967466</v>
      </c>
      <c r="E8" s="40">
        <v>8.4626402482692775</v>
      </c>
      <c r="F8">
        <v>36.554160580349617</v>
      </c>
      <c r="G8">
        <v>52.020979004740688</v>
      </c>
      <c r="H8">
        <v>58.857183840644048</v>
      </c>
      <c r="I8">
        <f t="shared" si="0"/>
        <v>6</v>
      </c>
      <c r="K8" s="39" t="s">
        <v>15</v>
      </c>
      <c r="L8" s="36" t="s">
        <v>16</v>
      </c>
    </row>
    <row r="9" spans="1:12" x14ac:dyDescent="0.25">
      <c r="A9" s="40">
        <v>36</v>
      </c>
      <c r="B9" s="29">
        <v>10</v>
      </c>
      <c r="C9">
        <v>11.22663871853169</v>
      </c>
      <c r="E9" s="40">
        <v>8.4626402482692775</v>
      </c>
      <c r="F9">
        <v>36.554160580349617</v>
      </c>
      <c r="G9">
        <v>52.020979004740688</v>
      </c>
      <c r="H9">
        <v>58.857183840644048</v>
      </c>
      <c r="I9">
        <f t="shared" si="0"/>
        <v>7</v>
      </c>
      <c r="K9" s="38" t="s">
        <v>17</v>
      </c>
      <c r="L9" s="37" t="s">
        <v>18</v>
      </c>
    </row>
    <row r="10" spans="1:12" x14ac:dyDescent="0.25">
      <c r="A10" s="40">
        <v>37</v>
      </c>
      <c r="B10" s="29">
        <v>10</v>
      </c>
      <c r="C10">
        <v>10.920816205317699</v>
      </c>
      <c r="E10" s="40">
        <v>8.4626402482692775</v>
      </c>
      <c r="F10">
        <v>36.554160580349617</v>
      </c>
      <c r="G10">
        <v>52.020979004740688</v>
      </c>
      <c r="H10">
        <v>58.857183840644048</v>
      </c>
      <c r="I10">
        <f t="shared" si="0"/>
        <v>8</v>
      </c>
    </row>
    <row r="11" spans="1:12" x14ac:dyDescent="0.25">
      <c r="A11" s="40">
        <v>38</v>
      </c>
      <c r="B11" s="29">
        <v>10</v>
      </c>
      <c r="C11">
        <v>9.5305116727561501</v>
      </c>
      <c r="E11" s="40">
        <v>8.4626402482692775</v>
      </c>
      <c r="F11">
        <v>36.554160580349617</v>
      </c>
      <c r="G11">
        <v>52.020979004740688</v>
      </c>
      <c r="H11">
        <v>58.857183840644048</v>
      </c>
      <c r="I11">
        <f t="shared" si="0"/>
        <v>9</v>
      </c>
    </row>
    <row r="12" spans="1:12" x14ac:dyDescent="0.25">
      <c r="A12" s="40">
        <v>39</v>
      </c>
      <c r="B12" s="29">
        <v>12</v>
      </c>
      <c r="C12">
        <v>9.466693910817078</v>
      </c>
      <c r="E12" s="40">
        <v>8.4626402482692775</v>
      </c>
      <c r="F12">
        <v>36.554160580349617</v>
      </c>
      <c r="G12">
        <v>52.020979004740688</v>
      </c>
      <c r="H12">
        <v>58.857183840644048</v>
      </c>
      <c r="I12">
        <f t="shared" si="0"/>
        <v>10</v>
      </c>
    </row>
    <row r="13" spans="1:12" x14ac:dyDescent="0.25">
      <c r="A13" s="40">
        <v>40</v>
      </c>
      <c r="B13" s="29">
        <v>8</v>
      </c>
      <c r="C13">
        <v>8.5839555133228522</v>
      </c>
      <c r="E13" s="40">
        <v>8.4626402482692775</v>
      </c>
      <c r="F13">
        <v>36.554160580349617</v>
      </c>
      <c r="G13">
        <v>52.020979004740688</v>
      </c>
      <c r="H13">
        <v>58.857183840644048</v>
      </c>
      <c r="I13">
        <f t="shared" si="0"/>
        <v>11</v>
      </c>
    </row>
    <row r="14" spans="1:12" x14ac:dyDescent="0.25">
      <c r="A14" s="40">
        <v>41</v>
      </c>
      <c r="B14" s="29">
        <v>18</v>
      </c>
      <c r="C14">
        <v>8.8978864886212019</v>
      </c>
      <c r="E14" s="40">
        <v>8.4626402482692775</v>
      </c>
      <c r="F14">
        <v>36.554160580349617</v>
      </c>
      <c r="G14">
        <v>52.020979004740688</v>
      </c>
      <c r="H14">
        <v>58.857183840644048</v>
      </c>
      <c r="I14">
        <f t="shared" si="0"/>
        <v>12</v>
      </c>
    </row>
    <row r="15" spans="1:12" x14ac:dyDescent="0.25">
      <c r="A15" s="40">
        <v>42</v>
      </c>
      <c r="B15" s="29">
        <v>17</v>
      </c>
      <c r="C15">
        <v>9.3294737720121486</v>
      </c>
      <c r="E15" s="40">
        <v>8.4626402482692775</v>
      </c>
      <c r="F15">
        <v>36.554160580349617</v>
      </c>
      <c r="G15">
        <v>52.020979004740688</v>
      </c>
      <c r="H15">
        <v>58.857183840644048</v>
      </c>
      <c r="I15">
        <f t="shared" si="0"/>
        <v>13</v>
      </c>
    </row>
    <row r="16" spans="1:12" x14ac:dyDescent="0.25">
      <c r="A16" s="40">
        <v>43</v>
      </c>
      <c r="B16" s="29">
        <v>19</v>
      </c>
      <c r="C16">
        <v>9.4616651400357572</v>
      </c>
      <c r="E16" s="40">
        <v>8.4626402482692775</v>
      </c>
      <c r="F16">
        <v>36.554160580349617</v>
      </c>
      <c r="G16">
        <v>52.020979004740688</v>
      </c>
      <c r="H16">
        <v>58.857183840644048</v>
      </c>
      <c r="I16">
        <f t="shared" si="0"/>
        <v>14</v>
      </c>
    </row>
    <row r="17" spans="1:9" x14ac:dyDescent="0.25">
      <c r="A17" s="40">
        <v>44</v>
      </c>
      <c r="B17" s="29"/>
      <c r="C17">
        <v>11.295276562227549</v>
      </c>
      <c r="E17" s="40">
        <v>8.4626402482692775</v>
      </c>
      <c r="F17">
        <v>36.554160580349617</v>
      </c>
      <c r="G17">
        <v>52.020979004740688</v>
      </c>
      <c r="H17">
        <v>58.857183840644048</v>
      </c>
      <c r="I17">
        <f t="shared" si="0"/>
        <v>15</v>
      </c>
    </row>
    <row r="18" spans="1:9" x14ac:dyDescent="0.25">
      <c r="A18" s="40">
        <v>45</v>
      </c>
      <c r="B18" s="29"/>
      <c r="C18">
        <v>13.961127128613381</v>
      </c>
      <c r="E18" s="40">
        <v>8.4626402482692775</v>
      </c>
      <c r="F18">
        <v>36.554160580349617</v>
      </c>
      <c r="G18">
        <v>52.020979004740688</v>
      </c>
      <c r="H18">
        <v>58.857183840644048</v>
      </c>
      <c r="I18">
        <f t="shared" si="0"/>
        <v>16</v>
      </c>
    </row>
    <row r="19" spans="1:9" x14ac:dyDescent="0.25">
      <c r="A19" s="40">
        <v>46</v>
      </c>
      <c r="B19" s="29"/>
      <c r="C19">
        <v>16.171795919081671</v>
      </c>
      <c r="E19" s="40">
        <v>8.4626402482692775</v>
      </c>
      <c r="F19">
        <v>36.554160580349617</v>
      </c>
      <c r="G19">
        <v>52.020979004740688</v>
      </c>
      <c r="H19">
        <v>58.857183840644048</v>
      </c>
      <c r="I19">
        <f t="shared" si="0"/>
        <v>17</v>
      </c>
    </row>
    <row r="20" spans="1:9" x14ac:dyDescent="0.25">
      <c r="A20" s="40">
        <v>47</v>
      </c>
      <c r="B20" s="29"/>
      <c r="C20">
        <v>18.053654004652198</v>
      </c>
      <c r="E20" s="40">
        <v>8.4626402482692775</v>
      </c>
      <c r="F20">
        <v>36.554160580349617</v>
      </c>
      <c r="G20">
        <v>52.020979004740688</v>
      </c>
      <c r="H20">
        <v>58.857183840644048</v>
      </c>
      <c r="I20">
        <f t="shared" si="0"/>
        <v>18</v>
      </c>
    </row>
    <row r="21" spans="1:9" x14ac:dyDescent="0.25">
      <c r="A21" s="40">
        <v>48</v>
      </c>
      <c r="B21" s="29"/>
      <c r="C21">
        <v>19.816899950213561</v>
      </c>
      <c r="E21" s="40">
        <v>8.4626402482692775</v>
      </c>
      <c r="F21">
        <v>36.554160580349617</v>
      </c>
      <c r="G21">
        <v>52.020979004740688</v>
      </c>
      <c r="H21">
        <v>58.857183840644048</v>
      </c>
      <c r="I21">
        <f t="shared" si="0"/>
        <v>19</v>
      </c>
    </row>
    <row r="22" spans="1:9" x14ac:dyDescent="0.25">
      <c r="A22" s="40">
        <v>49</v>
      </c>
      <c r="B22" s="29"/>
      <c r="C22">
        <v>21.257732213883038</v>
      </c>
      <c r="E22" s="40">
        <v>8.4626402482692775</v>
      </c>
      <c r="F22">
        <v>36.554160580349617</v>
      </c>
      <c r="G22">
        <v>52.020979004740688</v>
      </c>
      <c r="H22">
        <v>58.857183840644048</v>
      </c>
      <c r="I22">
        <f t="shared" si="0"/>
        <v>20</v>
      </c>
    </row>
    <row r="23" spans="1:9" x14ac:dyDescent="0.25">
      <c r="A23" s="40">
        <v>50</v>
      </c>
      <c r="B23" s="29"/>
      <c r="C23">
        <v>23.159697550427602</v>
      </c>
      <c r="E23" s="40">
        <v>8.4626402482692775</v>
      </c>
      <c r="F23">
        <v>36.554160580349617</v>
      </c>
      <c r="G23">
        <v>52.020979004740688</v>
      </c>
      <c r="H23">
        <v>58.857183840644048</v>
      </c>
      <c r="I23">
        <f t="shared" si="0"/>
        <v>21</v>
      </c>
    </row>
    <row r="24" spans="1:9" x14ac:dyDescent="0.25">
      <c r="A24" s="40">
        <v>51</v>
      </c>
      <c r="B24" s="29"/>
      <c r="C24">
        <v>31.693457922799791</v>
      </c>
      <c r="E24" s="40">
        <v>8.4626402482692775</v>
      </c>
      <c r="F24">
        <v>36.554160580349617</v>
      </c>
      <c r="G24">
        <v>52.020979004740688</v>
      </c>
      <c r="H24">
        <v>58.857183840644048</v>
      </c>
      <c r="I24">
        <f t="shared" si="0"/>
        <v>22</v>
      </c>
    </row>
    <row r="25" spans="1:9" x14ac:dyDescent="0.25">
      <c r="A25" s="40">
        <v>52</v>
      </c>
      <c r="B25" s="29"/>
      <c r="C25">
        <v>36.019561559564814</v>
      </c>
      <c r="E25" s="40">
        <v>8.4626402482692775</v>
      </c>
      <c r="F25">
        <v>36.554160580349617</v>
      </c>
      <c r="G25">
        <v>52.020979004740688</v>
      </c>
      <c r="H25">
        <v>58.857183840644048</v>
      </c>
      <c r="I25">
        <f t="shared" si="0"/>
        <v>23</v>
      </c>
    </row>
    <row r="26" spans="1:9" x14ac:dyDescent="0.25">
      <c r="A26" s="40">
        <v>1</v>
      </c>
      <c r="B26" s="29"/>
      <c r="C26">
        <v>39.107080667195312</v>
      </c>
      <c r="E26" s="40">
        <v>8.4626402482692775</v>
      </c>
      <c r="F26">
        <v>36.554160580349617</v>
      </c>
      <c r="G26">
        <v>52.020979004740688</v>
      </c>
      <c r="H26">
        <v>58.857183840644048</v>
      </c>
      <c r="I26">
        <f t="shared" si="0"/>
        <v>24</v>
      </c>
    </row>
    <row r="27" spans="1:9" x14ac:dyDescent="0.25">
      <c r="A27" s="40">
        <v>2</v>
      </c>
      <c r="B27" s="29"/>
      <c r="C27">
        <v>28.60280905057779</v>
      </c>
      <c r="E27" s="40">
        <v>8.4626402482692775</v>
      </c>
      <c r="F27">
        <v>36.554160580349617</v>
      </c>
      <c r="G27">
        <v>52.020979004740688</v>
      </c>
      <c r="H27">
        <v>58.857183840644048</v>
      </c>
      <c r="I27">
        <f t="shared" si="0"/>
        <v>25</v>
      </c>
    </row>
    <row r="28" spans="1:9" x14ac:dyDescent="0.25">
      <c r="A28" s="40">
        <v>3</v>
      </c>
      <c r="B28" s="29"/>
      <c r="C28">
        <v>25.697779327648991</v>
      </c>
      <c r="E28" s="40">
        <v>8.4626402482692775</v>
      </c>
      <c r="F28">
        <v>36.554160580349617</v>
      </c>
      <c r="G28">
        <v>52.020979004740688</v>
      </c>
      <c r="H28">
        <v>58.857183840644048</v>
      </c>
      <c r="I28">
        <f t="shared" si="0"/>
        <v>26</v>
      </c>
    </row>
    <row r="29" spans="1:9" x14ac:dyDescent="0.25">
      <c r="A29" s="40">
        <v>4</v>
      </c>
      <c r="B29" s="29"/>
      <c r="C29">
        <v>21.153186971178911</v>
      </c>
      <c r="E29" s="40">
        <v>8.4626402482692775</v>
      </c>
      <c r="F29">
        <v>36.554160580349617</v>
      </c>
      <c r="G29">
        <v>52.020979004740688</v>
      </c>
      <c r="H29">
        <v>58.857183840644048</v>
      </c>
      <c r="I29">
        <f t="shared" si="0"/>
        <v>27</v>
      </c>
    </row>
    <row r="30" spans="1:9" x14ac:dyDescent="0.25">
      <c r="A30" s="40">
        <v>5</v>
      </c>
      <c r="B30" s="29"/>
      <c r="C30">
        <v>17.71913917751467</v>
      </c>
      <c r="E30" s="40">
        <v>8.4626402482692775</v>
      </c>
      <c r="F30">
        <v>36.554160580349617</v>
      </c>
      <c r="G30">
        <v>52.020979004740688</v>
      </c>
      <c r="H30">
        <v>58.857183840644048</v>
      </c>
      <c r="I30">
        <f t="shared" si="0"/>
        <v>28</v>
      </c>
    </row>
    <row r="31" spans="1:9" x14ac:dyDescent="0.25">
      <c r="A31" s="40">
        <v>6</v>
      </c>
      <c r="B31" s="29"/>
      <c r="C31">
        <v>14.72286292763018</v>
      </c>
      <c r="E31" s="40">
        <v>8.4626402482692775</v>
      </c>
      <c r="F31">
        <v>36.554160580349617</v>
      </c>
      <c r="G31">
        <v>52.020979004740688</v>
      </c>
      <c r="H31">
        <v>58.857183840644048</v>
      </c>
      <c r="I31">
        <f t="shared" si="0"/>
        <v>29</v>
      </c>
    </row>
    <row r="32" spans="1:9" x14ac:dyDescent="0.25">
      <c r="A32" s="40">
        <v>7</v>
      </c>
      <c r="B32" s="29"/>
      <c r="C32">
        <v>11.21563433166695</v>
      </c>
      <c r="E32" s="40">
        <v>8.4626402482692775</v>
      </c>
      <c r="F32">
        <v>36.554160580349617</v>
      </c>
      <c r="G32">
        <v>52.020979004740688</v>
      </c>
      <c r="H32">
        <v>58.857183840644048</v>
      </c>
      <c r="I32">
        <f t="shared" si="0"/>
        <v>30</v>
      </c>
    </row>
    <row r="33" spans="1:9" x14ac:dyDescent="0.25">
      <c r="A33" s="40">
        <v>8</v>
      </c>
      <c r="B33" s="29"/>
      <c r="C33">
        <v>9.5697467749856813</v>
      </c>
      <c r="E33" s="40">
        <v>8.4626402482692775</v>
      </c>
      <c r="F33">
        <v>36.554160580349617</v>
      </c>
      <c r="G33">
        <v>52.020979004740688</v>
      </c>
      <c r="H33">
        <v>58.857183840644048</v>
      </c>
      <c r="I33">
        <f t="shared" si="0"/>
        <v>31</v>
      </c>
    </row>
    <row r="34" spans="1:9" x14ac:dyDescent="0.25">
      <c r="A34" s="40">
        <v>9</v>
      </c>
      <c r="B34" s="29"/>
      <c r="C34">
        <v>9.4763382012833137</v>
      </c>
      <c r="E34" s="40">
        <v>8.4626402482692775</v>
      </c>
      <c r="F34">
        <v>36.554160580349617</v>
      </c>
      <c r="G34">
        <v>52.020979004740688</v>
      </c>
      <c r="H34">
        <v>58.857183840644048</v>
      </c>
      <c r="I34">
        <f t="shared" si="0"/>
        <v>32</v>
      </c>
    </row>
    <row r="35" spans="1:9" x14ac:dyDescent="0.25">
      <c r="A35" s="40">
        <v>10</v>
      </c>
      <c r="B35" s="29"/>
      <c r="C35">
        <v>8.2892529831349577</v>
      </c>
      <c r="E35" s="40">
        <v>8.4626402482692775</v>
      </c>
      <c r="F35">
        <v>36.554160580349617</v>
      </c>
      <c r="G35">
        <v>52.020979004740688</v>
      </c>
      <c r="H35">
        <v>58.857183840644048</v>
      </c>
      <c r="I35">
        <f t="shared" si="0"/>
        <v>33</v>
      </c>
    </row>
    <row r="36" spans="1:9" x14ac:dyDescent="0.25">
      <c r="A36" s="40">
        <v>11</v>
      </c>
      <c r="B36" s="29"/>
      <c r="C36">
        <v>8.4426190508485455</v>
      </c>
      <c r="E36" s="40">
        <v>8.4626402482692775</v>
      </c>
      <c r="F36">
        <v>36.554160580349617</v>
      </c>
      <c r="G36">
        <v>52.020979004740688</v>
      </c>
      <c r="H36">
        <v>58.857183840644048</v>
      </c>
      <c r="I36">
        <f t="shared" si="0"/>
        <v>34</v>
      </c>
    </row>
    <row r="37" spans="1:9" x14ac:dyDescent="0.25">
      <c r="A37" s="40">
        <v>12</v>
      </c>
      <c r="B37" s="29"/>
      <c r="C37">
        <v>7.3093472381457296</v>
      </c>
      <c r="E37" s="40">
        <v>8.4626402482692775</v>
      </c>
      <c r="F37">
        <v>36.554160580349617</v>
      </c>
      <c r="G37">
        <v>52.020979004740688</v>
      </c>
      <c r="H37">
        <v>58.857183840644048</v>
      </c>
      <c r="I37">
        <f t="shared" si="0"/>
        <v>35</v>
      </c>
    </row>
    <row r="38" spans="1:9" x14ac:dyDescent="0.25">
      <c r="A38" s="40">
        <v>13</v>
      </c>
      <c r="B38" s="29"/>
      <c r="C38">
        <v>8.5511577362115272</v>
      </c>
      <c r="E38" s="40">
        <v>8.4626402482692775</v>
      </c>
      <c r="F38">
        <v>36.554160580349617</v>
      </c>
      <c r="G38">
        <v>52.020979004740688</v>
      </c>
      <c r="H38">
        <v>58.857183840644048</v>
      </c>
      <c r="I38">
        <f t="shared" si="0"/>
        <v>36</v>
      </c>
    </row>
    <row r="39" spans="1:9" x14ac:dyDescent="0.25">
      <c r="A39" s="40">
        <v>14</v>
      </c>
      <c r="B39" s="29"/>
      <c r="C39">
        <v>9.7897401156613686</v>
      </c>
      <c r="E39" s="40">
        <v>8.4626402482692775</v>
      </c>
      <c r="F39">
        <v>36.554160580349617</v>
      </c>
      <c r="G39">
        <v>52.020979004740688</v>
      </c>
      <c r="H39">
        <v>58.857183840644048</v>
      </c>
      <c r="I39">
        <f t="shared" si="0"/>
        <v>37</v>
      </c>
    </row>
    <row r="40" spans="1:9" x14ac:dyDescent="0.25">
      <c r="A40" s="40">
        <v>15</v>
      </c>
      <c r="B40" s="29"/>
      <c r="C40">
        <v>9.8433085301541361</v>
      </c>
      <c r="E40" s="40">
        <v>8.4626402482692775</v>
      </c>
      <c r="F40">
        <v>36.554160580349617</v>
      </c>
      <c r="G40">
        <v>52.020979004740688</v>
      </c>
      <c r="H40">
        <v>58.857183840644048</v>
      </c>
      <c r="I40">
        <f t="shared" si="0"/>
        <v>38</v>
      </c>
    </row>
    <row r="41" spans="1:9" x14ac:dyDescent="0.25">
      <c r="A41" s="40">
        <v>16</v>
      </c>
      <c r="B41" s="29"/>
      <c r="C41">
        <v>8.45848460202693</v>
      </c>
      <c r="E41" s="40">
        <v>8.4626402482692775</v>
      </c>
      <c r="F41">
        <v>36.554160580349617</v>
      </c>
      <c r="G41">
        <v>52.020979004740688</v>
      </c>
      <c r="H41">
        <v>58.857183840644048</v>
      </c>
      <c r="I41">
        <f t="shared" si="0"/>
        <v>39</v>
      </c>
    </row>
    <row r="42" spans="1:9" x14ac:dyDescent="0.25">
      <c r="A42" s="40">
        <v>17</v>
      </c>
      <c r="B42" s="29"/>
      <c r="C42">
        <v>7.1249575670543797</v>
      </c>
      <c r="E42" s="40">
        <v>8.4626402482692775</v>
      </c>
      <c r="F42">
        <v>36.554160580349617</v>
      </c>
      <c r="G42">
        <v>52.020979004740688</v>
      </c>
      <c r="H42">
        <v>58.857183840644048</v>
      </c>
      <c r="I42">
        <f t="shared" si="0"/>
        <v>40</v>
      </c>
    </row>
    <row r="43" spans="1:9" x14ac:dyDescent="0.25">
      <c r="A43" s="40">
        <v>18</v>
      </c>
      <c r="B43" s="29"/>
      <c r="C43">
        <v>6.0687730264338446</v>
      </c>
      <c r="E43" s="40">
        <v>8.4626402482692775</v>
      </c>
      <c r="F43">
        <v>36.554160580349617</v>
      </c>
      <c r="G43">
        <v>52.020979004740688</v>
      </c>
      <c r="H43">
        <v>58.857183840644048</v>
      </c>
      <c r="I43">
        <f t="shared" si="0"/>
        <v>41</v>
      </c>
    </row>
    <row r="44" spans="1:9" x14ac:dyDescent="0.25">
      <c r="A44" s="40">
        <v>19</v>
      </c>
      <c r="B44" s="29"/>
      <c r="C44">
        <v>5.569231989871378</v>
      </c>
      <c r="E44" s="40">
        <v>8.4626402482692775</v>
      </c>
      <c r="F44">
        <v>36.554160580349617</v>
      </c>
      <c r="G44">
        <v>52.020979004740688</v>
      </c>
      <c r="H44">
        <v>58.857183840644048</v>
      </c>
      <c r="I44">
        <f t="shared" si="0"/>
        <v>42</v>
      </c>
    </row>
    <row r="45" spans="1:9" x14ac:dyDescent="0.25">
      <c r="A45" s="40">
        <v>20</v>
      </c>
      <c r="B45" s="29"/>
      <c r="C45">
        <v>6.770155399927126</v>
      </c>
      <c r="E45" s="40">
        <v>8.4626402482692775</v>
      </c>
      <c r="F45">
        <v>36.554160580349617</v>
      </c>
      <c r="G45">
        <v>52.020979004740688</v>
      </c>
      <c r="H45">
        <v>58.857183840644048</v>
      </c>
      <c r="I45">
        <f t="shared" si="0"/>
        <v>43</v>
      </c>
    </row>
    <row r="46" spans="1:9" x14ac:dyDescent="0.25">
      <c r="A46" s="40">
        <v>21</v>
      </c>
      <c r="B46" s="29"/>
      <c r="C46">
        <v>7.9938936199011232</v>
      </c>
      <c r="E46" s="40">
        <v>8.4626402482692775</v>
      </c>
      <c r="F46">
        <v>36.554160580349617</v>
      </c>
      <c r="G46">
        <v>52.020979004740688</v>
      </c>
      <c r="H46">
        <v>58.857183840644048</v>
      </c>
      <c r="I46">
        <f t="shared" si="0"/>
        <v>44</v>
      </c>
    </row>
    <row r="47" spans="1:9" x14ac:dyDescent="0.25">
      <c r="A47" s="40">
        <v>22</v>
      </c>
      <c r="B47" s="29"/>
      <c r="C47">
        <v>5.8058017519325142</v>
      </c>
      <c r="E47" s="40">
        <v>8.4626402482692775</v>
      </c>
      <c r="F47">
        <v>36.554160580349617</v>
      </c>
      <c r="G47">
        <v>52.020979004740688</v>
      </c>
      <c r="H47">
        <v>58.857183840644048</v>
      </c>
      <c r="I47">
        <f t="shared" si="0"/>
        <v>45</v>
      </c>
    </row>
    <row r="48" spans="1:9" x14ac:dyDescent="0.25">
      <c r="A48" s="40">
        <v>23</v>
      </c>
      <c r="B48" s="29"/>
      <c r="C48">
        <v>4.7077539902859948</v>
      </c>
      <c r="E48" s="40">
        <v>8.4626402482692775</v>
      </c>
      <c r="F48">
        <v>36.554160580349617</v>
      </c>
      <c r="G48">
        <v>52.020979004740688</v>
      </c>
      <c r="H48">
        <v>58.857183840644048</v>
      </c>
      <c r="I48">
        <f t="shared" si="0"/>
        <v>46</v>
      </c>
    </row>
    <row r="49" spans="1:9" x14ac:dyDescent="0.25">
      <c r="A49" s="40">
        <v>24</v>
      </c>
      <c r="B49" s="29"/>
      <c r="C49">
        <v>4.9627826371920376</v>
      </c>
      <c r="E49" s="40">
        <v>8.4626402482692775</v>
      </c>
      <c r="F49">
        <v>36.554160580349617</v>
      </c>
      <c r="G49">
        <v>52.020979004740688</v>
      </c>
      <c r="H49">
        <v>58.857183840644048</v>
      </c>
      <c r="I49">
        <f t="shared" si="0"/>
        <v>47</v>
      </c>
    </row>
    <row r="50" spans="1:9" x14ac:dyDescent="0.25">
      <c r="A50" s="40">
        <v>25</v>
      </c>
      <c r="B50" s="29"/>
      <c r="C50">
        <v>4.8259791226914066</v>
      </c>
      <c r="E50" s="40">
        <v>8.4626402482692775</v>
      </c>
      <c r="F50">
        <v>36.554160580349617</v>
      </c>
      <c r="G50">
        <v>52.020979004740688</v>
      </c>
      <c r="H50">
        <v>58.857183840644048</v>
      </c>
      <c r="I50">
        <f t="shared" si="0"/>
        <v>48</v>
      </c>
    </row>
    <row r="51" spans="1:9" x14ac:dyDescent="0.25">
      <c r="A51" s="40">
        <v>26</v>
      </c>
      <c r="B51" s="29"/>
      <c r="C51">
        <v>6.1367360900240087</v>
      </c>
      <c r="E51" s="40">
        <v>8.4626402482692775</v>
      </c>
      <c r="F51">
        <v>36.554160580349617</v>
      </c>
      <c r="G51">
        <v>52.020979004740688</v>
      </c>
      <c r="H51">
        <v>58.857183840644048</v>
      </c>
      <c r="I51">
        <f t="shared" si="0"/>
        <v>49</v>
      </c>
    </row>
    <row r="52" spans="1:9" x14ac:dyDescent="0.25">
      <c r="A52" s="40">
        <v>27</v>
      </c>
      <c r="B52" s="29"/>
      <c r="C52">
        <v>6.7226245705402787</v>
      </c>
      <c r="E52" s="40">
        <v>8.4626402482692775</v>
      </c>
      <c r="F52">
        <v>36.554160580349617</v>
      </c>
      <c r="G52">
        <v>52.020979004740688</v>
      </c>
      <c r="H52">
        <v>58.857183840644048</v>
      </c>
      <c r="I52">
        <f t="shared" si="0"/>
        <v>50</v>
      </c>
    </row>
    <row r="53" spans="1:9" x14ac:dyDescent="0.25">
      <c r="A53" s="40">
        <v>28</v>
      </c>
      <c r="B53" s="29"/>
      <c r="C53">
        <v>7.6939645507178964</v>
      </c>
      <c r="E53" s="40">
        <v>8.4626402482692775</v>
      </c>
      <c r="F53">
        <v>36.554160580349617</v>
      </c>
      <c r="G53">
        <v>52.020979004740688</v>
      </c>
      <c r="H53">
        <v>58.857183840644048</v>
      </c>
      <c r="I53">
        <f t="shared" si="0"/>
        <v>51</v>
      </c>
    </row>
    <row r="54" spans="1:9" x14ac:dyDescent="0.25">
      <c r="A54" s="40">
        <v>29</v>
      </c>
      <c r="B54" s="29"/>
      <c r="C54">
        <v>8.5000489381917586</v>
      </c>
      <c r="E54" s="40">
        <v>8.4626402482692775</v>
      </c>
      <c r="F54">
        <v>36.554160580349617</v>
      </c>
      <c r="G54">
        <v>52.020979004740688</v>
      </c>
      <c r="H54">
        <v>58.857183840644048</v>
      </c>
      <c r="I54">
        <f t="shared" si="0"/>
        <v>52</v>
      </c>
    </row>
    <row r="55" spans="1:9" x14ac:dyDescent="0.25">
      <c r="A55" s="27"/>
      <c r="B55" s="30"/>
    </row>
    <row r="56" spans="1:9" ht="18.75" x14ac:dyDescent="0.25">
      <c r="A56" s="21" t="s">
        <v>19</v>
      </c>
      <c r="B56" s="16" t="s">
        <v>20</v>
      </c>
      <c r="C56" s="25" t="s">
        <v>21</v>
      </c>
      <c r="D56" s="15" t="s">
        <v>22</v>
      </c>
      <c r="E56" s="17" t="s">
        <v>23</v>
      </c>
      <c r="F56" s="18" t="s">
        <v>24</v>
      </c>
      <c r="G56" s="19" t="s">
        <v>25</v>
      </c>
      <c r="H56" s="20" t="s">
        <v>26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2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 Rica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2020-05-25T21:21:50Z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