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0490" windowHeight="7755" tabRatio="808"/>
  </bookViews>
  <sheets>
    <sheet name="Tablas" sheetId="6" r:id="rId1"/>
    <sheet name="Antecedentes" sheetId="22" r:id="rId2"/>
    <sheet name="T1 % hosp. UCI fall." sheetId="16" r:id="rId3"/>
    <sheet name="T2 SE grav. edad" sheetId="17" r:id="rId4"/>
    <sheet name="T3 Ant. grav." sheetId="18" r:id="rId5"/>
    <sheet name="T4 v.influ SE" sheetId="19" r:id="rId6"/>
    <sheet name="T5 VR SE" sheetId="20" r:id="rId7"/>
    <sheet name="T6 Tipo virus edad grav." sheetId="21" r:id="rId8"/>
    <sheet name="G1 %IRAG" sheetId="7" r:id="rId9"/>
    <sheet name="G2 Influenza" sheetId="11" r:id="rId10"/>
    <sheet name="G3 Todos virus" sheetId="9" r:id="rId11"/>
    <sheet name="G4 Grupos Edad" sheetId="8" r:id="rId12"/>
    <sheet name="G5 Gravedad" sheetId="13" r:id="rId13"/>
  </sheets>
  <calcPr calcId="152511" concurrentCalc="0"/>
</workbook>
</file>

<file path=xl/calcChain.xml><?xml version="1.0" encoding="utf-8"?>
<calcChain xmlns="http://schemas.openxmlformats.org/spreadsheetml/2006/main">
  <c r="B37" i="18" l="1"/>
  <c r="B35" i="18"/>
  <c r="B36" i="18"/>
  <c r="B34" i="18"/>
  <c r="B31" i="18"/>
  <c r="B30" i="18"/>
  <c r="B29" i="18"/>
  <c r="E15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S188" i="6"/>
  <c r="T188" i="6"/>
  <c r="U188" i="6"/>
  <c r="V188" i="6"/>
  <c r="W188" i="6"/>
  <c r="X188" i="6"/>
  <c r="Y188" i="6"/>
  <c r="Z188" i="6"/>
  <c r="AA188" i="6"/>
  <c r="AB188" i="6"/>
  <c r="AC188" i="6"/>
  <c r="AD188" i="6"/>
  <c r="AE188" i="6"/>
  <c r="AF188" i="6"/>
  <c r="AG188" i="6"/>
  <c r="AH188" i="6"/>
  <c r="AI188" i="6"/>
  <c r="AJ188" i="6"/>
  <c r="AK188" i="6"/>
  <c r="AL188" i="6"/>
  <c r="AM188" i="6"/>
  <c r="AN188" i="6"/>
  <c r="AO188" i="6"/>
  <c r="AP188" i="6"/>
  <c r="AQ188" i="6"/>
  <c r="AR188" i="6"/>
  <c r="AS188" i="6"/>
  <c r="AT188" i="6"/>
  <c r="AU188" i="6"/>
  <c r="AV188" i="6"/>
  <c r="AW188" i="6"/>
  <c r="AX188" i="6"/>
  <c r="AY188" i="6"/>
  <c r="AZ188" i="6"/>
  <c r="BA188" i="6"/>
  <c r="BB188" i="6"/>
  <c r="BC188" i="6"/>
  <c r="BD188" i="6"/>
  <c r="BE188" i="6"/>
  <c r="BF188" i="6"/>
  <c r="F188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W179" i="6"/>
  <c r="X179" i="6"/>
  <c r="Y179" i="6"/>
  <c r="Z179" i="6"/>
  <c r="AA179" i="6"/>
  <c r="AB179" i="6"/>
  <c r="AC179" i="6"/>
  <c r="AD179" i="6"/>
  <c r="AE179" i="6"/>
  <c r="AF179" i="6"/>
  <c r="AG179" i="6"/>
  <c r="AH179" i="6"/>
  <c r="AI179" i="6"/>
  <c r="AJ179" i="6"/>
  <c r="AK179" i="6"/>
  <c r="AL179" i="6"/>
  <c r="AM179" i="6"/>
  <c r="AN179" i="6"/>
  <c r="AO179" i="6"/>
  <c r="AP179" i="6"/>
  <c r="AQ179" i="6"/>
  <c r="AR179" i="6"/>
  <c r="AS179" i="6"/>
  <c r="AT179" i="6"/>
  <c r="AU179" i="6"/>
  <c r="AV179" i="6"/>
  <c r="AW179" i="6"/>
  <c r="AX179" i="6"/>
  <c r="AY179" i="6"/>
  <c r="AZ179" i="6"/>
  <c r="BA179" i="6"/>
  <c r="BB179" i="6"/>
  <c r="BC179" i="6"/>
  <c r="BD179" i="6"/>
  <c r="BE179" i="6"/>
  <c r="BF179" i="6"/>
  <c r="F179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X170" i="6"/>
  <c r="Y170" i="6"/>
  <c r="Z170" i="6"/>
  <c r="AA170" i="6"/>
  <c r="AB170" i="6"/>
  <c r="AC170" i="6"/>
  <c r="AD170" i="6"/>
  <c r="AE170" i="6"/>
  <c r="AF170" i="6"/>
  <c r="AG170" i="6"/>
  <c r="AH170" i="6"/>
  <c r="AI170" i="6"/>
  <c r="AJ170" i="6"/>
  <c r="AK170" i="6"/>
  <c r="AL170" i="6"/>
  <c r="AM170" i="6"/>
  <c r="AN170" i="6"/>
  <c r="AO170" i="6"/>
  <c r="AP170" i="6"/>
  <c r="AQ170" i="6"/>
  <c r="AR170" i="6"/>
  <c r="AS170" i="6"/>
  <c r="AT170" i="6"/>
  <c r="AU170" i="6"/>
  <c r="AV170" i="6"/>
  <c r="AW170" i="6"/>
  <c r="AX170" i="6"/>
  <c r="AY170" i="6"/>
  <c r="AZ170" i="6"/>
  <c r="BA170" i="6"/>
  <c r="BB170" i="6"/>
  <c r="BC170" i="6"/>
  <c r="BD170" i="6"/>
  <c r="BE170" i="6"/>
  <c r="BF170" i="6"/>
  <c r="F8" i="6"/>
  <c r="F170" i="6"/>
  <c r="T44" i="22"/>
  <c r="T43" i="22"/>
  <c r="T42" i="22"/>
  <c r="T41" i="22"/>
  <c r="R44" i="22"/>
  <c r="R43" i="22"/>
  <c r="R42" i="22"/>
  <c r="R41" i="22"/>
  <c r="P44" i="22"/>
  <c r="P43" i="22"/>
  <c r="P42" i="22"/>
  <c r="P41" i="22"/>
  <c r="L44" i="22"/>
  <c r="L43" i="22"/>
  <c r="L42" i="22"/>
  <c r="L41" i="22"/>
  <c r="F44" i="22"/>
  <c r="F43" i="22"/>
  <c r="F42" i="22"/>
  <c r="F41" i="22"/>
  <c r="S44" i="22"/>
  <c r="M44" i="22"/>
  <c r="G44" i="22"/>
  <c r="S43" i="22"/>
  <c r="M43" i="22"/>
  <c r="G43" i="22"/>
  <c r="S42" i="22"/>
  <c r="M42" i="22"/>
  <c r="G42" i="22"/>
  <c r="S41" i="22"/>
  <c r="M41" i="22"/>
  <c r="G41" i="22"/>
  <c r="O40" i="22"/>
  <c r="S40" i="22"/>
  <c r="M40" i="22"/>
  <c r="I40" i="22"/>
  <c r="C40" i="22"/>
  <c r="G40" i="22"/>
  <c r="J42" i="22"/>
  <c r="J41" i="22"/>
  <c r="J44" i="22"/>
  <c r="J43" i="22"/>
  <c r="N42" i="22"/>
  <c r="N41" i="22"/>
  <c r="N44" i="22"/>
  <c r="N43" i="22"/>
  <c r="H44" i="22"/>
  <c r="H41" i="22"/>
  <c r="H43" i="22"/>
  <c r="H42" i="22"/>
  <c r="D44" i="22"/>
  <c r="D43" i="22"/>
  <c r="D42" i="22"/>
  <c r="D41" i="22"/>
  <c r="S36" i="22"/>
  <c r="R36" i="22"/>
  <c r="P36" i="22"/>
  <c r="M36" i="22"/>
  <c r="L36" i="22"/>
  <c r="G36" i="22"/>
  <c r="F36" i="22"/>
  <c r="S35" i="22"/>
  <c r="R35" i="22"/>
  <c r="P35" i="22"/>
  <c r="M35" i="22"/>
  <c r="L35" i="22"/>
  <c r="G35" i="22"/>
  <c r="F35" i="22"/>
  <c r="S34" i="22"/>
  <c r="R34" i="22"/>
  <c r="P34" i="22"/>
  <c r="M34" i="22"/>
  <c r="L34" i="22"/>
  <c r="G34" i="22"/>
  <c r="F34" i="22"/>
  <c r="S33" i="22"/>
  <c r="R33" i="22"/>
  <c r="P33" i="22"/>
  <c r="M33" i="22"/>
  <c r="L33" i="22"/>
  <c r="G33" i="22"/>
  <c r="F33" i="22"/>
  <c r="O32" i="22"/>
  <c r="S32" i="22"/>
  <c r="I32" i="22"/>
  <c r="J35" i="22"/>
  <c r="C32" i="22"/>
  <c r="D36" i="22"/>
  <c r="J33" i="22"/>
  <c r="J36" i="22"/>
  <c r="M32" i="22"/>
  <c r="N36" i="22"/>
  <c r="J34" i="22"/>
  <c r="G32" i="22"/>
  <c r="H36" i="22"/>
  <c r="D33" i="22"/>
  <c r="D34" i="22"/>
  <c r="D35" i="22"/>
  <c r="T36" i="22"/>
  <c r="T35" i="22"/>
  <c r="T34" i="22"/>
  <c r="T33" i="22"/>
  <c r="H33" i="22"/>
  <c r="H34" i="22"/>
  <c r="N34" i="22"/>
  <c r="H35" i="22"/>
  <c r="N35" i="22"/>
  <c r="N33" i="22"/>
  <c r="S45" i="22"/>
  <c r="M45" i="22"/>
  <c r="G45" i="22"/>
  <c r="S39" i="22"/>
  <c r="M39" i="22"/>
  <c r="G39" i="22"/>
  <c r="Q27" i="22"/>
  <c r="O27" i="22"/>
  <c r="K27" i="22"/>
  <c r="I27" i="22"/>
  <c r="E27" i="22"/>
  <c r="C27" i="22"/>
  <c r="A8" i="6"/>
  <c r="B8" i="6"/>
  <c r="C8" i="6"/>
  <c r="D8" i="6"/>
  <c r="E8" i="6"/>
  <c r="F14" i="6"/>
  <c r="G8" i="6"/>
  <c r="H8" i="6"/>
  <c r="H14" i="6"/>
  <c r="I8" i="6"/>
  <c r="J8" i="6"/>
  <c r="J14" i="6"/>
  <c r="K8" i="6"/>
  <c r="K14" i="6"/>
  <c r="L8" i="6"/>
  <c r="L14" i="6"/>
  <c r="M8" i="6"/>
  <c r="N8" i="6"/>
  <c r="N14" i="6"/>
  <c r="O8" i="6"/>
  <c r="P8" i="6"/>
  <c r="P14" i="6"/>
  <c r="Q8" i="6"/>
  <c r="R8" i="6"/>
  <c r="R14" i="6"/>
  <c r="S8" i="6"/>
  <c r="S14" i="6"/>
  <c r="T8" i="6"/>
  <c r="T14" i="6"/>
  <c r="U8" i="6"/>
  <c r="V8" i="6"/>
  <c r="V14" i="6"/>
  <c r="W8" i="6"/>
  <c r="X8" i="6"/>
  <c r="X14" i="6"/>
  <c r="Y8" i="6"/>
  <c r="Z8" i="6"/>
  <c r="Z14" i="6"/>
  <c r="AA8" i="6"/>
  <c r="AA14" i="6"/>
  <c r="AB8" i="6"/>
  <c r="AB14" i="6"/>
  <c r="AC8" i="6"/>
  <c r="AD8" i="6"/>
  <c r="AD14" i="6"/>
  <c r="AE8" i="6"/>
  <c r="AF8" i="6"/>
  <c r="AF14" i="6"/>
  <c r="AG8" i="6"/>
  <c r="AH8" i="6"/>
  <c r="AH14" i="6"/>
  <c r="AI8" i="6"/>
  <c r="AI14" i="6"/>
  <c r="AJ8" i="6"/>
  <c r="AJ14" i="6"/>
  <c r="AK8" i="6"/>
  <c r="AL8" i="6"/>
  <c r="AL14" i="6"/>
  <c r="AM8" i="6"/>
  <c r="AN8" i="6"/>
  <c r="AN14" i="6"/>
  <c r="AO8" i="6"/>
  <c r="AP8" i="6"/>
  <c r="AP14" i="6"/>
  <c r="AQ8" i="6"/>
  <c r="AQ14" i="6"/>
  <c r="AR8" i="6"/>
  <c r="AR14" i="6"/>
  <c r="AS8" i="6"/>
  <c r="AT8" i="6"/>
  <c r="AT14" i="6"/>
  <c r="AU8" i="6"/>
  <c r="AV8" i="6"/>
  <c r="AV14" i="6"/>
  <c r="AW8" i="6"/>
  <c r="AX8" i="6"/>
  <c r="AX14" i="6"/>
  <c r="AY8" i="6"/>
  <c r="AY14" i="6"/>
  <c r="AZ8" i="6"/>
  <c r="AZ14" i="6"/>
  <c r="BA8" i="6"/>
  <c r="BB8" i="6"/>
  <c r="BB14" i="6"/>
  <c r="BC8" i="6"/>
  <c r="BD8" i="6"/>
  <c r="BD14" i="6"/>
  <c r="BE8" i="6"/>
  <c r="BF8" i="6"/>
  <c r="BG9" i="6"/>
  <c r="BG15" i="6"/>
  <c r="BG10" i="6"/>
  <c r="D11" i="6"/>
  <c r="E11" i="6"/>
  <c r="F11" i="6"/>
  <c r="G11" i="6"/>
  <c r="H11" i="6"/>
  <c r="I11" i="6"/>
  <c r="I14" i="6"/>
  <c r="J11" i="6"/>
  <c r="K11" i="6"/>
  <c r="L11" i="6"/>
  <c r="M11" i="6"/>
  <c r="N11" i="6"/>
  <c r="O11" i="6"/>
  <c r="P11" i="6"/>
  <c r="Q11" i="6"/>
  <c r="Q14" i="6"/>
  <c r="R11" i="6"/>
  <c r="S11" i="6"/>
  <c r="T11" i="6"/>
  <c r="U11" i="6"/>
  <c r="V11" i="6"/>
  <c r="W11" i="6"/>
  <c r="X11" i="6"/>
  <c r="Y11" i="6"/>
  <c r="Y14" i="6"/>
  <c r="Z11" i="6"/>
  <c r="AA11" i="6"/>
  <c r="AB11" i="6"/>
  <c r="AC11" i="6"/>
  <c r="AD11" i="6"/>
  <c r="AE11" i="6"/>
  <c r="AF11" i="6"/>
  <c r="AG11" i="6"/>
  <c r="AG14" i="6"/>
  <c r="AH11" i="6"/>
  <c r="AI11" i="6"/>
  <c r="AJ11" i="6"/>
  <c r="AK11" i="6"/>
  <c r="AL11" i="6"/>
  <c r="AM11" i="6"/>
  <c r="AN11" i="6"/>
  <c r="AO11" i="6"/>
  <c r="AO14" i="6"/>
  <c r="AP11" i="6"/>
  <c r="AQ11" i="6"/>
  <c r="AR11" i="6"/>
  <c r="AS11" i="6"/>
  <c r="AT11" i="6"/>
  <c r="AU11" i="6"/>
  <c r="AV11" i="6"/>
  <c r="AW11" i="6"/>
  <c r="AW14" i="6"/>
  <c r="AX11" i="6"/>
  <c r="AY11" i="6"/>
  <c r="AZ11" i="6"/>
  <c r="BA11" i="6"/>
  <c r="BB11" i="6"/>
  <c r="BC11" i="6"/>
  <c r="BD11" i="6"/>
  <c r="BE11" i="6"/>
  <c r="BF11" i="6"/>
  <c r="E12" i="6"/>
  <c r="BG12" i="6"/>
  <c r="BG11" i="6"/>
  <c r="E13" i="6"/>
  <c r="BG13" i="6"/>
  <c r="D14" i="6"/>
  <c r="E14" i="6"/>
  <c r="G14" i="6"/>
  <c r="M14" i="6"/>
  <c r="O14" i="6"/>
  <c r="U14" i="6"/>
  <c r="W14" i="6"/>
  <c r="AC14" i="6"/>
  <c r="AE14" i="6"/>
  <c r="AK14" i="6"/>
  <c r="AM14" i="6"/>
  <c r="AS14" i="6"/>
  <c r="AU14" i="6"/>
  <c r="BA14" i="6"/>
  <c r="BC14" i="6"/>
  <c r="BE14" i="6"/>
  <c r="BF14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C17" i="6"/>
  <c r="D17" i="6"/>
  <c r="E17" i="6"/>
  <c r="F17" i="6"/>
  <c r="F23" i="6"/>
  <c r="G17" i="6"/>
  <c r="G23" i="6"/>
  <c r="H17" i="6"/>
  <c r="I17" i="6"/>
  <c r="I23" i="6"/>
  <c r="J17" i="6"/>
  <c r="J23" i="6"/>
  <c r="K17" i="6"/>
  <c r="L17" i="6"/>
  <c r="M17" i="6"/>
  <c r="N17" i="6"/>
  <c r="N23" i="6"/>
  <c r="O17" i="6"/>
  <c r="P17" i="6"/>
  <c r="Q17" i="6"/>
  <c r="Q23" i="6"/>
  <c r="R17" i="6"/>
  <c r="R23" i="6"/>
  <c r="S17" i="6"/>
  <c r="T17" i="6"/>
  <c r="U17" i="6"/>
  <c r="V17" i="6"/>
  <c r="V23" i="6"/>
  <c r="W17" i="6"/>
  <c r="W23" i="6"/>
  <c r="X17" i="6"/>
  <c r="Y17" i="6"/>
  <c r="Y23" i="6"/>
  <c r="Z17" i="6"/>
  <c r="Z23" i="6"/>
  <c r="AA17" i="6"/>
  <c r="AB17" i="6"/>
  <c r="AC17" i="6"/>
  <c r="AD17" i="6"/>
  <c r="AD23" i="6"/>
  <c r="AE17" i="6"/>
  <c r="AF17" i="6"/>
  <c r="AG17" i="6"/>
  <c r="AG23" i="6"/>
  <c r="AH17" i="6"/>
  <c r="AH23" i="6"/>
  <c r="AI17" i="6"/>
  <c r="AJ17" i="6"/>
  <c r="AK17" i="6"/>
  <c r="AL17" i="6"/>
  <c r="AL23" i="6"/>
  <c r="AM17" i="6"/>
  <c r="AM23" i="6"/>
  <c r="AN17" i="6"/>
  <c r="AO17" i="6"/>
  <c r="AO23" i="6"/>
  <c r="AP17" i="6"/>
  <c r="AP23" i="6"/>
  <c r="AQ17" i="6"/>
  <c r="AR17" i="6"/>
  <c r="AS17" i="6"/>
  <c r="AT17" i="6"/>
  <c r="AT23" i="6"/>
  <c r="AU17" i="6"/>
  <c r="AV17" i="6"/>
  <c r="AW17" i="6"/>
  <c r="AX17" i="6"/>
  <c r="AX23" i="6"/>
  <c r="AY17" i="6"/>
  <c r="AZ17" i="6"/>
  <c r="BA17" i="6"/>
  <c r="BB17" i="6"/>
  <c r="BB23" i="6"/>
  <c r="BC17" i="6"/>
  <c r="BD17" i="6"/>
  <c r="BE17" i="6"/>
  <c r="BE23" i="6"/>
  <c r="BF17" i="6"/>
  <c r="BF23" i="6"/>
  <c r="BG18" i="6"/>
  <c r="BG19" i="6"/>
  <c r="BG17" i="6"/>
  <c r="D20" i="6"/>
  <c r="E20" i="6"/>
  <c r="F20" i="6"/>
  <c r="G20" i="6"/>
  <c r="H20" i="6"/>
  <c r="I20" i="6"/>
  <c r="J20" i="6"/>
  <c r="K20" i="6"/>
  <c r="L20" i="6"/>
  <c r="L23" i="6"/>
  <c r="M20" i="6"/>
  <c r="N20" i="6"/>
  <c r="O20" i="6"/>
  <c r="P20" i="6"/>
  <c r="Q20" i="6"/>
  <c r="R20" i="6"/>
  <c r="S20" i="6"/>
  <c r="T20" i="6"/>
  <c r="T23" i="6"/>
  <c r="U20" i="6"/>
  <c r="V20" i="6"/>
  <c r="W20" i="6"/>
  <c r="X20" i="6"/>
  <c r="Y20" i="6"/>
  <c r="Z20" i="6"/>
  <c r="AA20" i="6"/>
  <c r="AB20" i="6"/>
  <c r="AB23" i="6"/>
  <c r="AC20" i="6"/>
  <c r="AD20" i="6"/>
  <c r="AE20" i="6"/>
  <c r="AF20" i="6"/>
  <c r="AG20" i="6"/>
  <c r="AH20" i="6"/>
  <c r="AI20" i="6"/>
  <c r="AJ20" i="6"/>
  <c r="AJ23" i="6"/>
  <c r="AK20" i="6"/>
  <c r="AL20" i="6"/>
  <c r="AM20" i="6"/>
  <c r="AN20" i="6"/>
  <c r="AO20" i="6"/>
  <c r="AP20" i="6"/>
  <c r="AQ20" i="6"/>
  <c r="AR20" i="6"/>
  <c r="AR23" i="6"/>
  <c r="AS20" i="6"/>
  <c r="AT20" i="6"/>
  <c r="AU20" i="6"/>
  <c r="AV20" i="6"/>
  <c r="AW20" i="6"/>
  <c r="AX20" i="6"/>
  <c r="AY20" i="6"/>
  <c r="AZ20" i="6"/>
  <c r="AZ23" i="6"/>
  <c r="BA20" i="6"/>
  <c r="BB20" i="6"/>
  <c r="BC20" i="6"/>
  <c r="BD20" i="6"/>
  <c r="BE20" i="6"/>
  <c r="BF20" i="6"/>
  <c r="E21" i="6"/>
  <c r="BG21" i="6"/>
  <c r="BG20" i="6"/>
  <c r="E22" i="6"/>
  <c r="BG22" i="6"/>
  <c r="D23" i="6"/>
  <c r="E23" i="6"/>
  <c r="H23" i="6"/>
  <c r="O23" i="6"/>
  <c r="P23" i="6"/>
  <c r="X23" i="6"/>
  <c r="AE23" i="6"/>
  <c r="AF23" i="6"/>
  <c r="AN23" i="6"/>
  <c r="AU23" i="6"/>
  <c r="AV23" i="6"/>
  <c r="AW23" i="6"/>
  <c r="BA23" i="6"/>
  <c r="BC23" i="6"/>
  <c r="BD23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C26" i="6"/>
  <c r="D26" i="6"/>
  <c r="E26" i="6"/>
  <c r="F26" i="6"/>
  <c r="G26" i="6"/>
  <c r="H26" i="6"/>
  <c r="I26" i="6"/>
  <c r="I32" i="6"/>
  <c r="J26" i="6"/>
  <c r="K26" i="6"/>
  <c r="K32" i="6"/>
  <c r="L26" i="6"/>
  <c r="M26" i="6"/>
  <c r="N26" i="6"/>
  <c r="O26" i="6"/>
  <c r="P26" i="6"/>
  <c r="Q26" i="6"/>
  <c r="Q32" i="6"/>
  <c r="R26" i="6"/>
  <c r="S26" i="6"/>
  <c r="S32" i="6"/>
  <c r="T26" i="6"/>
  <c r="U26" i="6"/>
  <c r="V26" i="6"/>
  <c r="W26" i="6"/>
  <c r="W32" i="6"/>
  <c r="X26" i="6"/>
  <c r="Y26" i="6"/>
  <c r="Y32" i="6"/>
  <c r="Z26" i="6"/>
  <c r="AA26" i="6"/>
  <c r="AB26" i="6"/>
  <c r="AC26" i="6"/>
  <c r="AD26" i="6"/>
  <c r="AE26" i="6"/>
  <c r="AF26" i="6"/>
  <c r="AG26" i="6"/>
  <c r="AG32" i="6"/>
  <c r="AH26" i="6"/>
  <c r="AI26" i="6"/>
  <c r="AI32" i="6"/>
  <c r="AJ26" i="6"/>
  <c r="AJ32" i="6"/>
  <c r="AK26" i="6"/>
  <c r="AL26" i="6"/>
  <c r="AM26" i="6"/>
  <c r="AN26" i="6"/>
  <c r="AO26" i="6"/>
  <c r="AO32" i="6"/>
  <c r="AP26" i="6"/>
  <c r="AQ26" i="6"/>
  <c r="AQ32" i="6"/>
  <c r="AR26" i="6"/>
  <c r="AS26" i="6"/>
  <c r="AT26" i="6"/>
  <c r="AU26" i="6"/>
  <c r="AV26" i="6"/>
  <c r="AW26" i="6"/>
  <c r="AW32" i="6"/>
  <c r="AX26" i="6"/>
  <c r="AY26" i="6"/>
  <c r="AZ26" i="6"/>
  <c r="AZ32" i="6"/>
  <c r="BA26" i="6"/>
  <c r="BB26" i="6"/>
  <c r="BC26" i="6"/>
  <c r="BC32" i="6"/>
  <c r="BD26" i="6"/>
  <c r="BE26" i="6"/>
  <c r="BE32" i="6"/>
  <c r="BF26" i="6"/>
  <c r="BG27" i="6"/>
  <c r="BG26" i="6"/>
  <c r="BG28" i="6"/>
  <c r="D29" i="6"/>
  <c r="E29" i="6"/>
  <c r="F29" i="6"/>
  <c r="F32" i="6"/>
  <c r="G29" i="6"/>
  <c r="H29" i="6"/>
  <c r="I29" i="6"/>
  <c r="J29" i="6"/>
  <c r="J32" i="6"/>
  <c r="K29" i="6"/>
  <c r="L29" i="6"/>
  <c r="M29" i="6"/>
  <c r="M32" i="6"/>
  <c r="N29" i="6"/>
  <c r="N32" i="6"/>
  <c r="O29" i="6"/>
  <c r="P29" i="6"/>
  <c r="Q29" i="6"/>
  <c r="R29" i="6"/>
  <c r="S29" i="6"/>
  <c r="T29" i="6"/>
  <c r="U29" i="6"/>
  <c r="U32" i="6"/>
  <c r="V29" i="6"/>
  <c r="V32" i="6"/>
  <c r="W29" i="6"/>
  <c r="X29" i="6"/>
  <c r="Y29" i="6"/>
  <c r="Z29" i="6"/>
  <c r="AA29" i="6"/>
  <c r="AB29" i="6"/>
  <c r="AC29" i="6"/>
  <c r="AC32" i="6"/>
  <c r="AD29" i="6"/>
  <c r="AD32" i="6"/>
  <c r="AE29" i="6"/>
  <c r="AF29" i="6"/>
  <c r="AG29" i="6"/>
  <c r="AH29" i="6"/>
  <c r="AI29" i="6"/>
  <c r="AJ29" i="6"/>
  <c r="AK29" i="6"/>
  <c r="AK32" i="6"/>
  <c r="AL29" i="6"/>
  <c r="AL32" i="6"/>
  <c r="AM29" i="6"/>
  <c r="AN29" i="6"/>
  <c r="AO29" i="6"/>
  <c r="AP29" i="6"/>
  <c r="AQ29" i="6"/>
  <c r="AR29" i="6"/>
  <c r="AS29" i="6"/>
  <c r="AS32" i="6"/>
  <c r="AT29" i="6"/>
  <c r="AT32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E30" i="6"/>
  <c r="BG30" i="6"/>
  <c r="BG33" i="6"/>
  <c r="E31" i="6"/>
  <c r="BG31" i="6"/>
  <c r="D32" i="6"/>
  <c r="E32" i="6"/>
  <c r="H32" i="6"/>
  <c r="P32" i="6"/>
  <c r="R32" i="6"/>
  <c r="X32" i="6"/>
  <c r="Z32" i="6"/>
  <c r="AA32" i="6"/>
  <c r="AF32" i="6"/>
  <c r="AH32" i="6"/>
  <c r="AN32" i="6"/>
  <c r="AV32" i="6"/>
  <c r="AX32" i="6"/>
  <c r="AY32" i="6"/>
  <c r="BA32" i="6"/>
  <c r="BB32" i="6"/>
  <c r="BD32" i="6"/>
  <c r="BF32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35" i="6"/>
  <c r="C35" i="6"/>
  <c r="D35" i="6"/>
  <c r="E35" i="6"/>
  <c r="F35" i="6"/>
  <c r="G35" i="6"/>
  <c r="H35" i="6"/>
  <c r="I35" i="6"/>
  <c r="I41" i="6"/>
  <c r="J35" i="6"/>
  <c r="K35" i="6"/>
  <c r="L35" i="6"/>
  <c r="L41" i="6"/>
  <c r="M35" i="6"/>
  <c r="N35" i="6"/>
  <c r="O35" i="6"/>
  <c r="P35" i="6"/>
  <c r="Q35" i="6"/>
  <c r="Q41" i="6"/>
  <c r="R35" i="6"/>
  <c r="S35" i="6"/>
  <c r="T35" i="6"/>
  <c r="T41" i="6"/>
  <c r="U35" i="6"/>
  <c r="V35" i="6"/>
  <c r="W35" i="6"/>
  <c r="X35" i="6"/>
  <c r="Y35" i="6"/>
  <c r="Y41" i="6"/>
  <c r="Z35" i="6"/>
  <c r="AA35" i="6"/>
  <c r="AB35" i="6"/>
  <c r="AC35" i="6"/>
  <c r="AD35" i="6"/>
  <c r="AE35" i="6"/>
  <c r="AF35" i="6"/>
  <c r="AG35" i="6"/>
  <c r="AG41" i="6"/>
  <c r="AH35" i="6"/>
  <c r="AI35" i="6"/>
  <c r="AJ35" i="6"/>
  <c r="AJ41" i="6"/>
  <c r="AK35" i="6"/>
  <c r="AL35" i="6"/>
  <c r="AM35" i="6"/>
  <c r="AN35" i="6"/>
  <c r="AO35" i="6"/>
  <c r="AO41" i="6"/>
  <c r="AP35" i="6"/>
  <c r="AQ35" i="6"/>
  <c r="AR35" i="6"/>
  <c r="AR41" i="6"/>
  <c r="AS35" i="6"/>
  <c r="AT35" i="6"/>
  <c r="AU35" i="6"/>
  <c r="AV35" i="6"/>
  <c r="AW35" i="6"/>
  <c r="AW41" i="6"/>
  <c r="AX35" i="6"/>
  <c r="AY35" i="6"/>
  <c r="AZ35" i="6"/>
  <c r="AZ41" i="6"/>
  <c r="BA35" i="6"/>
  <c r="BB35" i="6"/>
  <c r="BC35" i="6"/>
  <c r="BD35" i="6"/>
  <c r="BE35" i="6"/>
  <c r="BE41" i="6"/>
  <c r="BF35" i="6"/>
  <c r="BG36" i="6"/>
  <c r="BG37" i="6"/>
  <c r="BG43" i="6"/>
  <c r="D38" i="6"/>
  <c r="E38" i="6"/>
  <c r="F38" i="6"/>
  <c r="F41" i="6"/>
  <c r="G38" i="6"/>
  <c r="H38" i="6"/>
  <c r="I38" i="6"/>
  <c r="J38" i="6"/>
  <c r="K38" i="6"/>
  <c r="L38" i="6"/>
  <c r="M38" i="6"/>
  <c r="M41" i="6"/>
  <c r="N38" i="6"/>
  <c r="N41" i="6"/>
  <c r="O38" i="6"/>
  <c r="P38" i="6"/>
  <c r="Q38" i="6"/>
  <c r="R38" i="6"/>
  <c r="S38" i="6"/>
  <c r="S41" i="6"/>
  <c r="T38" i="6"/>
  <c r="U38" i="6"/>
  <c r="U41" i="6"/>
  <c r="V38" i="6"/>
  <c r="V41" i="6"/>
  <c r="W38" i="6"/>
  <c r="X38" i="6"/>
  <c r="Y38" i="6"/>
  <c r="Z38" i="6"/>
  <c r="AA38" i="6"/>
  <c r="AB38" i="6"/>
  <c r="AC38" i="6"/>
  <c r="AC41" i="6"/>
  <c r="AD38" i="6"/>
  <c r="AD41" i="6"/>
  <c r="AE38" i="6"/>
  <c r="AF38" i="6"/>
  <c r="AG38" i="6"/>
  <c r="AH38" i="6"/>
  <c r="AI38" i="6"/>
  <c r="AJ38" i="6"/>
  <c r="AK38" i="6"/>
  <c r="AK41" i="6"/>
  <c r="AL38" i="6"/>
  <c r="AL41" i="6"/>
  <c r="AM38" i="6"/>
  <c r="AN38" i="6"/>
  <c r="AO38" i="6"/>
  <c r="AP38" i="6"/>
  <c r="AQ38" i="6"/>
  <c r="AR38" i="6"/>
  <c r="AS38" i="6"/>
  <c r="AS41" i="6"/>
  <c r="AT38" i="6"/>
  <c r="AT41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E39" i="6"/>
  <c r="BG39" i="6"/>
  <c r="E40" i="6"/>
  <c r="BG40" i="6"/>
  <c r="BG38" i="6"/>
  <c r="D41" i="6"/>
  <c r="E41" i="6"/>
  <c r="G41" i="6"/>
  <c r="J41" i="6"/>
  <c r="O41" i="6"/>
  <c r="R41" i="6"/>
  <c r="W41" i="6"/>
  <c r="Z41" i="6"/>
  <c r="AB41" i="6"/>
  <c r="AE41" i="6"/>
  <c r="AH41" i="6"/>
  <c r="AM41" i="6"/>
  <c r="AP41" i="6"/>
  <c r="AQ41" i="6"/>
  <c r="AU41" i="6"/>
  <c r="AX41" i="6"/>
  <c r="AY41" i="6"/>
  <c r="BA41" i="6"/>
  <c r="BB41" i="6"/>
  <c r="BC41" i="6"/>
  <c r="BD41" i="6"/>
  <c r="BF41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C44" i="6"/>
  <c r="D44" i="6"/>
  <c r="E44" i="6"/>
  <c r="F44" i="6"/>
  <c r="F50" i="6"/>
  <c r="G44" i="6"/>
  <c r="H44" i="6"/>
  <c r="I44" i="6"/>
  <c r="J44" i="6"/>
  <c r="K44" i="6"/>
  <c r="K50" i="6"/>
  <c r="L44" i="6"/>
  <c r="M44" i="6"/>
  <c r="N44" i="6"/>
  <c r="O44" i="6"/>
  <c r="P44" i="6"/>
  <c r="Q44" i="6"/>
  <c r="R44" i="6"/>
  <c r="S44" i="6"/>
  <c r="S50" i="6"/>
  <c r="T44" i="6"/>
  <c r="U44" i="6"/>
  <c r="V44" i="6"/>
  <c r="V50" i="6"/>
  <c r="W44" i="6"/>
  <c r="X44" i="6"/>
  <c r="Y44" i="6"/>
  <c r="Y50" i="6"/>
  <c r="Z44" i="6"/>
  <c r="AA44" i="6"/>
  <c r="AA50" i="6"/>
  <c r="AB44" i="6"/>
  <c r="AC44" i="6"/>
  <c r="AD44" i="6"/>
  <c r="AD50" i="6"/>
  <c r="AE44" i="6"/>
  <c r="AF44" i="6"/>
  <c r="AG44" i="6"/>
  <c r="AG50" i="6"/>
  <c r="AH44" i="6"/>
  <c r="AI44" i="6"/>
  <c r="AI50" i="6"/>
  <c r="AJ44" i="6"/>
  <c r="AK44" i="6"/>
  <c r="AL44" i="6"/>
  <c r="AL50" i="6"/>
  <c r="AM44" i="6"/>
  <c r="AN44" i="6"/>
  <c r="AO44" i="6"/>
  <c r="AO50" i="6"/>
  <c r="AP44" i="6"/>
  <c r="AQ44" i="6"/>
  <c r="AQ50" i="6"/>
  <c r="AR44" i="6"/>
  <c r="AS44" i="6"/>
  <c r="AT44" i="6"/>
  <c r="AU44" i="6"/>
  <c r="AV44" i="6"/>
  <c r="AW44" i="6"/>
  <c r="AW50" i="6"/>
  <c r="AX44" i="6"/>
  <c r="AY44" i="6"/>
  <c r="AZ44" i="6"/>
  <c r="BA44" i="6"/>
  <c r="BB44" i="6"/>
  <c r="BB50" i="6"/>
  <c r="BC44" i="6"/>
  <c r="BD44" i="6"/>
  <c r="BE44" i="6"/>
  <c r="BE50" i="6"/>
  <c r="BF44" i="6"/>
  <c r="BG45" i="6"/>
  <c r="BG46" i="6"/>
  <c r="BG52" i="6"/>
  <c r="D47" i="6"/>
  <c r="E47" i="6"/>
  <c r="F47" i="6"/>
  <c r="G47" i="6"/>
  <c r="H47" i="6"/>
  <c r="H50" i="6"/>
  <c r="I47" i="6"/>
  <c r="J47" i="6"/>
  <c r="J50" i="6"/>
  <c r="K47" i="6"/>
  <c r="L47" i="6"/>
  <c r="M47" i="6"/>
  <c r="M50" i="6"/>
  <c r="N47" i="6"/>
  <c r="O47" i="6"/>
  <c r="P47" i="6"/>
  <c r="P50" i="6"/>
  <c r="Q47" i="6"/>
  <c r="R47" i="6"/>
  <c r="R50" i="6"/>
  <c r="S47" i="6"/>
  <c r="T47" i="6"/>
  <c r="U47" i="6"/>
  <c r="U50" i="6"/>
  <c r="V47" i="6"/>
  <c r="W47" i="6"/>
  <c r="X47" i="6"/>
  <c r="X50" i="6"/>
  <c r="Y47" i="6"/>
  <c r="Z47" i="6"/>
  <c r="Z50" i="6"/>
  <c r="AA47" i="6"/>
  <c r="AB47" i="6"/>
  <c r="AC47" i="6"/>
  <c r="AD47" i="6"/>
  <c r="AE47" i="6"/>
  <c r="AF47" i="6"/>
  <c r="AF50" i="6"/>
  <c r="AG47" i="6"/>
  <c r="AH47" i="6"/>
  <c r="AH50" i="6"/>
  <c r="AI47" i="6"/>
  <c r="AJ47" i="6"/>
  <c r="AK47" i="6"/>
  <c r="AL47" i="6"/>
  <c r="AM47" i="6"/>
  <c r="AN47" i="6"/>
  <c r="AN50" i="6"/>
  <c r="AO47" i="6"/>
  <c r="AP47" i="6"/>
  <c r="AP50" i="6"/>
  <c r="AQ47" i="6"/>
  <c r="AR47" i="6"/>
  <c r="AS47" i="6"/>
  <c r="AS50" i="6"/>
  <c r="AT47" i="6"/>
  <c r="AU47" i="6"/>
  <c r="AV47" i="6"/>
  <c r="AV50" i="6"/>
  <c r="AW47" i="6"/>
  <c r="AX47" i="6"/>
  <c r="AX50" i="6"/>
  <c r="AY47" i="6"/>
  <c r="AZ47" i="6"/>
  <c r="BA47" i="6"/>
  <c r="BB47" i="6"/>
  <c r="BC47" i="6"/>
  <c r="BD47" i="6"/>
  <c r="BE47" i="6"/>
  <c r="BF47" i="6"/>
  <c r="E48" i="6"/>
  <c r="BG48" i="6"/>
  <c r="BG47" i="6"/>
  <c r="E49" i="6"/>
  <c r="BG49" i="6"/>
  <c r="D50" i="6"/>
  <c r="E50" i="6"/>
  <c r="I50" i="6"/>
  <c r="L50" i="6"/>
  <c r="N50" i="6"/>
  <c r="Q50" i="6"/>
  <c r="T50" i="6"/>
  <c r="AB50" i="6"/>
  <c r="AC50" i="6"/>
  <c r="AJ50" i="6"/>
  <c r="AK50" i="6"/>
  <c r="AR50" i="6"/>
  <c r="AT50" i="6"/>
  <c r="AY50" i="6"/>
  <c r="AZ50" i="6"/>
  <c r="BA50" i="6"/>
  <c r="BC50" i="6"/>
  <c r="BD50" i="6"/>
  <c r="BF50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BG51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C53" i="6"/>
  <c r="D53" i="6"/>
  <c r="E53" i="6"/>
  <c r="F53" i="6"/>
  <c r="F59" i="6"/>
  <c r="G53" i="6"/>
  <c r="G59" i="6"/>
  <c r="H53" i="6"/>
  <c r="I53" i="6"/>
  <c r="J53" i="6"/>
  <c r="K53" i="6"/>
  <c r="L53" i="6"/>
  <c r="L59" i="6"/>
  <c r="M53" i="6"/>
  <c r="N53" i="6"/>
  <c r="N59" i="6"/>
  <c r="O53" i="6"/>
  <c r="O59" i="6"/>
  <c r="P53" i="6"/>
  <c r="P59" i="6"/>
  <c r="Q53" i="6"/>
  <c r="R53" i="6"/>
  <c r="S53" i="6"/>
  <c r="T53" i="6"/>
  <c r="U53" i="6"/>
  <c r="V53" i="6"/>
  <c r="V59" i="6"/>
  <c r="W53" i="6"/>
  <c r="W59" i="6"/>
  <c r="X53" i="6"/>
  <c r="X59" i="6"/>
  <c r="Y53" i="6"/>
  <c r="Z53" i="6"/>
  <c r="AA53" i="6"/>
  <c r="AB53" i="6"/>
  <c r="AC53" i="6"/>
  <c r="AD53" i="6"/>
  <c r="AD59" i="6"/>
  <c r="AE53" i="6"/>
  <c r="AE59" i="6"/>
  <c r="AF53" i="6"/>
  <c r="AF59" i="6"/>
  <c r="AG53" i="6"/>
  <c r="AH53" i="6"/>
  <c r="AI53" i="6"/>
  <c r="AJ53" i="6"/>
  <c r="AJ59" i="6"/>
  <c r="AK53" i="6"/>
  <c r="AL53" i="6"/>
  <c r="AL59" i="6"/>
  <c r="AM53" i="6"/>
  <c r="AM59" i="6"/>
  <c r="AN53" i="6"/>
  <c r="AN59" i="6"/>
  <c r="AO53" i="6"/>
  <c r="AP53" i="6"/>
  <c r="AQ53" i="6"/>
  <c r="AR53" i="6"/>
  <c r="AR59" i="6"/>
  <c r="AS53" i="6"/>
  <c r="AT53" i="6"/>
  <c r="AT59" i="6"/>
  <c r="AU53" i="6"/>
  <c r="AU59" i="6"/>
  <c r="AV53" i="6"/>
  <c r="AV59" i="6"/>
  <c r="AW53" i="6"/>
  <c r="AX53" i="6"/>
  <c r="AY53" i="6"/>
  <c r="AY59" i="6"/>
  <c r="AZ53" i="6"/>
  <c r="AZ59" i="6"/>
  <c r="BA53" i="6"/>
  <c r="BB53" i="6"/>
  <c r="BB59" i="6"/>
  <c r="BC53" i="6"/>
  <c r="BC59" i="6"/>
  <c r="BD53" i="6"/>
  <c r="BE53" i="6"/>
  <c r="BE59" i="6"/>
  <c r="BF53" i="6"/>
  <c r="BG54" i="6"/>
  <c r="BG189" i="6"/>
  <c r="BG55" i="6"/>
  <c r="D56" i="6"/>
  <c r="E56" i="6"/>
  <c r="F56" i="6"/>
  <c r="G56" i="6"/>
  <c r="H56" i="6"/>
  <c r="I56" i="6"/>
  <c r="J56" i="6"/>
  <c r="K56" i="6"/>
  <c r="K59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A59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BE56" i="6"/>
  <c r="BF56" i="6"/>
  <c r="E57" i="6"/>
  <c r="BG57" i="6"/>
  <c r="E58" i="6"/>
  <c r="BG58" i="6"/>
  <c r="D59" i="6"/>
  <c r="E59" i="6"/>
  <c r="H59" i="6"/>
  <c r="I59" i="6"/>
  <c r="J59" i="6"/>
  <c r="M59" i="6"/>
  <c r="Q59" i="6"/>
  <c r="R59" i="6"/>
  <c r="S59" i="6"/>
  <c r="U59" i="6"/>
  <c r="Y59" i="6"/>
  <c r="Z59" i="6"/>
  <c r="AC59" i="6"/>
  <c r="AG59" i="6"/>
  <c r="AH59" i="6"/>
  <c r="AI59" i="6"/>
  <c r="AK59" i="6"/>
  <c r="AO59" i="6"/>
  <c r="AP59" i="6"/>
  <c r="AQ59" i="6"/>
  <c r="AS59" i="6"/>
  <c r="AW59" i="6"/>
  <c r="BA59" i="6"/>
  <c r="BD59" i="6"/>
  <c r="BF59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B62" i="6"/>
  <c r="C62" i="6"/>
  <c r="D62" i="6"/>
  <c r="E62" i="6"/>
  <c r="F62" i="6"/>
  <c r="G62" i="6"/>
  <c r="H62" i="6"/>
  <c r="I62" i="6"/>
  <c r="I68" i="6"/>
  <c r="J62" i="6"/>
  <c r="J68" i="6"/>
  <c r="K62" i="6"/>
  <c r="L62" i="6"/>
  <c r="M62" i="6"/>
  <c r="N62" i="6"/>
  <c r="O62" i="6"/>
  <c r="O68" i="6"/>
  <c r="P62" i="6"/>
  <c r="Q62" i="6"/>
  <c r="R62" i="6"/>
  <c r="S62" i="6"/>
  <c r="T62" i="6"/>
  <c r="U62" i="6"/>
  <c r="V62" i="6"/>
  <c r="W62" i="6"/>
  <c r="X62" i="6"/>
  <c r="Y62" i="6"/>
  <c r="Y68" i="6"/>
  <c r="Z62" i="6"/>
  <c r="Z68" i="6"/>
  <c r="AA62" i="6"/>
  <c r="AB62" i="6"/>
  <c r="AC62" i="6"/>
  <c r="AD62" i="6"/>
  <c r="AE62" i="6"/>
  <c r="AF62" i="6"/>
  <c r="AG62" i="6"/>
  <c r="AG68" i="6"/>
  <c r="AH62" i="6"/>
  <c r="AH68" i="6"/>
  <c r="AI62" i="6"/>
  <c r="AJ62" i="6"/>
  <c r="AK62" i="6"/>
  <c r="AL62" i="6"/>
  <c r="AM62" i="6"/>
  <c r="AN62" i="6"/>
  <c r="AN68" i="6"/>
  <c r="AO62" i="6"/>
  <c r="AO68" i="6"/>
  <c r="AP62" i="6"/>
  <c r="AQ62" i="6"/>
  <c r="AR62" i="6"/>
  <c r="AS62" i="6"/>
  <c r="AT62" i="6"/>
  <c r="AU62" i="6"/>
  <c r="AV62" i="6"/>
  <c r="AW62" i="6"/>
  <c r="AW68" i="6"/>
  <c r="AX62" i="6"/>
  <c r="AX68" i="6"/>
  <c r="AY62" i="6"/>
  <c r="AZ62" i="6"/>
  <c r="BA62" i="6"/>
  <c r="BA68" i="6"/>
  <c r="BB62" i="6"/>
  <c r="BC62" i="6"/>
  <c r="BD62" i="6"/>
  <c r="BE62" i="6"/>
  <c r="BE68" i="6"/>
  <c r="BF62" i="6"/>
  <c r="BG63" i="6"/>
  <c r="BG62" i="6"/>
  <c r="BG68" i="6"/>
  <c r="BG64" i="6"/>
  <c r="BG70" i="6"/>
  <c r="D65" i="6"/>
  <c r="E65" i="6"/>
  <c r="F65" i="6"/>
  <c r="F68" i="6"/>
  <c r="G65" i="6"/>
  <c r="H65" i="6"/>
  <c r="I65" i="6"/>
  <c r="J65" i="6"/>
  <c r="K65" i="6"/>
  <c r="K68" i="6"/>
  <c r="L65" i="6"/>
  <c r="L68" i="6"/>
  <c r="M65" i="6"/>
  <c r="M68" i="6"/>
  <c r="N65" i="6"/>
  <c r="N68" i="6"/>
  <c r="O65" i="6"/>
  <c r="P65" i="6"/>
  <c r="Q65" i="6"/>
  <c r="R65" i="6"/>
  <c r="S65" i="6"/>
  <c r="S68" i="6"/>
  <c r="T65" i="6"/>
  <c r="T68" i="6"/>
  <c r="U65" i="6"/>
  <c r="U68" i="6"/>
  <c r="V65" i="6"/>
  <c r="V68" i="6"/>
  <c r="W65" i="6"/>
  <c r="X65" i="6"/>
  <c r="Y65" i="6"/>
  <c r="Z65" i="6"/>
  <c r="AA65" i="6"/>
  <c r="AA68" i="6"/>
  <c r="AB65" i="6"/>
  <c r="AB68" i="6"/>
  <c r="AC65" i="6"/>
  <c r="AC68" i="6"/>
  <c r="AD65" i="6"/>
  <c r="AD68" i="6"/>
  <c r="AE65" i="6"/>
  <c r="AF65" i="6"/>
  <c r="AG65" i="6"/>
  <c r="AH65" i="6"/>
  <c r="AI65" i="6"/>
  <c r="AI68" i="6"/>
  <c r="AJ65" i="6"/>
  <c r="AJ68" i="6"/>
  <c r="AK65" i="6"/>
  <c r="AL65" i="6"/>
  <c r="AL68" i="6"/>
  <c r="AM65" i="6"/>
  <c r="AN65" i="6"/>
  <c r="AO65" i="6"/>
  <c r="AP65" i="6"/>
  <c r="AQ65" i="6"/>
  <c r="AQ68" i="6"/>
  <c r="AR65" i="6"/>
  <c r="AR68" i="6"/>
  <c r="AS65" i="6"/>
  <c r="AS68" i="6"/>
  <c r="AT65" i="6"/>
  <c r="AT68" i="6"/>
  <c r="AU65" i="6"/>
  <c r="AV65" i="6"/>
  <c r="AW65" i="6"/>
  <c r="AX65" i="6"/>
  <c r="AY65" i="6"/>
  <c r="AY68" i="6"/>
  <c r="AZ65" i="6"/>
  <c r="AZ68" i="6"/>
  <c r="BA65" i="6"/>
  <c r="BB65" i="6"/>
  <c r="BC65" i="6"/>
  <c r="BD65" i="6"/>
  <c r="BE65" i="6"/>
  <c r="BF65" i="6"/>
  <c r="E66" i="6"/>
  <c r="BG66" i="6"/>
  <c r="E67" i="6"/>
  <c r="BG67" i="6"/>
  <c r="D68" i="6"/>
  <c r="E68" i="6"/>
  <c r="G68" i="6"/>
  <c r="H68" i="6"/>
  <c r="P68" i="6"/>
  <c r="Q68" i="6"/>
  <c r="R68" i="6"/>
  <c r="W68" i="6"/>
  <c r="X68" i="6"/>
  <c r="AE68" i="6"/>
  <c r="AF68" i="6"/>
  <c r="AM68" i="6"/>
  <c r="AP68" i="6"/>
  <c r="AU68" i="6"/>
  <c r="AV68" i="6"/>
  <c r="BB68" i="6"/>
  <c r="BC68" i="6"/>
  <c r="BD68" i="6"/>
  <c r="BF68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G69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BC70" i="6"/>
  <c r="BD70" i="6"/>
  <c r="BE70" i="6"/>
  <c r="BF70" i="6"/>
  <c r="C71" i="6"/>
  <c r="D71" i="6"/>
  <c r="E71" i="6"/>
  <c r="F71" i="6"/>
  <c r="G71" i="6"/>
  <c r="H71" i="6"/>
  <c r="I71" i="6"/>
  <c r="J71" i="6"/>
  <c r="J77" i="6"/>
  <c r="K71" i="6"/>
  <c r="K77" i="6"/>
  <c r="L71" i="6"/>
  <c r="M71" i="6"/>
  <c r="N71" i="6"/>
  <c r="O71" i="6"/>
  <c r="P71" i="6"/>
  <c r="Q71" i="6"/>
  <c r="R71" i="6"/>
  <c r="R77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G77" i="6"/>
  <c r="AH71" i="6"/>
  <c r="AI71" i="6"/>
  <c r="AJ71" i="6"/>
  <c r="AK71" i="6"/>
  <c r="AL71" i="6"/>
  <c r="AM71" i="6"/>
  <c r="AN71" i="6"/>
  <c r="AO71" i="6"/>
  <c r="AP71" i="6"/>
  <c r="AP77" i="6"/>
  <c r="AQ71" i="6"/>
  <c r="AR71" i="6"/>
  <c r="AR77" i="6"/>
  <c r="AS71" i="6"/>
  <c r="AT71" i="6"/>
  <c r="AU71" i="6"/>
  <c r="AV71" i="6"/>
  <c r="AW71" i="6"/>
  <c r="AW77" i="6"/>
  <c r="AX71" i="6"/>
  <c r="AY71" i="6"/>
  <c r="AZ71" i="6"/>
  <c r="BA71" i="6"/>
  <c r="BB71" i="6"/>
  <c r="BC71" i="6"/>
  <c r="BD71" i="6"/>
  <c r="BE71" i="6"/>
  <c r="BE77" i="6"/>
  <c r="BF71" i="6"/>
  <c r="BF77" i="6"/>
  <c r="BG72" i="6"/>
  <c r="BG73" i="6"/>
  <c r="D74" i="6"/>
  <c r="E74" i="6"/>
  <c r="F74" i="6"/>
  <c r="F77" i="6"/>
  <c r="G74" i="6"/>
  <c r="H74" i="6"/>
  <c r="H77" i="6"/>
  <c r="I74" i="6"/>
  <c r="J74" i="6"/>
  <c r="K74" i="6"/>
  <c r="L74" i="6"/>
  <c r="M74" i="6"/>
  <c r="M77" i="6"/>
  <c r="N74" i="6"/>
  <c r="N77" i="6"/>
  <c r="O74" i="6"/>
  <c r="P74" i="6"/>
  <c r="P77" i="6"/>
  <c r="Q74" i="6"/>
  <c r="R74" i="6"/>
  <c r="S74" i="6"/>
  <c r="T74" i="6"/>
  <c r="U74" i="6"/>
  <c r="U77" i="6"/>
  <c r="V74" i="6"/>
  <c r="V77" i="6"/>
  <c r="W74" i="6"/>
  <c r="X74" i="6"/>
  <c r="X77" i="6"/>
  <c r="Y74" i="6"/>
  <c r="Z74" i="6"/>
  <c r="AA74" i="6"/>
  <c r="AB74" i="6"/>
  <c r="AC74" i="6"/>
  <c r="AC77" i="6"/>
  <c r="AD74" i="6"/>
  <c r="AD77" i="6"/>
  <c r="AE74" i="6"/>
  <c r="AF74" i="6"/>
  <c r="AF77" i="6"/>
  <c r="AG74" i="6"/>
  <c r="AH74" i="6"/>
  <c r="AI74" i="6"/>
  <c r="AJ74" i="6"/>
  <c r="AK74" i="6"/>
  <c r="AK77" i="6"/>
  <c r="AL74" i="6"/>
  <c r="AL77" i="6"/>
  <c r="AM74" i="6"/>
  <c r="AN74" i="6"/>
  <c r="AN77" i="6"/>
  <c r="AO74" i="6"/>
  <c r="AP74" i="6"/>
  <c r="AQ74" i="6"/>
  <c r="AR74" i="6"/>
  <c r="AS74" i="6"/>
  <c r="AS77" i="6"/>
  <c r="AT74" i="6"/>
  <c r="AT77" i="6"/>
  <c r="AU74" i="6"/>
  <c r="AV74" i="6"/>
  <c r="AV77" i="6"/>
  <c r="AW74" i="6"/>
  <c r="AX74" i="6"/>
  <c r="AY74" i="6"/>
  <c r="AZ74" i="6"/>
  <c r="BA74" i="6"/>
  <c r="BB74" i="6"/>
  <c r="BC74" i="6"/>
  <c r="BD74" i="6"/>
  <c r="BE74" i="6"/>
  <c r="BF74" i="6"/>
  <c r="E75" i="6"/>
  <c r="BG75" i="6"/>
  <c r="BG74" i="6"/>
  <c r="BG78" i="6"/>
  <c r="E76" i="6"/>
  <c r="BG76" i="6"/>
  <c r="D77" i="6"/>
  <c r="E77" i="6"/>
  <c r="I77" i="6"/>
  <c r="L77" i="6"/>
  <c r="Q77" i="6"/>
  <c r="T77" i="6"/>
  <c r="Y77" i="6"/>
  <c r="Z77" i="6"/>
  <c r="AB77" i="6"/>
  <c r="AH77" i="6"/>
  <c r="AJ77" i="6"/>
  <c r="AO77" i="6"/>
  <c r="AX77" i="6"/>
  <c r="AZ77" i="6"/>
  <c r="BA77" i="6"/>
  <c r="BB77" i="6"/>
  <c r="BC77" i="6"/>
  <c r="BD77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AZ78" i="6"/>
  <c r="BA78" i="6"/>
  <c r="BB78" i="6"/>
  <c r="BC78" i="6"/>
  <c r="BD78" i="6"/>
  <c r="BE78" i="6"/>
  <c r="BF78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BA79" i="6"/>
  <c r="BB79" i="6"/>
  <c r="BC79" i="6"/>
  <c r="BD79" i="6"/>
  <c r="BE79" i="6"/>
  <c r="BF79" i="6"/>
  <c r="C80" i="6"/>
  <c r="D80" i="6"/>
  <c r="E80" i="6"/>
  <c r="F80" i="6"/>
  <c r="F86" i="6"/>
  <c r="G80" i="6"/>
  <c r="H80" i="6"/>
  <c r="I80" i="6"/>
  <c r="J80" i="6"/>
  <c r="K80" i="6"/>
  <c r="L80" i="6"/>
  <c r="M80" i="6"/>
  <c r="M86" i="6"/>
  <c r="N80" i="6"/>
  <c r="N86" i="6"/>
  <c r="O80" i="6"/>
  <c r="P80" i="6"/>
  <c r="Q80" i="6"/>
  <c r="R80" i="6"/>
  <c r="S80" i="6"/>
  <c r="T80" i="6"/>
  <c r="U80" i="6"/>
  <c r="U86" i="6"/>
  <c r="V80" i="6"/>
  <c r="W80" i="6"/>
  <c r="W86" i="6"/>
  <c r="X80" i="6"/>
  <c r="Y80" i="6"/>
  <c r="Z80" i="6"/>
  <c r="AA80" i="6"/>
  <c r="AB80" i="6"/>
  <c r="AC80" i="6"/>
  <c r="AC86" i="6"/>
  <c r="AD80" i="6"/>
  <c r="AD86" i="6"/>
  <c r="AE80" i="6"/>
  <c r="AF80" i="6"/>
  <c r="AG80" i="6"/>
  <c r="AH80" i="6"/>
  <c r="AI80" i="6"/>
  <c r="AJ80" i="6"/>
  <c r="AK80" i="6"/>
  <c r="AK86" i="6"/>
  <c r="AL80" i="6"/>
  <c r="AL86" i="6"/>
  <c r="AM80" i="6"/>
  <c r="AN80" i="6"/>
  <c r="AO80" i="6"/>
  <c r="AP80" i="6"/>
  <c r="AQ80" i="6"/>
  <c r="AR80" i="6"/>
  <c r="AS80" i="6"/>
  <c r="AS86" i="6"/>
  <c r="AT80" i="6"/>
  <c r="AU80" i="6"/>
  <c r="AU86" i="6"/>
  <c r="AV80" i="6"/>
  <c r="AW80" i="6"/>
  <c r="AX80" i="6"/>
  <c r="AY80" i="6"/>
  <c r="AZ80" i="6"/>
  <c r="BA80" i="6"/>
  <c r="BA86" i="6"/>
  <c r="BB80" i="6"/>
  <c r="BB86" i="6"/>
  <c r="BC80" i="6"/>
  <c r="BC86" i="6"/>
  <c r="BD80" i="6"/>
  <c r="BE80" i="6"/>
  <c r="BF80" i="6"/>
  <c r="BG81" i="6"/>
  <c r="BG87" i="6"/>
  <c r="BG82" i="6"/>
  <c r="D83" i="6"/>
  <c r="E83" i="6"/>
  <c r="F83" i="6"/>
  <c r="G83" i="6"/>
  <c r="H83" i="6"/>
  <c r="H86" i="6"/>
  <c r="I83" i="6"/>
  <c r="J83" i="6"/>
  <c r="K83" i="6"/>
  <c r="K86" i="6"/>
  <c r="L83" i="6"/>
  <c r="M83" i="6"/>
  <c r="N83" i="6"/>
  <c r="O83" i="6"/>
  <c r="P83" i="6"/>
  <c r="P86" i="6"/>
  <c r="Q83" i="6"/>
  <c r="R83" i="6"/>
  <c r="S83" i="6"/>
  <c r="T83" i="6"/>
  <c r="U83" i="6"/>
  <c r="V83" i="6"/>
  <c r="W83" i="6"/>
  <c r="X83" i="6"/>
  <c r="Y83" i="6"/>
  <c r="Z83" i="6"/>
  <c r="Z86" i="6"/>
  <c r="AA83" i="6"/>
  <c r="AA86" i="6"/>
  <c r="AB83" i="6"/>
  <c r="AC83" i="6"/>
  <c r="AD83" i="6"/>
  <c r="AE83" i="6"/>
  <c r="AF83" i="6"/>
  <c r="AF86" i="6"/>
  <c r="AG83" i="6"/>
  <c r="AH83" i="6"/>
  <c r="AH86" i="6"/>
  <c r="AI83" i="6"/>
  <c r="AJ83" i="6"/>
  <c r="AK83" i="6"/>
  <c r="AL83" i="6"/>
  <c r="AM83" i="6"/>
  <c r="AN83" i="6"/>
  <c r="AO83" i="6"/>
  <c r="AP83" i="6"/>
  <c r="AP86" i="6"/>
  <c r="AQ83" i="6"/>
  <c r="AQ86" i="6"/>
  <c r="AR83" i="6"/>
  <c r="AS83" i="6"/>
  <c r="AT83" i="6"/>
  <c r="AU83" i="6"/>
  <c r="AV83" i="6"/>
  <c r="AW83" i="6"/>
  <c r="AX83" i="6"/>
  <c r="AX86" i="6"/>
  <c r="AY83" i="6"/>
  <c r="AY86" i="6"/>
  <c r="AZ83" i="6"/>
  <c r="BA83" i="6"/>
  <c r="BB83" i="6"/>
  <c r="BC83" i="6"/>
  <c r="BD83" i="6"/>
  <c r="BE83" i="6"/>
  <c r="BF83" i="6"/>
  <c r="E84" i="6"/>
  <c r="BG84" i="6"/>
  <c r="E85" i="6"/>
  <c r="BG85" i="6"/>
  <c r="D86" i="6"/>
  <c r="E86" i="6"/>
  <c r="G86" i="6"/>
  <c r="J86" i="6"/>
  <c r="L86" i="6"/>
  <c r="O86" i="6"/>
  <c r="R86" i="6"/>
  <c r="S86" i="6"/>
  <c r="T86" i="6"/>
  <c r="V86" i="6"/>
  <c r="X86" i="6"/>
  <c r="AB86" i="6"/>
  <c r="AE86" i="6"/>
  <c r="AI86" i="6"/>
  <c r="AJ86" i="6"/>
  <c r="AM86" i="6"/>
  <c r="AN86" i="6"/>
  <c r="AO86" i="6"/>
  <c r="AR86" i="6"/>
  <c r="AT86" i="6"/>
  <c r="AV86" i="6"/>
  <c r="AW86" i="6"/>
  <c r="AZ86" i="6"/>
  <c r="BD86" i="6"/>
  <c r="BE86" i="6"/>
  <c r="BF86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BE88" i="6"/>
  <c r="BF88" i="6"/>
  <c r="B89" i="6"/>
  <c r="C89" i="6"/>
  <c r="D89" i="6"/>
  <c r="E89" i="6"/>
  <c r="F89" i="6"/>
  <c r="G89" i="6"/>
  <c r="G95" i="6"/>
  <c r="H89" i="6"/>
  <c r="I89" i="6"/>
  <c r="J89" i="6"/>
  <c r="K89" i="6"/>
  <c r="L89" i="6"/>
  <c r="M89" i="6"/>
  <c r="M95" i="6"/>
  <c r="N89" i="6"/>
  <c r="N95" i="6"/>
  <c r="O89" i="6"/>
  <c r="O95" i="6"/>
  <c r="P89" i="6"/>
  <c r="Q89" i="6"/>
  <c r="R89" i="6"/>
  <c r="S89" i="6"/>
  <c r="T89" i="6"/>
  <c r="U89" i="6"/>
  <c r="U95" i="6"/>
  <c r="V89" i="6"/>
  <c r="V95" i="6"/>
  <c r="W89" i="6"/>
  <c r="W95" i="6"/>
  <c r="X89" i="6"/>
  <c r="Y89" i="6"/>
  <c r="Z89" i="6"/>
  <c r="AA89" i="6"/>
  <c r="AB89" i="6"/>
  <c r="AC89" i="6"/>
  <c r="AC95" i="6"/>
  <c r="AD89" i="6"/>
  <c r="AD95" i="6"/>
  <c r="AE89" i="6"/>
  <c r="AE95" i="6"/>
  <c r="AF89" i="6"/>
  <c r="AG89" i="6"/>
  <c r="AH89" i="6"/>
  <c r="AI89" i="6"/>
  <c r="AJ89" i="6"/>
  <c r="AK89" i="6"/>
  <c r="AK95" i="6"/>
  <c r="AL89" i="6"/>
  <c r="AM89" i="6"/>
  <c r="AM95" i="6"/>
  <c r="AN89" i="6"/>
  <c r="AO89" i="6"/>
  <c r="AP89" i="6"/>
  <c r="AQ89" i="6"/>
  <c r="AR89" i="6"/>
  <c r="AS89" i="6"/>
  <c r="AS95" i="6"/>
  <c r="AT89" i="6"/>
  <c r="AT95" i="6"/>
  <c r="AU89" i="6"/>
  <c r="AU95" i="6"/>
  <c r="AV89" i="6"/>
  <c r="AW89" i="6"/>
  <c r="AX89" i="6"/>
  <c r="AY89" i="6"/>
  <c r="AZ89" i="6"/>
  <c r="BA89" i="6"/>
  <c r="BA95" i="6"/>
  <c r="BB89" i="6"/>
  <c r="BC89" i="6"/>
  <c r="BC95" i="6"/>
  <c r="BD89" i="6"/>
  <c r="BD95" i="6"/>
  <c r="BE89" i="6"/>
  <c r="BE95" i="6"/>
  <c r="BF89" i="6"/>
  <c r="BG90" i="6"/>
  <c r="BG91" i="6"/>
  <c r="BG97" i="6"/>
  <c r="D92" i="6"/>
  <c r="E92" i="6"/>
  <c r="F92" i="6"/>
  <c r="G92" i="6"/>
  <c r="H92" i="6"/>
  <c r="I92" i="6"/>
  <c r="J92" i="6"/>
  <c r="J95" i="6"/>
  <c r="K92" i="6"/>
  <c r="L92" i="6"/>
  <c r="M92" i="6"/>
  <c r="N92" i="6"/>
  <c r="O92" i="6"/>
  <c r="P92" i="6"/>
  <c r="Q92" i="6"/>
  <c r="R92" i="6"/>
  <c r="R95" i="6"/>
  <c r="S92" i="6"/>
  <c r="T92" i="6"/>
  <c r="U92" i="6"/>
  <c r="V92" i="6"/>
  <c r="W92" i="6"/>
  <c r="X92" i="6"/>
  <c r="Y92" i="6"/>
  <c r="Z92" i="6"/>
  <c r="Z95" i="6"/>
  <c r="AA92" i="6"/>
  <c r="AB92" i="6"/>
  <c r="AC92" i="6"/>
  <c r="AD92" i="6"/>
  <c r="AE92" i="6"/>
  <c r="AF92" i="6"/>
  <c r="AG92" i="6"/>
  <c r="AH92" i="6"/>
  <c r="AH95" i="6"/>
  <c r="AI92" i="6"/>
  <c r="AJ92" i="6"/>
  <c r="AK92" i="6"/>
  <c r="AL92" i="6"/>
  <c r="AM92" i="6"/>
  <c r="AN92" i="6"/>
  <c r="AO92" i="6"/>
  <c r="AP92" i="6"/>
  <c r="AP95" i="6"/>
  <c r="AQ92" i="6"/>
  <c r="AR92" i="6"/>
  <c r="AS92" i="6"/>
  <c r="AT92" i="6"/>
  <c r="AU92" i="6"/>
  <c r="AV92" i="6"/>
  <c r="AW92" i="6"/>
  <c r="AX92" i="6"/>
  <c r="AX95" i="6"/>
  <c r="AY92" i="6"/>
  <c r="AZ92" i="6"/>
  <c r="BA92" i="6"/>
  <c r="BB92" i="6"/>
  <c r="BC92" i="6"/>
  <c r="BD92" i="6"/>
  <c r="BE92" i="6"/>
  <c r="BF92" i="6"/>
  <c r="E93" i="6"/>
  <c r="BG93" i="6"/>
  <c r="BG92" i="6"/>
  <c r="E94" i="6"/>
  <c r="BG94" i="6"/>
  <c r="D95" i="6"/>
  <c r="E95" i="6"/>
  <c r="F95" i="6"/>
  <c r="L95" i="6"/>
  <c r="T95" i="6"/>
  <c r="AB95" i="6"/>
  <c r="AJ95" i="6"/>
  <c r="AL95" i="6"/>
  <c r="AR95" i="6"/>
  <c r="AZ95" i="6"/>
  <c r="BB95" i="6"/>
  <c r="BF95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BA96" i="6"/>
  <c r="BB96" i="6"/>
  <c r="BC96" i="6"/>
  <c r="BD96" i="6"/>
  <c r="BE96" i="6"/>
  <c r="BF96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C98" i="6"/>
  <c r="D98" i="6"/>
  <c r="E98" i="6"/>
  <c r="F98" i="6"/>
  <c r="F104" i="6"/>
  <c r="G98" i="6"/>
  <c r="G104" i="6"/>
  <c r="H98" i="6"/>
  <c r="I98" i="6"/>
  <c r="J98" i="6"/>
  <c r="K98" i="6"/>
  <c r="L98" i="6"/>
  <c r="L104" i="6"/>
  <c r="M98" i="6"/>
  <c r="N98" i="6"/>
  <c r="N104" i="6"/>
  <c r="O98" i="6"/>
  <c r="O104" i="6"/>
  <c r="P98" i="6"/>
  <c r="Q98" i="6"/>
  <c r="R98" i="6"/>
  <c r="S98" i="6"/>
  <c r="T98" i="6"/>
  <c r="T104" i="6"/>
  <c r="U98" i="6"/>
  <c r="V98" i="6"/>
  <c r="V104" i="6"/>
  <c r="W98" i="6"/>
  <c r="W104" i="6"/>
  <c r="X98" i="6"/>
  <c r="X104" i="6"/>
  <c r="Y98" i="6"/>
  <c r="Z98" i="6"/>
  <c r="AA98" i="6"/>
  <c r="AB98" i="6"/>
  <c r="AB104" i="6"/>
  <c r="AC98" i="6"/>
  <c r="AD98" i="6"/>
  <c r="AD104" i="6"/>
  <c r="AE98" i="6"/>
  <c r="AE104" i="6"/>
  <c r="AF98" i="6"/>
  <c r="AG98" i="6"/>
  <c r="AH98" i="6"/>
  <c r="AI98" i="6"/>
  <c r="AJ98" i="6"/>
  <c r="AJ104" i="6"/>
  <c r="AK98" i="6"/>
  <c r="AL98" i="6"/>
  <c r="AL104" i="6"/>
  <c r="AM98" i="6"/>
  <c r="AM104" i="6"/>
  <c r="AN98" i="6"/>
  <c r="AN104" i="6"/>
  <c r="AO98" i="6"/>
  <c r="AP98" i="6"/>
  <c r="AQ98" i="6"/>
  <c r="AR98" i="6"/>
  <c r="AR104" i="6"/>
  <c r="AS98" i="6"/>
  <c r="AT98" i="6"/>
  <c r="AU98" i="6"/>
  <c r="AU104" i="6"/>
  <c r="AV98" i="6"/>
  <c r="AW98" i="6"/>
  <c r="AX98" i="6"/>
  <c r="AY98" i="6"/>
  <c r="AZ98" i="6"/>
  <c r="AZ104" i="6"/>
  <c r="BA98" i="6"/>
  <c r="BB98" i="6"/>
  <c r="BB104" i="6"/>
  <c r="BC98" i="6"/>
  <c r="BD98" i="6"/>
  <c r="BE98" i="6"/>
  <c r="BF98" i="6"/>
  <c r="BG99" i="6"/>
  <c r="BG105" i="6"/>
  <c r="BG100" i="6"/>
  <c r="BG106" i="6"/>
  <c r="D101" i="6"/>
  <c r="E101" i="6"/>
  <c r="F101" i="6"/>
  <c r="G101" i="6"/>
  <c r="H101" i="6"/>
  <c r="I101" i="6"/>
  <c r="J101" i="6"/>
  <c r="K101" i="6"/>
  <c r="K104" i="6"/>
  <c r="L101" i="6"/>
  <c r="M101" i="6"/>
  <c r="M104" i="6"/>
  <c r="N101" i="6"/>
  <c r="O101" i="6"/>
  <c r="P101" i="6"/>
  <c r="Q101" i="6"/>
  <c r="R101" i="6"/>
  <c r="S101" i="6"/>
  <c r="S104" i="6"/>
  <c r="T101" i="6"/>
  <c r="U101" i="6"/>
  <c r="U104" i="6"/>
  <c r="V101" i="6"/>
  <c r="W101" i="6"/>
  <c r="X101" i="6"/>
  <c r="Y101" i="6"/>
  <c r="Z101" i="6"/>
  <c r="AA101" i="6"/>
  <c r="AA104" i="6"/>
  <c r="AB101" i="6"/>
  <c r="AC101" i="6"/>
  <c r="AC104" i="6"/>
  <c r="AD101" i="6"/>
  <c r="AE101" i="6"/>
  <c r="AF101" i="6"/>
  <c r="AG101" i="6"/>
  <c r="AH101" i="6"/>
  <c r="AI101" i="6"/>
  <c r="AI104" i="6"/>
  <c r="AJ101" i="6"/>
  <c r="AK101" i="6"/>
  <c r="AK104" i="6"/>
  <c r="AL101" i="6"/>
  <c r="AM101" i="6"/>
  <c r="AN101" i="6"/>
  <c r="AO101" i="6"/>
  <c r="AP101" i="6"/>
  <c r="AQ101" i="6"/>
  <c r="AQ104" i="6"/>
  <c r="AR101" i="6"/>
  <c r="AS101" i="6"/>
  <c r="AS104" i="6"/>
  <c r="AT101" i="6"/>
  <c r="AU101" i="6"/>
  <c r="AV101" i="6"/>
  <c r="AW101" i="6"/>
  <c r="AX101" i="6"/>
  <c r="AY101" i="6"/>
  <c r="AY104" i="6"/>
  <c r="AZ101" i="6"/>
  <c r="BA101" i="6"/>
  <c r="BB101" i="6"/>
  <c r="BC101" i="6"/>
  <c r="BD101" i="6"/>
  <c r="BE101" i="6"/>
  <c r="BF101" i="6"/>
  <c r="E102" i="6"/>
  <c r="BG102" i="6"/>
  <c r="BG101" i="6"/>
  <c r="E103" i="6"/>
  <c r="BG103" i="6"/>
  <c r="D104" i="6"/>
  <c r="E104" i="6"/>
  <c r="H104" i="6"/>
  <c r="I104" i="6"/>
  <c r="Q104" i="6"/>
  <c r="Y104" i="6"/>
  <c r="AF104" i="6"/>
  <c r="AG104" i="6"/>
  <c r="AO104" i="6"/>
  <c r="AT104" i="6"/>
  <c r="AW104" i="6"/>
  <c r="BA104" i="6"/>
  <c r="BC104" i="6"/>
  <c r="BD104" i="6"/>
  <c r="BE104" i="6"/>
  <c r="BF104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AZ105" i="6"/>
  <c r="BA105" i="6"/>
  <c r="BB105" i="6"/>
  <c r="BC105" i="6"/>
  <c r="BD105" i="6"/>
  <c r="BE105" i="6"/>
  <c r="BF105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BA106" i="6"/>
  <c r="BB106" i="6"/>
  <c r="BC106" i="6"/>
  <c r="BD106" i="6"/>
  <c r="BE106" i="6"/>
  <c r="BF106" i="6"/>
  <c r="C107" i="6"/>
  <c r="D107" i="6"/>
  <c r="E107" i="6"/>
  <c r="F107" i="6"/>
  <c r="G107" i="6"/>
  <c r="H107" i="6"/>
  <c r="I107" i="6"/>
  <c r="I113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Y113" i="6"/>
  <c r="Z107" i="6"/>
  <c r="AA107" i="6"/>
  <c r="AB107" i="6"/>
  <c r="AC107" i="6"/>
  <c r="AD107" i="6"/>
  <c r="AE107" i="6"/>
  <c r="AF107" i="6"/>
  <c r="AG107" i="6"/>
  <c r="AG113" i="6"/>
  <c r="AH107" i="6"/>
  <c r="AI107" i="6"/>
  <c r="AJ107" i="6"/>
  <c r="AK107" i="6"/>
  <c r="AL107" i="6"/>
  <c r="AM107" i="6"/>
  <c r="AN107" i="6"/>
  <c r="AO107" i="6"/>
  <c r="AO113" i="6"/>
  <c r="AP107" i="6"/>
  <c r="AQ107" i="6"/>
  <c r="AR107" i="6"/>
  <c r="AS107" i="6"/>
  <c r="AT107" i="6"/>
  <c r="AU107" i="6"/>
  <c r="AV107" i="6"/>
  <c r="AW107" i="6"/>
  <c r="AW113" i="6"/>
  <c r="AX107" i="6"/>
  <c r="AY107" i="6"/>
  <c r="AZ107" i="6"/>
  <c r="AZ113" i="6"/>
  <c r="BA107" i="6"/>
  <c r="BB107" i="6"/>
  <c r="BC107" i="6"/>
  <c r="BC113" i="6"/>
  <c r="BD107" i="6"/>
  <c r="BE107" i="6"/>
  <c r="BE113" i="6"/>
  <c r="BF107" i="6"/>
  <c r="BG108" i="6"/>
  <c r="BG109" i="6"/>
  <c r="D110" i="6"/>
  <c r="E110" i="6"/>
  <c r="F110" i="6"/>
  <c r="F113" i="6"/>
  <c r="G110" i="6"/>
  <c r="H110" i="6"/>
  <c r="H113" i="6"/>
  <c r="I110" i="6"/>
  <c r="J110" i="6"/>
  <c r="K110" i="6"/>
  <c r="K113" i="6"/>
  <c r="L110" i="6"/>
  <c r="M110" i="6"/>
  <c r="N110" i="6"/>
  <c r="N113" i="6"/>
  <c r="O110" i="6"/>
  <c r="P110" i="6"/>
  <c r="P113" i="6"/>
  <c r="Q110" i="6"/>
  <c r="R110" i="6"/>
  <c r="S110" i="6"/>
  <c r="T110" i="6"/>
  <c r="U110" i="6"/>
  <c r="V110" i="6"/>
  <c r="V113" i="6"/>
  <c r="W110" i="6"/>
  <c r="X110" i="6"/>
  <c r="X113" i="6"/>
  <c r="Y110" i="6"/>
  <c r="Z110" i="6"/>
  <c r="AA110" i="6"/>
  <c r="AB110" i="6"/>
  <c r="AC110" i="6"/>
  <c r="AD110" i="6"/>
  <c r="AD113" i="6"/>
  <c r="AE110" i="6"/>
  <c r="AF110" i="6"/>
  <c r="AF113" i="6"/>
  <c r="AG110" i="6"/>
  <c r="AH110" i="6"/>
  <c r="AI110" i="6"/>
  <c r="AJ110" i="6"/>
  <c r="AK110" i="6"/>
  <c r="AL110" i="6"/>
  <c r="AL113" i="6"/>
  <c r="AM110" i="6"/>
  <c r="AN110" i="6"/>
  <c r="AN113" i="6"/>
  <c r="AO110" i="6"/>
  <c r="AP110" i="6"/>
  <c r="AQ110" i="6"/>
  <c r="AR110" i="6"/>
  <c r="AS110" i="6"/>
  <c r="AT110" i="6"/>
  <c r="AT113" i="6"/>
  <c r="AU110" i="6"/>
  <c r="AV110" i="6"/>
  <c r="AV113" i="6"/>
  <c r="AW110" i="6"/>
  <c r="AX110" i="6"/>
  <c r="AY110" i="6"/>
  <c r="AZ110" i="6"/>
  <c r="BA110" i="6"/>
  <c r="BB110" i="6"/>
  <c r="BC110" i="6"/>
  <c r="BD110" i="6"/>
  <c r="BE110" i="6"/>
  <c r="BF110" i="6"/>
  <c r="E111" i="6"/>
  <c r="BG111" i="6"/>
  <c r="E112" i="6"/>
  <c r="BG112" i="6"/>
  <c r="D113" i="6"/>
  <c r="E113" i="6"/>
  <c r="Q113" i="6"/>
  <c r="AA113" i="6"/>
  <c r="AB113" i="6"/>
  <c r="AM113" i="6"/>
  <c r="AU113" i="6"/>
  <c r="AY113" i="6"/>
  <c r="BA113" i="6"/>
  <c r="BB113" i="6"/>
  <c r="BD113" i="6"/>
  <c r="BF113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U114" i="6"/>
  <c r="AV114" i="6"/>
  <c r="AW114" i="6"/>
  <c r="AX114" i="6"/>
  <c r="AY114" i="6"/>
  <c r="AZ114" i="6"/>
  <c r="BA114" i="6"/>
  <c r="BB114" i="6"/>
  <c r="BC114" i="6"/>
  <c r="BD114" i="6"/>
  <c r="BE114" i="6"/>
  <c r="BF114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AY115" i="6"/>
  <c r="AZ115" i="6"/>
  <c r="BA115" i="6"/>
  <c r="BB115" i="6"/>
  <c r="BC115" i="6"/>
  <c r="BD115" i="6"/>
  <c r="BE115" i="6"/>
  <c r="BF115" i="6"/>
  <c r="B116" i="6"/>
  <c r="C116" i="6"/>
  <c r="D116" i="6"/>
  <c r="E116" i="6"/>
  <c r="F116" i="6"/>
  <c r="G116" i="6"/>
  <c r="H116" i="6"/>
  <c r="I116" i="6"/>
  <c r="J116" i="6"/>
  <c r="J122" i="6"/>
  <c r="K116" i="6"/>
  <c r="L116" i="6"/>
  <c r="M116" i="6"/>
  <c r="N116" i="6"/>
  <c r="O116" i="6"/>
  <c r="P116" i="6"/>
  <c r="Q116" i="6"/>
  <c r="R116" i="6"/>
  <c r="R122" i="6"/>
  <c r="S116" i="6"/>
  <c r="T116" i="6"/>
  <c r="U116" i="6"/>
  <c r="V116" i="6"/>
  <c r="W116" i="6"/>
  <c r="X116" i="6"/>
  <c r="Y116" i="6"/>
  <c r="Z116" i="6"/>
  <c r="Z122" i="6"/>
  <c r="AA116" i="6"/>
  <c r="AB116" i="6"/>
  <c r="AC116" i="6"/>
  <c r="AD116" i="6"/>
  <c r="AE116" i="6"/>
  <c r="AF116" i="6"/>
  <c r="AG116" i="6"/>
  <c r="AH116" i="6"/>
  <c r="AH122" i="6"/>
  <c r="AI116" i="6"/>
  <c r="AJ116" i="6"/>
  <c r="AK116" i="6"/>
  <c r="AL116" i="6"/>
  <c r="AM116" i="6"/>
  <c r="AN116" i="6"/>
  <c r="AO116" i="6"/>
  <c r="AP116" i="6"/>
  <c r="AP122" i="6"/>
  <c r="AQ116" i="6"/>
  <c r="AR116" i="6"/>
  <c r="AS116" i="6"/>
  <c r="AT116" i="6"/>
  <c r="AU116" i="6"/>
  <c r="AV116" i="6"/>
  <c r="AW116" i="6"/>
  <c r="AX116" i="6"/>
  <c r="AX122" i="6"/>
  <c r="AY116" i="6"/>
  <c r="AZ116" i="6"/>
  <c r="BA116" i="6"/>
  <c r="BA122" i="6"/>
  <c r="BB116" i="6"/>
  <c r="BC116" i="6"/>
  <c r="BD116" i="6"/>
  <c r="BE116" i="6"/>
  <c r="BF116" i="6"/>
  <c r="BG117" i="6"/>
  <c r="BG118" i="6"/>
  <c r="BG124" i="6"/>
  <c r="D119" i="6"/>
  <c r="E119" i="6"/>
  <c r="F119" i="6"/>
  <c r="G119" i="6"/>
  <c r="G122" i="6"/>
  <c r="H119" i="6"/>
  <c r="I119" i="6"/>
  <c r="I122" i="6"/>
  <c r="J119" i="6"/>
  <c r="K119" i="6"/>
  <c r="L119" i="6"/>
  <c r="M119" i="6"/>
  <c r="N119" i="6"/>
  <c r="O119" i="6"/>
  <c r="O122" i="6"/>
  <c r="P119" i="6"/>
  <c r="Q119" i="6"/>
  <c r="Q122" i="6"/>
  <c r="R119" i="6"/>
  <c r="S119" i="6"/>
  <c r="S122" i="6"/>
  <c r="T119" i="6"/>
  <c r="U119" i="6"/>
  <c r="V119" i="6"/>
  <c r="W119" i="6"/>
  <c r="W122" i="6"/>
  <c r="X119" i="6"/>
  <c r="Y119" i="6"/>
  <c r="Y122" i="6"/>
  <c r="Z119" i="6"/>
  <c r="AA119" i="6"/>
  <c r="AB119" i="6"/>
  <c r="AC119" i="6"/>
  <c r="AD119" i="6"/>
  <c r="AE119" i="6"/>
  <c r="AE122" i="6"/>
  <c r="AF119" i="6"/>
  <c r="AG119" i="6"/>
  <c r="AG122" i="6"/>
  <c r="AH119" i="6"/>
  <c r="AI119" i="6"/>
  <c r="AJ119" i="6"/>
  <c r="AK119" i="6"/>
  <c r="AL119" i="6"/>
  <c r="AM119" i="6"/>
  <c r="AM122" i="6"/>
  <c r="AN119" i="6"/>
  <c r="AO119" i="6"/>
  <c r="AO122" i="6"/>
  <c r="AP119" i="6"/>
  <c r="AQ119" i="6"/>
  <c r="AQ122" i="6"/>
  <c r="AR119" i="6"/>
  <c r="AS119" i="6"/>
  <c r="AT119" i="6"/>
  <c r="AU119" i="6"/>
  <c r="AU122" i="6"/>
  <c r="AV119" i="6"/>
  <c r="AW119" i="6"/>
  <c r="AW122" i="6"/>
  <c r="AX119" i="6"/>
  <c r="AY119" i="6"/>
  <c r="AY122" i="6"/>
  <c r="AZ119" i="6"/>
  <c r="BA119" i="6"/>
  <c r="BB119" i="6"/>
  <c r="BC119" i="6"/>
  <c r="BD119" i="6"/>
  <c r="BE119" i="6"/>
  <c r="BF119" i="6"/>
  <c r="E120" i="6"/>
  <c r="BG120" i="6"/>
  <c r="E121" i="6"/>
  <c r="BG121" i="6"/>
  <c r="D122" i="6"/>
  <c r="E122" i="6"/>
  <c r="H122" i="6"/>
  <c r="K122" i="6"/>
  <c r="P122" i="6"/>
  <c r="X122" i="6"/>
  <c r="AA122" i="6"/>
  <c r="AB122" i="6"/>
  <c r="AF122" i="6"/>
  <c r="AI122" i="6"/>
  <c r="AN122" i="6"/>
  <c r="AR122" i="6"/>
  <c r="AV122" i="6"/>
  <c r="BB122" i="6"/>
  <c r="BC122" i="6"/>
  <c r="BD122" i="6"/>
  <c r="BE122" i="6"/>
  <c r="BF122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AK123" i="6"/>
  <c r="AL123" i="6"/>
  <c r="AM123" i="6"/>
  <c r="AN123" i="6"/>
  <c r="AO123" i="6"/>
  <c r="AP123" i="6"/>
  <c r="AQ123" i="6"/>
  <c r="AR123" i="6"/>
  <c r="AS123" i="6"/>
  <c r="AT123" i="6"/>
  <c r="AU123" i="6"/>
  <c r="AV123" i="6"/>
  <c r="AW123" i="6"/>
  <c r="AX123" i="6"/>
  <c r="AY123" i="6"/>
  <c r="AZ123" i="6"/>
  <c r="BA123" i="6"/>
  <c r="BB123" i="6"/>
  <c r="BC123" i="6"/>
  <c r="BD123" i="6"/>
  <c r="BE123" i="6"/>
  <c r="BF123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AQ124" i="6"/>
  <c r="AR124" i="6"/>
  <c r="AS124" i="6"/>
  <c r="AT124" i="6"/>
  <c r="AU124" i="6"/>
  <c r="AV124" i="6"/>
  <c r="AW124" i="6"/>
  <c r="AX124" i="6"/>
  <c r="AY124" i="6"/>
  <c r="AZ124" i="6"/>
  <c r="BA124" i="6"/>
  <c r="BB124" i="6"/>
  <c r="BC124" i="6"/>
  <c r="BD124" i="6"/>
  <c r="BE124" i="6"/>
  <c r="BF124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AI125" i="6"/>
  <c r="AJ125" i="6"/>
  <c r="AK125" i="6"/>
  <c r="AL125" i="6"/>
  <c r="AM125" i="6"/>
  <c r="AN125" i="6"/>
  <c r="AO125" i="6"/>
  <c r="AP125" i="6"/>
  <c r="AP131" i="6"/>
  <c r="AQ125" i="6"/>
  <c r="AR125" i="6"/>
  <c r="AS125" i="6"/>
  <c r="AT125" i="6"/>
  <c r="AU125" i="6"/>
  <c r="AV125" i="6"/>
  <c r="AW125" i="6"/>
  <c r="AX125" i="6"/>
  <c r="AY125" i="6"/>
  <c r="AZ125" i="6"/>
  <c r="BA125" i="6"/>
  <c r="BA131" i="6"/>
  <c r="BB125" i="6"/>
  <c r="BC125" i="6"/>
  <c r="BD125" i="6"/>
  <c r="BD131" i="6"/>
  <c r="BE125" i="6"/>
  <c r="BF125" i="6"/>
  <c r="BG126" i="6"/>
  <c r="BG127" i="6"/>
  <c r="BG125" i="6"/>
  <c r="D128" i="6"/>
  <c r="E128" i="6"/>
  <c r="F128" i="6"/>
  <c r="G128" i="6"/>
  <c r="H128" i="6"/>
  <c r="I128" i="6"/>
  <c r="I131" i="6"/>
  <c r="J128" i="6"/>
  <c r="K128" i="6"/>
  <c r="K131" i="6"/>
  <c r="L128" i="6"/>
  <c r="M128" i="6"/>
  <c r="N128" i="6"/>
  <c r="O128" i="6"/>
  <c r="P128" i="6"/>
  <c r="Q128" i="6"/>
  <c r="Q131" i="6"/>
  <c r="R128" i="6"/>
  <c r="S128" i="6"/>
  <c r="S131" i="6"/>
  <c r="T128" i="6"/>
  <c r="U128" i="6"/>
  <c r="V128" i="6"/>
  <c r="W128" i="6"/>
  <c r="X128" i="6"/>
  <c r="Y128" i="6"/>
  <c r="Y131" i="6"/>
  <c r="Z128" i="6"/>
  <c r="AA128" i="6"/>
  <c r="AA131" i="6"/>
  <c r="AB128" i="6"/>
  <c r="AC128" i="6"/>
  <c r="AD128" i="6"/>
  <c r="AE128" i="6"/>
  <c r="AF128" i="6"/>
  <c r="AF131" i="6"/>
  <c r="AG128" i="6"/>
  <c r="AG131" i="6"/>
  <c r="AH128" i="6"/>
  <c r="AI128" i="6"/>
  <c r="AI131" i="6"/>
  <c r="AJ128" i="6"/>
  <c r="AK128" i="6"/>
  <c r="AL128" i="6"/>
  <c r="AM128" i="6"/>
  <c r="AN128" i="6"/>
  <c r="AO128" i="6"/>
  <c r="AO131" i="6"/>
  <c r="AP128" i="6"/>
  <c r="AQ128" i="6"/>
  <c r="AR128" i="6"/>
  <c r="AS128" i="6"/>
  <c r="AT128" i="6"/>
  <c r="AU128" i="6"/>
  <c r="AV128" i="6"/>
  <c r="AW128" i="6"/>
  <c r="AW131" i="6"/>
  <c r="AX128" i="6"/>
  <c r="AY128" i="6"/>
  <c r="AZ128" i="6"/>
  <c r="BA128" i="6"/>
  <c r="BB128" i="6"/>
  <c r="BC128" i="6"/>
  <c r="BD128" i="6"/>
  <c r="BE128" i="6"/>
  <c r="BF128" i="6"/>
  <c r="E129" i="6"/>
  <c r="BG129" i="6"/>
  <c r="BG132" i="6"/>
  <c r="E130" i="6"/>
  <c r="BG130" i="6"/>
  <c r="D131" i="6"/>
  <c r="E131" i="6"/>
  <c r="G131" i="6"/>
  <c r="O131" i="6"/>
  <c r="P131" i="6"/>
  <c r="U131" i="6"/>
  <c r="W131" i="6"/>
  <c r="AB131" i="6"/>
  <c r="AM131" i="6"/>
  <c r="AQ131" i="6"/>
  <c r="AU131" i="6"/>
  <c r="AY131" i="6"/>
  <c r="AZ131" i="6"/>
  <c r="BB131" i="6"/>
  <c r="BC131" i="6"/>
  <c r="BE131" i="6"/>
  <c r="BF131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AH132" i="6"/>
  <c r="AI132" i="6"/>
  <c r="AJ132" i="6"/>
  <c r="AK132" i="6"/>
  <c r="AL132" i="6"/>
  <c r="AM132" i="6"/>
  <c r="AN132" i="6"/>
  <c r="AO132" i="6"/>
  <c r="AP132" i="6"/>
  <c r="AQ132" i="6"/>
  <c r="AR132" i="6"/>
  <c r="AS132" i="6"/>
  <c r="AT132" i="6"/>
  <c r="AU132" i="6"/>
  <c r="AV132" i="6"/>
  <c r="AW132" i="6"/>
  <c r="AX132" i="6"/>
  <c r="AY132" i="6"/>
  <c r="AZ132" i="6"/>
  <c r="BA132" i="6"/>
  <c r="BB132" i="6"/>
  <c r="BC132" i="6"/>
  <c r="BD132" i="6"/>
  <c r="BE132" i="6"/>
  <c r="BF132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AI133" i="6"/>
  <c r="AJ133" i="6"/>
  <c r="AK133" i="6"/>
  <c r="AL133" i="6"/>
  <c r="AM133" i="6"/>
  <c r="AN133" i="6"/>
  <c r="AO133" i="6"/>
  <c r="AP133" i="6"/>
  <c r="AQ133" i="6"/>
  <c r="AR133" i="6"/>
  <c r="AS133" i="6"/>
  <c r="AT133" i="6"/>
  <c r="AU133" i="6"/>
  <c r="AV133" i="6"/>
  <c r="AW133" i="6"/>
  <c r="AX133" i="6"/>
  <c r="AY133" i="6"/>
  <c r="AZ133" i="6"/>
  <c r="BA133" i="6"/>
  <c r="BB133" i="6"/>
  <c r="BC133" i="6"/>
  <c r="BD133" i="6"/>
  <c r="BE133" i="6"/>
  <c r="BF133" i="6"/>
  <c r="C134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X134" i="6"/>
  <c r="Y134" i="6"/>
  <c r="Z134" i="6"/>
  <c r="AA134" i="6"/>
  <c r="AB134" i="6"/>
  <c r="AC134" i="6"/>
  <c r="AD134" i="6"/>
  <c r="AE134" i="6"/>
  <c r="AF134" i="6"/>
  <c r="AG134" i="6"/>
  <c r="AH134" i="6"/>
  <c r="AI134" i="6"/>
  <c r="AJ134" i="6"/>
  <c r="AK134" i="6"/>
  <c r="AL134" i="6"/>
  <c r="AM134" i="6"/>
  <c r="AN134" i="6"/>
  <c r="AO134" i="6"/>
  <c r="AP134" i="6"/>
  <c r="AQ134" i="6"/>
  <c r="AR134" i="6"/>
  <c r="AS134" i="6"/>
  <c r="AT134" i="6"/>
  <c r="AU134" i="6"/>
  <c r="AV134" i="6"/>
  <c r="AW134" i="6"/>
  <c r="AX134" i="6"/>
  <c r="AY134" i="6"/>
  <c r="AZ134" i="6"/>
  <c r="BA134" i="6"/>
  <c r="BB134" i="6"/>
  <c r="BC134" i="6"/>
  <c r="BD134" i="6"/>
  <c r="BD140" i="6"/>
  <c r="BE134" i="6"/>
  <c r="BF134" i="6"/>
  <c r="BF140" i="6"/>
  <c r="BG135" i="6"/>
  <c r="BG134" i="6"/>
  <c r="BG140" i="6"/>
  <c r="BG136" i="6"/>
  <c r="D137" i="6"/>
  <c r="E137" i="6"/>
  <c r="F137" i="6"/>
  <c r="F140" i="6"/>
  <c r="G137" i="6"/>
  <c r="H137" i="6"/>
  <c r="I137" i="6"/>
  <c r="I140" i="6"/>
  <c r="J137" i="6"/>
  <c r="K137" i="6"/>
  <c r="K140" i="6"/>
  <c r="L137" i="6"/>
  <c r="L140" i="6"/>
  <c r="M137" i="6"/>
  <c r="M140" i="6"/>
  <c r="N137" i="6"/>
  <c r="O137" i="6"/>
  <c r="P137" i="6"/>
  <c r="Q137" i="6"/>
  <c r="Q140" i="6"/>
  <c r="R137" i="6"/>
  <c r="S137" i="6"/>
  <c r="S140" i="6"/>
  <c r="T137" i="6"/>
  <c r="U137" i="6"/>
  <c r="V137" i="6"/>
  <c r="V140" i="6"/>
  <c r="W137" i="6"/>
  <c r="X137" i="6"/>
  <c r="Y137" i="6"/>
  <c r="Y140" i="6"/>
  <c r="Z137" i="6"/>
  <c r="AA137" i="6"/>
  <c r="AA140" i="6"/>
  <c r="AB137" i="6"/>
  <c r="AB140" i="6"/>
  <c r="AC137" i="6"/>
  <c r="AD137" i="6"/>
  <c r="AE137" i="6"/>
  <c r="AF137" i="6"/>
  <c r="AG137" i="6"/>
  <c r="AG140" i="6"/>
  <c r="AH137" i="6"/>
  <c r="AI137" i="6"/>
  <c r="AI140" i="6"/>
  <c r="AJ137" i="6"/>
  <c r="AK137" i="6"/>
  <c r="AL137" i="6"/>
  <c r="AL140" i="6"/>
  <c r="AM137" i="6"/>
  <c r="AN137" i="6"/>
  <c r="AO137" i="6"/>
  <c r="AO140" i="6"/>
  <c r="AP137" i="6"/>
  <c r="AQ137" i="6"/>
  <c r="AQ140" i="6"/>
  <c r="AR137" i="6"/>
  <c r="AR140" i="6"/>
  <c r="AS137" i="6"/>
  <c r="AS140" i="6"/>
  <c r="AT137" i="6"/>
  <c r="AU137" i="6"/>
  <c r="AV137" i="6"/>
  <c r="AW137" i="6"/>
  <c r="AW140" i="6"/>
  <c r="AX137" i="6"/>
  <c r="AY137" i="6"/>
  <c r="AY140" i="6"/>
  <c r="AZ137" i="6"/>
  <c r="BA137" i="6"/>
  <c r="BB137" i="6"/>
  <c r="BC137" i="6"/>
  <c r="BD137" i="6"/>
  <c r="BE137" i="6"/>
  <c r="BF137" i="6"/>
  <c r="E138" i="6"/>
  <c r="BG138" i="6"/>
  <c r="BG137" i="6"/>
  <c r="E139" i="6"/>
  <c r="BG139" i="6"/>
  <c r="D140" i="6"/>
  <c r="E140" i="6"/>
  <c r="P140" i="6"/>
  <c r="T140" i="6"/>
  <c r="W140" i="6"/>
  <c r="AD140" i="6"/>
  <c r="AE140" i="6"/>
  <c r="AP140" i="6"/>
  <c r="AV140" i="6"/>
  <c r="AZ140" i="6"/>
  <c r="BA140" i="6"/>
  <c r="BB140" i="6"/>
  <c r="BC140" i="6"/>
  <c r="BE140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AH141" i="6"/>
  <c r="AI141" i="6"/>
  <c r="AJ141" i="6"/>
  <c r="AK141" i="6"/>
  <c r="AL141" i="6"/>
  <c r="AM141" i="6"/>
  <c r="AN141" i="6"/>
  <c r="AO141" i="6"/>
  <c r="AP141" i="6"/>
  <c r="AQ141" i="6"/>
  <c r="AR141" i="6"/>
  <c r="AS141" i="6"/>
  <c r="AT141" i="6"/>
  <c r="AU141" i="6"/>
  <c r="AV141" i="6"/>
  <c r="AW141" i="6"/>
  <c r="AX141" i="6"/>
  <c r="AY141" i="6"/>
  <c r="AZ141" i="6"/>
  <c r="BA141" i="6"/>
  <c r="BB141" i="6"/>
  <c r="BC141" i="6"/>
  <c r="BD141" i="6"/>
  <c r="BE141" i="6"/>
  <c r="BF141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AI142" i="6"/>
  <c r="AJ142" i="6"/>
  <c r="AK142" i="6"/>
  <c r="AL142" i="6"/>
  <c r="AM142" i="6"/>
  <c r="AN142" i="6"/>
  <c r="AO142" i="6"/>
  <c r="AP142" i="6"/>
  <c r="AQ142" i="6"/>
  <c r="AR142" i="6"/>
  <c r="AS142" i="6"/>
  <c r="AT142" i="6"/>
  <c r="AU142" i="6"/>
  <c r="AV142" i="6"/>
  <c r="AW142" i="6"/>
  <c r="AX142" i="6"/>
  <c r="AY142" i="6"/>
  <c r="AZ142" i="6"/>
  <c r="BA142" i="6"/>
  <c r="BB142" i="6"/>
  <c r="BC142" i="6"/>
  <c r="BD142" i="6"/>
  <c r="BE142" i="6"/>
  <c r="BF142" i="6"/>
  <c r="B143" i="6"/>
  <c r="C143" i="6"/>
  <c r="D143" i="6"/>
  <c r="E143" i="6"/>
  <c r="F143" i="6"/>
  <c r="G143" i="6"/>
  <c r="H143" i="6"/>
  <c r="H149" i="6"/>
  <c r="I143" i="6"/>
  <c r="J143" i="6"/>
  <c r="K143" i="6"/>
  <c r="L143" i="6"/>
  <c r="M143" i="6"/>
  <c r="N143" i="6"/>
  <c r="O143" i="6"/>
  <c r="P143" i="6"/>
  <c r="P149" i="6"/>
  <c r="Q143" i="6"/>
  <c r="R143" i="6"/>
  <c r="S143" i="6"/>
  <c r="T143" i="6"/>
  <c r="U143" i="6"/>
  <c r="V143" i="6"/>
  <c r="W143" i="6"/>
  <c r="X143" i="6"/>
  <c r="X149" i="6"/>
  <c r="Y143" i="6"/>
  <c r="Z143" i="6"/>
  <c r="AA143" i="6"/>
  <c r="AB143" i="6"/>
  <c r="AC143" i="6"/>
  <c r="AD143" i="6"/>
  <c r="AE143" i="6"/>
  <c r="AF143" i="6"/>
  <c r="AF149" i="6"/>
  <c r="AG143" i="6"/>
  <c r="AH143" i="6"/>
  <c r="AI143" i="6"/>
  <c r="AJ143" i="6"/>
  <c r="AK143" i="6"/>
  <c r="AL143" i="6"/>
  <c r="AM143" i="6"/>
  <c r="AN143" i="6"/>
  <c r="AN149" i="6"/>
  <c r="AO143" i="6"/>
  <c r="AP143" i="6"/>
  <c r="AQ143" i="6"/>
  <c r="AR143" i="6"/>
  <c r="AS143" i="6"/>
  <c r="AT143" i="6"/>
  <c r="AU143" i="6"/>
  <c r="AV143" i="6"/>
  <c r="AV149" i="6"/>
  <c r="AW143" i="6"/>
  <c r="AX143" i="6"/>
  <c r="AY143" i="6"/>
  <c r="AZ143" i="6"/>
  <c r="BA143" i="6"/>
  <c r="BB143" i="6"/>
  <c r="BB149" i="6"/>
  <c r="BC143" i="6"/>
  <c r="BC149" i="6"/>
  <c r="BD143" i="6"/>
  <c r="BE143" i="6"/>
  <c r="BE149" i="6"/>
  <c r="BF143" i="6"/>
  <c r="BG144" i="6"/>
  <c r="BG145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U149" i="6"/>
  <c r="V146" i="6"/>
  <c r="W146" i="6"/>
  <c r="X146" i="6"/>
  <c r="Y146" i="6"/>
  <c r="Z146" i="6"/>
  <c r="Z149" i="6"/>
  <c r="AA146" i="6"/>
  <c r="AB146" i="6"/>
  <c r="AC146" i="6"/>
  <c r="AC149" i="6"/>
  <c r="AD146" i="6"/>
  <c r="AE146" i="6"/>
  <c r="AF146" i="6"/>
  <c r="AG146" i="6"/>
  <c r="AH146" i="6"/>
  <c r="AH149" i="6"/>
  <c r="AI146" i="6"/>
  <c r="AJ146" i="6"/>
  <c r="AK146" i="6"/>
  <c r="AK149" i="6"/>
  <c r="AL146" i="6"/>
  <c r="AM146" i="6"/>
  <c r="AN146" i="6"/>
  <c r="AO146" i="6"/>
  <c r="AP146" i="6"/>
  <c r="AQ146" i="6"/>
  <c r="AR146" i="6"/>
  <c r="AS146" i="6"/>
  <c r="AT146" i="6"/>
  <c r="AU146" i="6"/>
  <c r="AV146" i="6"/>
  <c r="AW146" i="6"/>
  <c r="AX146" i="6"/>
  <c r="AX149" i="6"/>
  <c r="AY146" i="6"/>
  <c r="AZ146" i="6"/>
  <c r="BA146" i="6"/>
  <c r="BB146" i="6"/>
  <c r="BC146" i="6"/>
  <c r="BD146" i="6"/>
  <c r="BE146" i="6"/>
  <c r="BF146" i="6"/>
  <c r="E147" i="6"/>
  <c r="BG147" i="6"/>
  <c r="E148" i="6"/>
  <c r="BG148" i="6"/>
  <c r="D149" i="6"/>
  <c r="E149" i="6"/>
  <c r="G149" i="6"/>
  <c r="J149" i="6"/>
  <c r="R149" i="6"/>
  <c r="AJ149" i="6"/>
  <c r="AM149" i="6"/>
  <c r="AP149" i="6"/>
  <c r="BA149" i="6"/>
  <c r="BD149" i="6"/>
  <c r="BF149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AI150" i="6"/>
  <c r="AJ150" i="6"/>
  <c r="AK150" i="6"/>
  <c r="AL150" i="6"/>
  <c r="AM150" i="6"/>
  <c r="AN150" i="6"/>
  <c r="AO150" i="6"/>
  <c r="AP150" i="6"/>
  <c r="AQ150" i="6"/>
  <c r="AR150" i="6"/>
  <c r="AS150" i="6"/>
  <c r="AT150" i="6"/>
  <c r="AU150" i="6"/>
  <c r="AV150" i="6"/>
  <c r="AW150" i="6"/>
  <c r="AX150" i="6"/>
  <c r="AY150" i="6"/>
  <c r="AZ150" i="6"/>
  <c r="BA150" i="6"/>
  <c r="BB150" i="6"/>
  <c r="BC150" i="6"/>
  <c r="BD150" i="6"/>
  <c r="BE150" i="6"/>
  <c r="BF150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AH151" i="6"/>
  <c r="AI151" i="6"/>
  <c r="AJ151" i="6"/>
  <c r="AK151" i="6"/>
  <c r="AL151" i="6"/>
  <c r="AM151" i="6"/>
  <c r="AN151" i="6"/>
  <c r="AO151" i="6"/>
  <c r="AP151" i="6"/>
  <c r="AQ151" i="6"/>
  <c r="AR151" i="6"/>
  <c r="AS151" i="6"/>
  <c r="AT151" i="6"/>
  <c r="AU151" i="6"/>
  <c r="AV151" i="6"/>
  <c r="AW151" i="6"/>
  <c r="AX151" i="6"/>
  <c r="AY151" i="6"/>
  <c r="AZ151" i="6"/>
  <c r="BA151" i="6"/>
  <c r="BB151" i="6"/>
  <c r="BC151" i="6"/>
  <c r="BD151" i="6"/>
  <c r="BE151" i="6"/>
  <c r="BF151" i="6"/>
  <c r="C152" i="6"/>
  <c r="D152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X152" i="6"/>
  <c r="Y152" i="6"/>
  <c r="Z152" i="6"/>
  <c r="AA152" i="6"/>
  <c r="AB152" i="6"/>
  <c r="AC152" i="6"/>
  <c r="AD152" i="6"/>
  <c r="AE152" i="6"/>
  <c r="AF152" i="6"/>
  <c r="AG152" i="6"/>
  <c r="AH152" i="6"/>
  <c r="AI152" i="6"/>
  <c r="AJ152" i="6"/>
  <c r="AK152" i="6"/>
  <c r="AL152" i="6"/>
  <c r="AM152" i="6"/>
  <c r="AN152" i="6"/>
  <c r="AO152" i="6"/>
  <c r="AP152" i="6"/>
  <c r="AQ152" i="6"/>
  <c r="AR152" i="6"/>
  <c r="AS152" i="6"/>
  <c r="AT152" i="6"/>
  <c r="AU152" i="6"/>
  <c r="AV152" i="6"/>
  <c r="AW152" i="6"/>
  <c r="AW158" i="6"/>
  <c r="AX152" i="6"/>
  <c r="AY152" i="6"/>
  <c r="AZ152" i="6"/>
  <c r="BA152" i="6"/>
  <c r="BB152" i="6"/>
  <c r="BB158" i="6"/>
  <c r="BC152" i="6"/>
  <c r="BC158" i="6"/>
  <c r="BD152" i="6"/>
  <c r="BE152" i="6"/>
  <c r="BE158" i="6"/>
  <c r="BF152" i="6"/>
  <c r="BG153" i="6"/>
  <c r="BG154" i="6"/>
  <c r="D155" i="6"/>
  <c r="E155" i="6"/>
  <c r="F155" i="6"/>
  <c r="G155" i="6"/>
  <c r="H155" i="6"/>
  <c r="I155" i="6"/>
  <c r="J155" i="6"/>
  <c r="J158" i="6"/>
  <c r="K155" i="6"/>
  <c r="K158" i="6"/>
  <c r="L155" i="6"/>
  <c r="M155" i="6"/>
  <c r="N155" i="6"/>
  <c r="O155" i="6"/>
  <c r="P155" i="6"/>
  <c r="Q155" i="6"/>
  <c r="R155" i="6"/>
  <c r="R158" i="6"/>
  <c r="S155" i="6"/>
  <c r="S158" i="6"/>
  <c r="T155" i="6"/>
  <c r="U155" i="6"/>
  <c r="V155" i="6"/>
  <c r="W155" i="6"/>
  <c r="X155" i="6"/>
  <c r="Y155" i="6"/>
  <c r="Z155" i="6"/>
  <c r="Z158" i="6"/>
  <c r="AA155" i="6"/>
  <c r="AA158" i="6"/>
  <c r="AB155" i="6"/>
  <c r="AC155" i="6"/>
  <c r="AD155" i="6"/>
  <c r="AE155" i="6"/>
  <c r="AF155" i="6"/>
  <c r="AG155" i="6"/>
  <c r="AH155" i="6"/>
  <c r="AH158" i="6"/>
  <c r="AI155" i="6"/>
  <c r="AI158" i="6"/>
  <c r="AJ155" i="6"/>
  <c r="AK155" i="6"/>
  <c r="AL155" i="6"/>
  <c r="AM155" i="6"/>
  <c r="AN155" i="6"/>
  <c r="AO155" i="6"/>
  <c r="AP155" i="6"/>
  <c r="AQ155" i="6"/>
  <c r="AQ158" i="6"/>
  <c r="AR155" i="6"/>
  <c r="AS155" i="6"/>
  <c r="AT155" i="6"/>
  <c r="AU155" i="6"/>
  <c r="AV155" i="6"/>
  <c r="AW155" i="6"/>
  <c r="AX155" i="6"/>
  <c r="AX158" i="6"/>
  <c r="AY155" i="6"/>
  <c r="AY158" i="6"/>
  <c r="AZ155" i="6"/>
  <c r="BA155" i="6"/>
  <c r="BB155" i="6"/>
  <c r="BC155" i="6"/>
  <c r="BD155" i="6"/>
  <c r="BE155" i="6"/>
  <c r="BF155" i="6"/>
  <c r="E156" i="6"/>
  <c r="BG156" i="6"/>
  <c r="E157" i="6"/>
  <c r="BG157" i="6"/>
  <c r="BG160" i="6"/>
  <c r="D158" i="6"/>
  <c r="E158" i="6"/>
  <c r="G158" i="6"/>
  <c r="H158" i="6"/>
  <c r="T158" i="6"/>
  <c r="V158" i="6"/>
  <c r="AB158" i="6"/>
  <c r="AF158" i="6"/>
  <c r="AN158" i="6"/>
  <c r="AP158" i="6"/>
  <c r="BA158" i="6"/>
  <c r="BD158" i="6"/>
  <c r="BF158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AH159" i="6"/>
  <c r="AI159" i="6"/>
  <c r="AJ159" i="6"/>
  <c r="AK159" i="6"/>
  <c r="AL159" i="6"/>
  <c r="AM159" i="6"/>
  <c r="AN159" i="6"/>
  <c r="AO159" i="6"/>
  <c r="AP159" i="6"/>
  <c r="AQ159" i="6"/>
  <c r="AR159" i="6"/>
  <c r="AS159" i="6"/>
  <c r="AT159" i="6"/>
  <c r="AU159" i="6"/>
  <c r="AV159" i="6"/>
  <c r="AW159" i="6"/>
  <c r="AX159" i="6"/>
  <c r="AY159" i="6"/>
  <c r="AZ159" i="6"/>
  <c r="BA159" i="6"/>
  <c r="BB159" i="6"/>
  <c r="BC159" i="6"/>
  <c r="BD159" i="6"/>
  <c r="BE159" i="6"/>
  <c r="BF159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AH160" i="6"/>
  <c r="AI160" i="6"/>
  <c r="AJ160" i="6"/>
  <c r="AK160" i="6"/>
  <c r="AL160" i="6"/>
  <c r="AM160" i="6"/>
  <c r="AN160" i="6"/>
  <c r="AO160" i="6"/>
  <c r="AP160" i="6"/>
  <c r="AQ160" i="6"/>
  <c r="AR160" i="6"/>
  <c r="AS160" i="6"/>
  <c r="AT160" i="6"/>
  <c r="AU160" i="6"/>
  <c r="AV160" i="6"/>
  <c r="AW160" i="6"/>
  <c r="AX160" i="6"/>
  <c r="AY160" i="6"/>
  <c r="AZ160" i="6"/>
  <c r="BA160" i="6"/>
  <c r="BB160" i="6"/>
  <c r="BC160" i="6"/>
  <c r="BD160" i="6"/>
  <c r="BE160" i="6"/>
  <c r="BF160" i="6"/>
  <c r="C161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X161" i="6"/>
  <c r="Y161" i="6"/>
  <c r="Z161" i="6"/>
  <c r="AA161" i="6"/>
  <c r="AB161" i="6"/>
  <c r="AC161" i="6"/>
  <c r="AD161" i="6"/>
  <c r="AE161" i="6"/>
  <c r="AF161" i="6"/>
  <c r="AG161" i="6"/>
  <c r="AH161" i="6"/>
  <c r="AI161" i="6"/>
  <c r="AJ161" i="6"/>
  <c r="AK161" i="6"/>
  <c r="AL161" i="6"/>
  <c r="AM161" i="6"/>
  <c r="AN161" i="6"/>
  <c r="AO161" i="6"/>
  <c r="AP161" i="6"/>
  <c r="AQ161" i="6"/>
  <c r="AR161" i="6"/>
  <c r="AS161" i="6"/>
  <c r="AT161" i="6"/>
  <c r="AU161" i="6"/>
  <c r="AV161" i="6"/>
  <c r="AW161" i="6"/>
  <c r="AX161" i="6"/>
  <c r="AY161" i="6"/>
  <c r="AZ161" i="6"/>
  <c r="BA161" i="6"/>
  <c r="BA167" i="6"/>
  <c r="BB161" i="6"/>
  <c r="BC161" i="6"/>
  <c r="BC167" i="6"/>
  <c r="BD161" i="6"/>
  <c r="BE161" i="6"/>
  <c r="BF161" i="6"/>
  <c r="BG162" i="6"/>
  <c r="BG163" i="6"/>
  <c r="BG161" i="6"/>
  <c r="D164" i="6"/>
  <c r="E164" i="6"/>
  <c r="F164" i="6"/>
  <c r="F167" i="6"/>
  <c r="G164" i="6"/>
  <c r="H164" i="6"/>
  <c r="H167" i="6"/>
  <c r="I164" i="6"/>
  <c r="J164" i="6"/>
  <c r="K164" i="6"/>
  <c r="L164" i="6"/>
  <c r="M164" i="6"/>
  <c r="N164" i="6"/>
  <c r="N167" i="6"/>
  <c r="O164" i="6"/>
  <c r="P164" i="6"/>
  <c r="P167" i="6"/>
  <c r="Q164" i="6"/>
  <c r="R164" i="6"/>
  <c r="S164" i="6"/>
  <c r="S167" i="6"/>
  <c r="T164" i="6"/>
  <c r="U164" i="6"/>
  <c r="V164" i="6"/>
  <c r="V167" i="6"/>
  <c r="W164" i="6"/>
  <c r="X164" i="6"/>
  <c r="X167" i="6"/>
  <c r="Y164" i="6"/>
  <c r="Y167" i="6"/>
  <c r="Z164" i="6"/>
  <c r="AA164" i="6"/>
  <c r="AB164" i="6"/>
  <c r="AC164" i="6"/>
  <c r="AD164" i="6"/>
  <c r="AD167" i="6"/>
  <c r="AE164" i="6"/>
  <c r="AF164" i="6"/>
  <c r="AF167" i="6"/>
  <c r="AG164" i="6"/>
  <c r="AG167" i="6"/>
  <c r="AH164" i="6"/>
  <c r="AI164" i="6"/>
  <c r="AI167" i="6"/>
  <c r="AJ164" i="6"/>
  <c r="AK164" i="6"/>
  <c r="AL164" i="6"/>
  <c r="AM164" i="6"/>
  <c r="AN164" i="6"/>
  <c r="AN167" i="6"/>
  <c r="AO164" i="6"/>
  <c r="AO167" i="6"/>
  <c r="AP164" i="6"/>
  <c r="AQ164" i="6"/>
  <c r="AR164" i="6"/>
  <c r="AS164" i="6"/>
  <c r="AT164" i="6"/>
  <c r="AU164" i="6"/>
  <c r="AV164" i="6"/>
  <c r="AV167" i="6"/>
  <c r="AW164" i="6"/>
  <c r="AX164" i="6"/>
  <c r="AY164" i="6"/>
  <c r="AZ164" i="6"/>
  <c r="BA164" i="6"/>
  <c r="BB164" i="6"/>
  <c r="BC164" i="6"/>
  <c r="BD164" i="6"/>
  <c r="BE164" i="6"/>
  <c r="BF164" i="6"/>
  <c r="E165" i="6"/>
  <c r="BG165" i="6"/>
  <c r="E166" i="6"/>
  <c r="BG166" i="6"/>
  <c r="BG164" i="6"/>
  <c r="BG167" i="6"/>
  <c r="D167" i="6"/>
  <c r="E167" i="6"/>
  <c r="I167" i="6"/>
  <c r="J167" i="6"/>
  <c r="Q167" i="6"/>
  <c r="R167" i="6"/>
  <c r="T167" i="6"/>
  <c r="Z167" i="6"/>
  <c r="AB167" i="6"/>
  <c r="AC167" i="6"/>
  <c r="AH167" i="6"/>
  <c r="AJ167" i="6"/>
  <c r="AL167" i="6"/>
  <c r="AR167" i="6"/>
  <c r="AT167" i="6"/>
  <c r="AW167" i="6"/>
  <c r="AX167" i="6"/>
  <c r="BB167" i="6"/>
  <c r="BD167" i="6"/>
  <c r="BE167" i="6"/>
  <c r="BF167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Y168" i="6"/>
  <c r="Z168" i="6"/>
  <c r="AA168" i="6"/>
  <c r="AB168" i="6"/>
  <c r="AC168" i="6"/>
  <c r="AD168" i="6"/>
  <c r="AE168" i="6"/>
  <c r="AF168" i="6"/>
  <c r="AG168" i="6"/>
  <c r="AH168" i="6"/>
  <c r="AI168" i="6"/>
  <c r="AJ168" i="6"/>
  <c r="AK168" i="6"/>
  <c r="AL168" i="6"/>
  <c r="AM168" i="6"/>
  <c r="AN168" i="6"/>
  <c r="AO168" i="6"/>
  <c r="AP168" i="6"/>
  <c r="AQ168" i="6"/>
  <c r="AR168" i="6"/>
  <c r="AS168" i="6"/>
  <c r="AT168" i="6"/>
  <c r="AU168" i="6"/>
  <c r="AV168" i="6"/>
  <c r="AW168" i="6"/>
  <c r="AX168" i="6"/>
  <c r="AY168" i="6"/>
  <c r="AZ168" i="6"/>
  <c r="BA168" i="6"/>
  <c r="BB168" i="6"/>
  <c r="BC168" i="6"/>
  <c r="BD168" i="6"/>
  <c r="BE168" i="6"/>
  <c r="BF168" i="6"/>
  <c r="BG168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AH169" i="6"/>
  <c r="AI169" i="6"/>
  <c r="AJ169" i="6"/>
  <c r="AK169" i="6"/>
  <c r="AL169" i="6"/>
  <c r="AM169" i="6"/>
  <c r="AN169" i="6"/>
  <c r="AO169" i="6"/>
  <c r="AP169" i="6"/>
  <c r="AQ169" i="6"/>
  <c r="AR169" i="6"/>
  <c r="AS169" i="6"/>
  <c r="AT169" i="6"/>
  <c r="AU169" i="6"/>
  <c r="AV169" i="6"/>
  <c r="AW169" i="6"/>
  <c r="AX169" i="6"/>
  <c r="AY169" i="6"/>
  <c r="AZ169" i="6"/>
  <c r="BA169" i="6"/>
  <c r="BB169" i="6"/>
  <c r="BC169" i="6"/>
  <c r="BD169" i="6"/>
  <c r="BE169" i="6"/>
  <c r="BF169" i="6"/>
  <c r="C170" i="6"/>
  <c r="D170" i="6"/>
  <c r="E170" i="6"/>
  <c r="BA176" i="6"/>
  <c r="BC176" i="6"/>
  <c r="BE176" i="6"/>
  <c r="BD176" i="6"/>
  <c r="D173" i="6"/>
  <c r="E173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X174" i="6"/>
  <c r="Y174" i="6"/>
  <c r="Z174" i="6"/>
  <c r="AA174" i="6"/>
  <c r="AB174" i="6"/>
  <c r="AC174" i="6"/>
  <c r="AD174" i="6"/>
  <c r="AE174" i="6"/>
  <c r="AF174" i="6"/>
  <c r="AG174" i="6"/>
  <c r="AH174" i="6"/>
  <c r="AI174" i="6"/>
  <c r="AJ174" i="6"/>
  <c r="AK174" i="6"/>
  <c r="AL174" i="6"/>
  <c r="AM174" i="6"/>
  <c r="AN174" i="6"/>
  <c r="AO174" i="6"/>
  <c r="AP174" i="6"/>
  <c r="AQ174" i="6"/>
  <c r="AR174" i="6"/>
  <c r="AS174" i="6"/>
  <c r="AT174" i="6"/>
  <c r="AU174" i="6"/>
  <c r="AV174" i="6"/>
  <c r="AW174" i="6"/>
  <c r="AX174" i="6"/>
  <c r="AY174" i="6"/>
  <c r="AZ174" i="6"/>
  <c r="BA174" i="6"/>
  <c r="BB174" i="6"/>
  <c r="BC174" i="6"/>
  <c r="BD174" i="6"/>
  <c r="BD173" i="6"/>
  <c r="BE174" i="6"/>
  <c r="BE173" i="6"/>
  <c r="BF174" i="6"/>
  <c r="BF173" i="6"/>
  <c r="E175" i="6"/>
  <c r="F175" i="6"/>
  <c r="G175" i="6"/>
  <c r="H175" i="6"/>
  <c r="I175" i="6"/>
  <c r="J175" i="6"/>
  <c r="K175" i="6"/>
  <c r="L175" i="6"/>
  <c r="M175" i="6"/>
  <c r="M178" i="6"/>
  <c r="N175" i="6"/>
  <c r="N173" i="6"/>
  <c r="O175" i="6"/>
  <c r="P175" i="6"/>
  <c r="Q175" i="6"/>
  <c r="R175" i="6"/>
  <c r="S175" i="6"/>
  <c r="T175" i="6"/>
  <c r="U175" i="6"/>
  <c r="U173" i="6"/>
  <c r="V175" i="6"/>
  <c r="V178" i="6"/>
  <c r="W175" i="6"/>
  <c r="X175" i="6"/>
  <c r="X178" i="6"/>
  <c r="Y175" i="6"/>
  <c r="Z175" i="6"/>
  <c r="AA175" i="6"/>
  <c r="AB175" i="6"/>
  <c r="AC175" i="6"/>
  <c r="AC178" i="6"/>
  <c r="AD175" i="6"/>
  <c r="AE175" i="6"/>
  <c r="AF175" i="6"/>
  <c r="AG175" i="6"/>
  <c r="AH175" i="6"/>
  <c r="AI175" i="6"/>
  <c r="AJ175" i="6"/>
  <c r="AK175" i="6"/>
  <c r="AL175" i="6"/>
  <c r="AL178" i="6"/>
  <c r="AM175" i="6"/>
  <c r="AN175" i="6"/>
  <c r="AO175" i="6"/>
  <c r="AP175" i="6"/>
  <c r="AP178" i="6"/>
  <c r="AQ175" i="6"/>
  <c r="AR175" i="6"/>
  <c r="AS175" i="6"/>
  <c r="AS178" i="6"/>
  <c r="AT175" i="6"/>
  <c r="AU175" i="6"/>
  <c r="AV175" i="6"/>
  <c r="AW175" i="6"/>
  <c r="AW173" i="6"/>
  <c r="AW176" i="6"/>
  <c r="AX175" i="6"/>
  <c r="AX173" i="6"/>
  <c r="AY175" i="6"/>
  <c r="AZ175" i="6"/>
  <c r="BA175" i="6"/>
  <c r="BA173" i="6"/>
  <c r="BB175" i="6"/>
  <c r="BB173" i="6"/>
  <c r="BC175" i="6"/>
  <c r="BD175" i="6"/>
  <c r="BE175" i="6"/>
  <c r="BF175" i="6"/>
  <c r="BG175" i="6"/>
  <c r="E11" i="22"/>
  <c r="D176" i="6"/>
  <c r="E176" i="6"/>
  <c r="E177" i="6"/>
  <c r="R177" i="6"/>
  <c r="AG177" i="6"/>
  <c r="AW177" i="6"/>
  <c r="BA177" i="6"/>
  <c r="BB177" i="6"/>
  <c r="BC177" i="6"/>
  <c r="BD177" i="6"/>
  <c r="BE177" i="6"/>
  <c r="BF177" i="6"/>
  <c r="E178" i="6"/>
  <c r="H178" i="6"/>
  <c r="J178" i="6"/>
  <c r="AJ178" i="6"/>
  <c r="AT178" i="6"/>
  <c r="AZ178" i="6"/>
  <c r="BA178" i="6"/>
  <c r="BC178" i="6"/>
  <c r="BD178" i="6"/>
  <c r="BE178" i="6"/>
  <c r="C179" i="6"/>
  <c r="D179" i="6"/>
  <c r="E179" i="6"/>
  <c r="AY186" i="6"/>
  <c r="BB185" i="6"/>
  <c r="BE186" i="6"/>
  <c r="BG180" i="6"/>
  <c r="BE187" i="6"/>
  <c r="BF187" i="6"/>
  <c r="D182" i="6"/>
  <c r="E182" i="6"/>
  <c r="BF182" i="6"/>
  <c r="E183" i="6"/>
  <c r="F183" i="6"/>
  <c r="F186" i="6"/>
  <c r="G183" i="6"/>
  <c r="H183" i="6"/>
  <c r="I183" i="6"/>
  <c r="I186" i="6"/>
  <c r="J183" i="6"/>
  <c r="K183" i="6"/>
  <c r="L183" i="6"/>
  <c r="M183" i="6"/>
  <c r="N183" i="6"/>
  <c r="O183" i="6"/>
  <c r="P183" i="6"/>
  <c r="Q183" i="6"/>
  <c r="R183" i="6"/>
  <c r="R186" i="6"/>
  <c r="S183" i="6"/>
  <c r="T183" i="6"/>
  <c r="U183" i="6"/>
  <c r="V183" i="6"/>
  <c r="W183" i="6"/>
  <c r="X183" i="6"/>
  <c r="Y183" i="6"/>
  <c r="Z183" i="6"/>
  <c r="AA183" i="6"/>
  <c r="AB183" i="6"/>
  <c r="AC183" i="6"/>
  <c r="AC186" i="6"/>
  <c r="AD183" i="6"/>
  <c r="AE183" i="6"/>
  <c r="AF183" i="6"/>
  <c r="AG183" i="6"/>
  <c r="AG186" i="6"/>
  <c r="AH183" i="6"/>
  <c r="AI183" i="6"/>
  <c r="AJ183" i="6"/>
  <c r="AK183" i="6"/>
  <c r="AL183" i="6"/>
  <c r="AM183" i="6"/>
  <c r="AN183" i="6"/>
  <c r="AO183" i="6"/>
  <c r="AO186" i="6"/>
  <c r="AP183" i="6"/>
  <c r="AQ183" i="6"/>
  <c r="AR183" i="6"/>
  <c r="AS183" i="6"/>
  <c r="AT183" i="6"/>
  <c r="AU183" i="6"/>
  <c r="AV183" i="6"/>
  <c r="AW183" i="6"/>
  <c r="AX183" i="6"/>
  <c r="AY183" i="6"/>
  <c r="AZ183" i="6"/>
  <c r="BA183" i="6"/>
  <c r="BB183" i="6"/>
  <c r="BB182" i="6"/>
  <c r="BC183" i="6"/>
  <c r="BC182" i="6"/>
  <c r="BD183" i="6"/>
  <c r="BE183" i="6"/>
  <c r="BF183" i="6"/>
  <c r="E184" i="6"/>
  <c r="F184" i="6"/>
  <c r="G184" i="6"/>
  <c r="H184" i="6"/>
  <c r="H187" i="6"/>
  <c r="I184" i="6"/>
  <c r="J184" i="6"/>
  <c r="K184" i="6"/>
  <c r="L184" i="6"/>
  <c r="M184" i="6"/>
  <c r="N184" i="6"/>
  <c r="O184" i="6"/>
  <c r="P184" i="6"/>
  <c r="P187" i="6"/>
  <c r="Q184" i="6"/>
  <c r="R184" i="6"/>
  <c r="S184" i="6"/>
  <c r="T184" i="6"/>
  <c r="T187" i="6"/>
  <c r="U184" i="6"/>
  <c r="V184" i="6"/>
  <c r="V187" i="6"/>
  <c r="W184" i="6"/>
  <c r="X184" i="6"/>
  <c r="Y184" i="6"/>
  <c r="Y187" i="6"/>
  <c r="Z184" i="6"/>
  <c r="AA184" i="6"/>
  <c r="AB184" i="6"/>
  <c r="AB187" i="6"/>
  <c r="AC184" i="6"/>
  <c r="AD184" i="6"/>
  <c r="AD187" i="6"/>
  <c r="AE184" i="6"/>
  <c r="AE182" i="6"/>
  <c r="AF184" i="6"/>
  <c r="AG184" i="6"/>
  <c r="AG187" i="6"/>
  <c r="AH184" i="6"/>
  <c r="AI184" i="6"/>
  <c r="AJ184" i="6"/>
  <c r="AK184" i="6"/>
  <c r="AK187" i="6"/>
  <c r="AL184" i="6"/>
  <c r="AM184" i="6"/>
  <c r="AN184" i="6"/>
  <c r="AO184" i="6"/>
  <c r="AP184" i="6"/>
  <c r="AQ184" i="6"/>
  <c r="AR184" i="6"/>
  <c r="AS184" i="6"/>
  <c r="AT184" i="6"/>
  <c r="AU184" i="6"/>
  <c r="AV184" i="6"/>
  <c r="AW184" i="6"/>
  <c r="AX184" i="6"/>
  <c r="AY184" i="6"/>
  <c r="AZ184" i="6"/>
  <c r="AZ187" i="6"/>
  <c r="BA184" i="6"/>
  <c r="BA182" i="6"/>
  <c r="BB184" i="6"/>
  <c r="BC184" i="6"/>
  <c r="BD184" i="6"/>
  <c r="BD182" i="6"/>
  <c r="BE184" i="6"/>
  <c r="BF184" i="6"/>
  <c r="BG184" i="6"/>
  <c r="K11" i="22"/>
  <c r="L17" i="22"/>
  <c r="L18" i="18"/>
  <c r="D185" i="6"/>
  <c r="E185" i="6"/>
  <c r="E186" i="6"/>
  <c r="E187" i="6"/>
  <c r="M187" i="6"/>
  <c r="Z187" i="6"/>
  <c r="AH187" i="6"/>
  <c r="AS187" i="6"/>
  <c r="AW187" i="6"/>
  <c r="BA187" i="6"/>
  <c r="BB187" i="6"/>
  <c r="BC187" i="6"/>
  <c r="BD187" i="6"/>
  <c r="C188" i="6"/>
  <c r="D188" i="6"/>
  <c r="E188" i="6"/>
  <c r="BA194" i="6"/>
  <c r="BA195" i="6"/>
  <c r="BA196" i="6"/>
  <c r="BE196" i="6"/>
  <c r="BF194" i="6"/>
  <c r="D191" i="6"/>
  <c r="E191" i="6"/>
  <c r="E192" i="6"/>
  <c r="F192" i="6"/>
  <c r="G192" i="6"/>
  <c r="H192" i="6"/>
  <c r="I192" i="6"/>
  <c r="J192" i="6"/>
  <c r="K192" i="6"/>
  <c r="L192" i="6"/>
  <c r="L195" i="6"/>
  <c r="M192" i="6"/>
  <c r="N192" i="6"/>
  <c r="O192" i="6"/>
  <c r="P192" i="6"/>
  <c r="P195" i="6"/>
  <c r="Q192" i="6"/>
  <c r="R192" i="6"/>
  <c r="S192" i="6"/>
  <c r="T192" i="6"/>
  <c r="U192" i="6"/>
  <c r="V192" i="6"/>
  <c r="W192" i="6"/>
  <c r="X192" i="6"/>
  <c r="Y192" i="6"/>
  <c r="Z192" i="6"/>
  <c r="AA192" i="6"/>
  <c r="AB192" i="6"/>
  <c r="AB195" i="6"/>
  <c r="AC192" i="6"/>
  <c r="AD192" i="6"/>
  <c r="AE192" i="6"/>
  <c r="AF192" i="6"/>
  <c r="AF195" i="6"/>
  <c r="AG192" i="6"/>
  <c r="AH192" i="6"/>
  <c r="AI192" i="6"/>
  <c r="AJ192" i="6"/>
  <c r="AJ195" i="6"/>
  <c r="AK192" i="6"/>
  <c r="AL192" i="6"/>
  <c r="AM192" i="6"/>
  <c r="AN192" i="6"/>
  <c r="AO192" i="6"/>
  <c r="AP192" i="6"/>
  <c r="AQ192" i="6"/>
  <c r="AR192" i="6"/>
  <c r="AS192" i="6"/>
  <c r="AT192" i="6"/>
  <c r="AU192" i="6"/>
  <c r="AV192" i="6"/>
  <c r="AW192" i="6"/>
  <c r="AX192" i="6"/>
  <c r="AY192" i="6"/>
  <c r="AZ192" i="6"/>
  <c r="BA192" i="6"/>
  <c r="BA191" i="6"/>
  <c r="BB192" i="6"/>
  <c r="BB191" i="6"/>
  <c r="BC192" i="6"/>
  <c r="BC191" i="6"/>
  <c r="BD192" i="6"/>
  <c r="BE192" i="6"/>
  <c r="BE191" i="6"/>
  <c r="BF192" i="6"/>
  <c r="BF191" i="6"/>
  <c r="E193" i="6"/>
  <c r="F193" i="6"/>
  <c r="G193" i="6"/>
  <c r="H193" i="6"/>
  <c r="I193" i="6"/>
  <c r="J193" i="6"/>
  <c r="K193" i="6"/>
  <c r="K196" i="6"/>
  <c r="L193" i="6"/>
  <c r="M193" i="6"/>
  <c r="N193" i="6"/>
  <c r="O193" i="6"/>
  <c r="O196" i="6"/>
  <c r="P193" i="6"/>
  <c r="Q193" i="6"/>
  <c r="R193" i="6"/>
  <c r="R196" i="6"/>
  <c r="S193" i="6"/>
  <c r="S196" i="6"/>
  <c r="T193" i="6"/>
  <c r="U193" i="6"/>
  <c r="V193" i="6"/>
  <c r="W193" i="6"/>
  <c r="W196" i="6"/>
  <c r="X193" i="6"/>
  <c r="Y193" i="6"/>
  <c r="Z193" i="6"/>
  <c r="AA193" i="6"/>
  <c r="AB193" i="6"/>
  <c r="AC193" i="6"/>
  <c r="AD193" i="6"/>
  <c r="AE193" i="6"/>
  <c r="AE196" i="6"/>
  <c r="AF193" i="6"/>
  <c r="AG193" i="6"/>
  <c r="AH193" i="6"/>
  <c r="AI193" i="6"/>
  <c r="AJ193" i="6"/>
  <c r="AK193" i="6"/>
  <c r="AL193" i="6"/>
  <c r="AL196" i="6"/>
  <c r="AM193" i="6"/>
  <c r="AN193" i="6"/>
  <c r="AO193" i="6"/>
  <c r="AP193" i="6"/>
  <c r="AP196" i="6"/>
  <c r="AQ193" i="6"/>
  <c r="AR193" i="6"/>
  <c r="AS193" i="6"/>
  <c r="AT193" i="6"/>
  <c r="AU193" i="6"/>
  <c r="AV193" i="6"/>
  <c r="AW193" i="6"/>
  <c r="AX193" i="6"/>
  <c r="AX196" i="6"/>
  <c r="AY193" i="6"/>
  <c r="AY196" i="6"/>
  <c r="AZ193" i="6"/>
  <c r="BA193" i="6"/>
  <c r="BB193" i="6"/>
  <c r="BC193" i="6"/>
  <c r="BD193" i="6"/>
  <c r="BD191" i="6"/>
  <c r="BE193" i="6"/>
  <c r="BF193" i="6"/>
  <c r="D194" i="6"/>
  <c r="E194" i="6"/>
  <c r="BE194" i="6"/>
  <c r="E195" i="6"/>
  <c r="AC195" i="6"/>
  <c r="BB195" i="6"/>
  <c r="BC195" i="6"/>
  <c r="BE195" i="6"/>
  <c r="BF195" i="6"/>
  <c r="E196" i="6"/>
  <c r="BC196" i="6"/>
  <c r="BD196" i="6"/>
  <c r="BF196" i="6"/>
  <c r="A203" i="6"/>
  <c r="A204" i="6"/>
  <c r="B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X206" i="6"/>
  <c r="Y206" i="6"/>
  <c r="Z206" i="6"/>
  <c r="AA206" i="6"/>
  <c r="AB206" i="6"/>
  <c r="AC206" i="6"/>
  <c r="AD206" i="6"/>
  <c r="AE206" i="6"/>
  <c r="AF206" i="6"/>
  <c r="AG206" i="6"/>
  <c r="AH206" i="6"/>
  <c r="AI206" i="6"/>
  <c r="AJ206" i="6"/>
  <c r="AK206" i="6"/>
  <c r="AL206" i="6"/>
  <c r="AM206" i="6"/>
  <c r="AN206" i="6"/>
  <c r="AO206" i="6"/>
  <c r="AP206" i="6"/>
  <c r="AQ206" i="6"/>
  <c r="AR206" i="6"/>
  <c r="AS206" i="6"/>
  <c r="AT206" i="6"/>
  <c r="AU206" i="6"/>
  <c r="AV206" i="6"/>
  <c r="AW206" i="6"/>
  <c r="AX206" i="6"/>
  <c r="AY206" i="6"/>
  <c r="AZ206" i="6"/>
  <c r="BA206" i="6"/>
  <c r="BB206" i="6"/>
  <c r="BC206" i="6"/>
  <c r="BD206" i="6"/>
  <c r="BE206" i="6"/>
  <c r="BF206" i="6"/>
  <c r="BG206" i="6"/>
  <c r="A208" i="6"/>
  <c r="B208" i="6"/>
  <c r="C208" i="6"/>
  <c r="E208" i="6"/>
  <c r="BI208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X209" i="6"/>
  <c r="Y209" i="6"/>
  <c r="Z209" i="6"/>
  <c r="AA209" i="6"/>
  <c r="AB209" i="6"/>
  <c r="AC209" i="6"/>
  <c r="AD209" i="6"/>
  <c r="AE209" i="6"/>
  <c r="AF209" i="6"/>
  <c r="AG209" i="6"/>
  <c r="AH209" i="6"/>
  <c r="AI209" i="6"/>
  <c r="AJ209" i="6"/>
  <c r="AK209" i="6"/>
  <c r="AL209" i="6"/>
  <c r="AM209" i="6"/>
  <c r="AN209" i="6"/>
  <c r="AO209" i="6"/>
  <c r="AP209" i="6"/>
  <c r="AQ209" i="6"/>
  <c r="AR209" i="6"/>
  <c r="AS209" i="6"/>
  <c r="AT209" i="6"/>
  <c r="AU209" i="6"/>
  <c r="AV209" i="6"/>
  <c r="AW209" i="6"/>
  <c r="AX209" i="6"/>
  <c r="AY209" i="6"/>
  <c r="AZ209" i="6"/>
  <c r="BA209" i="6"/>
  <c r="BB209" i="6"/>
  <c r="BC209" i="6"/>
  <c r="BD209" i="6"/>
  <c r="BE209" i="6"/>
  <c r="BF209" i="6"/>
  <c r="BI209" i="6"/>
  <c r="BJ209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Y210" i="6"/>
  <c r="Z210" i="6"/>
  <c r="AA210" i="6"/>
  <c r="AB210" i="6"/>
  <c r="AC210" i="6"/>
  <c r="AD210" i="6"/>
  <c r="AE210" i="6"/>
  <c r="AF210" i="6"/>
  <c r="AG210" i="6"/>
  <c r="AH210" i="6"/>
  <c r="AI210" i="6"/>
  <c r="AJ210" i="6"/>
  <c r="AK210" i="6"/>
  <c r="AL210" i="6"/>
  <c r="AM210" i="6"/>
  <c r="AN210" i="6"/>
  <c r="AO210" i="6"/>
  <c r="AP210" i="6"/>
  <c r="AQ210" i="6"/>
  <c r="AR210" i="6"/>
  <c r="AS210" i="6"/>
  <c r="AT210" i="6"/>
  <c r="AU210" i="6"/>
  <c r="AV210" i="6"/>
  <c r="AW210" i="6"/>
  <c r="AX210" i="6"/>
  <c r="AY210" i="6"/>
  <c r="AZ210" i="6"/>
  <c r="BA210" i="6"/>
  <c r="BB210" i="6"/>
  <c r="BC210" i="6"/>
  <c r="BD210" i="6"/>
  <c r="BE210" i="6"/>
  <c r="BF210" i="6"/>
  <c r="BJ210" i="6"/>
  <c r="C211" i="6"/>
  <c r="D211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AH211" i="6"/>
  <c r="AI211" i="6"/>
  <c r="AJ211" i="6"/>
  <c r="AK211" i="6"/>
  <c r="AL211" i="6"/>
  <c r="AM211" i="6"/>
  <c r="AN211" i="6"/>
  <c r="AO211" i="6"/>
  <c r="AP211" i="6"/>
  <c r="AQ211" i="6"/>
  <c r="AR211" i="6"/>
  <c r="AS211" i="6"/>
  <c r="AT211" i="6"/>
  <c r="AU211" i="6"/>
  <c r="AV211" i="6"/>
  <c r="AW211" i="6"/>
  <c r="AX211" i="6"/>
  <c r="AY211" i="6"/>
  <c r="AZ211" i="6"/>
  <c r="BA211" i="6"/>
  <c r="BB211" i="6"/>
  <c r="BC211" i="6"/>
  <c r="BD211" i="6"/>
  <c r="BE211" i="6"/>
  <c r="BF211" i="6"/>
  <c r="BJ211" i="6"/>
  <c r="E212" i="6"/>
  <c r="BG212" i="6"/>
  <c r="BI212" i="6"/>
  <c r="BJ212" i="6"/>
  <c r="E213" i="6"/>
  <c r="BG213" i="6"/>
  <c r="BJ213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W214" i="6"/>
  <c r="X214" i="6"/>
  <c r="Y214" i="6"/>
  <c r="Z214" i="6"/>
  <c r="AA214" i="6"/>
  <c r="AB214" i="6"/>
  <c r="AC214" i="6"/>
  <c r="AD214" i="6"/>
  <c r="AE214" i="6"/>
  <c r="AF214" i="6"/>
  <c r="AG214" i="6"/>
  <c r="AH214" i="6"/>
  <c r="AI214" i="6"/>
  <c r="AJ214" i="6"/>
  <c r="AK214" i="6"/>
  <c r="AL214" i="6"/>
  <c r="AM214" i="6"/>
  <c r="AN214" i="6"/>
  <c r="AO214" i="6"/>
  <c r="AP214" i="6"/>
  <c r="AQ214" i="6"/>
  <c r="AR214" i="6"/>
  <c r="AS214" i="6"/>
  <c r="AT214" i="6"/>
  <c r="AU214" i="6"/>
  <c r="AV214" i="6"/>
  <c r="AW214" i="6"/>
  <c r="AX214" i="6"/>
  <c r="AY214" i="6"/>
  <c r="AZ214" i="6"/>
  <c r="BA214" i="6"/>
  <c r="BB214" i="6"/>
  <c r="BC214" i="6"/>
  <c r="BD214" i="6"/>
  <c r="BE214" i="6"/>
  <c r="BF214" i="6"/>
  <c r="BJ214" i="6"/>
  <c r="E215" i="6"/>
  <c r="BG215" i="6"/>
  <c r="BI215" i="6"/>
  <c r="BJ215" i="6"/>
  <c r="E216" i="6"/>
  <c r="BG216" i="6"/>
  <c r="BJ216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X217" i="6"/>
  <c r="Y217" i="6"/>
  <c r="Z217" i="6"/>
  <c r="AA217" i="6"/>
  <c r="AB217" i="6"/>
  <c r="AC217" i="6"/>
  <c r="AD217" i="6"/>
  <c r="AE217" i="6"/>
  <c r="AF217" i="6"/>
  <c r="AG217" i="6"/>
  <c r="AH217" i="6"/>
  <c r="AI217" i="6"/>
  <c r="AJ217" i="6"/>
  <c r="AK217" i="6"/>
  <c r="AL217" i="6"/>
  <c r="AM217" i="6"/>
  <c r="AN217" i="6"/>
  <c r="AO217" i="6"/>
  <c r="AP217" i="6"/>
  <c r="AQ217" i="6"/>
  <c r="AR217" i="6"/>
  <c r="AS217" i="6"/>
  <c r="AT217" i="6"/>
  <c r="AU217" i="6"/>
  <c r="AV217" i="6"/>
  <c r="AW217" i="6"/>
  <c r="AX217" i="6"/>
  <c r="AY217" i="6"/>
  <c r="AZ217" i="6"/>
  <c r="BA217" i="6"/>
  <c r="BB217" i="6"/>
  <c r="BC217" i="6"/>
  <c r="BD217" i="6"/>
  <c r="BE217" i="6"/>
  <c r="BF217" i="6"/>
  <c r="BJ217" i="6"/>
  <c r="E218" i="6"/>
  <c r="BG218" i="6"/>
  <c r="BI218" i="6"/>
  <c r="BJ218" i="6"/>
  <c r="E219" i="6"/>
  <c r="BG219" i="6"/>
  <c r="BJ219" i="6"/>
  <c r="D220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W220" i="6"/>
  <c r="X220" i="6"/>
  <c r="Y220" i="6"/>
  <c r="Z220" i="6"/>
  <c r="AA220" i="6"/>
  <c r="AB220" i="6"/>
  <c r="AC220" i="6"/>
  <c r="AD220" i="6"/>
  <c r="AE220" i="6"/>
  <c r="AF220" i="6"/>
  <c r="AG220" i="6"/>
  <c r="AH220" i="6"/>
  <c r="AI220" i="6"/>
  <c r="AJ220" i="6"/>
  <c r="AK220" i="6"/>
  <c r="AL220" i="6"/>
  <c r="AM220" i="6"/>
  <c r="AN220" i="6"/>
  <c r="AO220" i="6"/>
  <c r="AP220" i="6"/>
  <c r="AQ220" i="6"/>
  <c r="AR220" i="6"/>
  <c r="AS220" i="6"/>
  <c r="AT220" i="6"/>
  <c r="AU220" i="6"/>
  <c r="AV220" i="6"/>
  <c r="AW220" i="6"/>
  <c r="AX220" i="6"/>
  <c r="AY220" i="6"/>
  <c r="AZ220" i="6"/>
  <c r="BA220" i="6"/>
  <c r="BB220" i="6"/>
  <c r="BC220" i="6"/>
  <c r="BD220" i="6"/>
  <c r="BE220" i="6"/>
  <c r="BF220" i="6"/>
  <c r="BJ220" i="6"/>
  <c r="E221" i="6"/>
  <c r="BG221" i="6"/>
  <c r="E222" i="6"/>
  <c r="BG222" i="6"/>
  <c r="C223" i="6"/>
  <c r="D223" i="6"/>
  <c r="E223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S223" i="6"/>
  <c r="T223" i="6"/>
  <c r="U223" i="6"/>
  <c r="V223" i="6"/>
  <c r="W223" i="6"/>
  <c r="X223" i="6"/>
  <c r="Y223" i="6"/>
  <c r="Z223" i="6"/>
  <c r="AA223" i="6"/>
  <c r="AB223" i="6"/>
  <c r="AC223" i="6"/>
  <c r="AD223" i="6"/>
  <c r="AE223" i="6"/>
  <c r="AF223" i="6"/>
  <c r="AG223" i="6"/>
  <c r="AH223" i="6"/>
  <c r="AI223" i="6"/>
  <c r="AJ223" i="6"/>
  <c r="AK223" i="6"/>
  <c r="AL223" i="6"/>
  <c r="AM223" i="6"/>
  <c r="AN223" i="6"/>
  <c r="AO223" i="6"/>
  <c r="AP223" i="6"/>
  <c r="AQ223" i="6"/>
  <c r="AR223" i="6"/>
  <c r="AS223" i="6"/>
  <c r="AT223" i="6"/>
  <c r="AU223" i="6"/>
  <c r="AV223" i="6"/>
  <c r="AW223" i="6"/>
  <c r="AX223" i="6"/>
  <c r="AY223" i="6"/>
  <c r="AZ223" i="6"/>
  <c r="BA223" i="6"/>
  <c r="BB223" i="6"/>
  <c r="BC223" i="6"/>
  <c r="BD223" i="6"/>
  <c r="BE223" i="6"/>
  <c r="BF223" i="6"/>
  <c r="E224" i="6"/>
  <c r="BG224" i="6"/>
  <c r="E225" i="6"/>
  <c r="BG225" i="6"/>
  <c r="D226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AH226" i="6"/>
  <c r="AI226" i="6"/>
  <c r="AJ226" i="6"/>
  <c r="AK226" i="6"/>
  <c r="AL226" i="6"/>
  <c r="AM226" i="6"/>
  <c r="AN226" i="6"/>
  <c r="AO226" i="6"/>
  <c r="AP226" i="6"/>
  <c r="AQ226" i="6"/>
  <c r="AR226" i="6"/>
  <c r="AS226" i="6"/>
  <c r="AT226" i="6"/>
  <c r="AU226" i="6"/>
  <c r="AV226" i="6"/>
  <c r="AW226" i="6"/>
  <c r="AX226" i="6"/>
  <c r="AY226" i="6"/>
  <c r="AZ226" i="6"/>
  <c r="BA226" i="6"/>
  <c r="BB226" i="6"/>
  <c r="BC226" i="6"/>
  <c r="BD226" i="6"/>
  <c r="BE226" i="6"/>
  <c r="BF226" i="6"/>
  <c r="E227" i="6"/>
  <c r="BG227" i="6"/>
  <c r="E228" i="6"/>
  <c r="BG228" i="6"/>
  <c r="D229" i="6"/>
  <c r="E229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W229" i="6"/>
  <c r="X229" i="6"/>
  <c r="Y229" i="6"/>
  <c r="Z229" i="6"/>
  <c r="AA229" i="6"/>
  <c r="AB229" i="6"/>
  <c r="AC229" i="6"/>
  <c r="AD229" i="6"/>
  <c r="AE229" i="6"/>
  <c r="AF229" i="6"/>
  <c r="AG229" i="6"/>
  <c r="AH229" i="6"/>
  <c r="AI229" i="6"/>
  <c r="AJ229" i="6"/>
  <c r="AK229" i="6"/>
  <c r="AL229" i="6"/>
  <c r="AM229" i="6"/>
  <c r="AN229" i="6"/>
  <c r="AO229" i="6"/>
  <c r="AP229" i="6"/>
  <c r="AQ229" i="6"/>
  <c r="AR229" i="6"/>
  <c r="AS229" i="6"/>
  <c r="AT229" i="6"/>
  <c r="AU229" i="6"/>
  <c r="AV229" i="6"/>
  <c r="AW229" i="6"/>
  <c r="AX229" i="6"/>
  <c r="AY229" i="6"/>
  <c r="AZ229" i="6"/>
  <c r="BA229" i="6"/>
  <c r="BB229" i="6"/>
  <c r="BC229" i="6"/>
  <c r="BD229" i="6"/>
  <c r="BE229" i="6"/>
  <c r="BF229" i="6"/>
  <c r="E230" i="6"/>
  <c r="BG230" i="6"/>
  <c r="E231" i="6"/>
  <c r="BG231" i="6"/>
  <c r="D232" i="6"/>
  <c r="E232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W232" i="6"/>
  <c r="X232" i="6"/>
  <c r="Y232" i="6"/>
  <c r="Z232" i="6"/>
  <c r="AA232" i="6"/>
  <c r="AB232" i="6"/>
  <c r="AC232" i="6"/>
  <c r="AD232" i="6"/>
  <c r="AE232" i="6"/>
  <c r="AF232" i="6"/>
  <c r="AG232" i="6"/>
  <c r="AH232" i="6"/>
  <c r="AI232" i="6"/>
  <c r="AJ232" i="6"/>
  <c r="AK232" i="6"/>
  <c r="AL232" i="6"/>
  <c r="AM232" i="6"/>
  <c r="AN232" i="6"/>
  <c r="AO232" i="6"/>
  <c r="AP232" i="6"/>
  <c r="AQ232" i="6"/>
  <c r="AR232" i="6"/>
  <c r="AS232" i="6"/>
  <c r="AT232" i="6"/>
  <c r="AU232" i="6"/>
  <c r="AV232" i="6"/>
  <c r="AW232" i="6"/>
  <c r="AX232" i="6"/>
  <c r="AY232" i="6"/>
  <c r="AZ232" i="6"/>
  <c r="BA232" i="6"/>
  <c r="BB232" i="6"/>
  <c r="BC232" i="6"/>
  <c r="BD232" i="6"/>
  <c r="BE232" i="6"/>
  <c r="BF232" i="6"/>
  <c r="E233" i="6"/>
  <c r="BG233" i="6"/>
  <c r="E234" i="6"/>
  <c r="BG234" i="6"/>
  <c r="C235" i="6"/>
  <c r="D235" i="6"/>
  <c r="E235" i="6"/>
  <c r="F235" i="6"/>
  <c r="G235" i="6"/>
  <c r="H235" i="6"/>
  <c r="I235" i="6"/>
  <c r="I208" i="6"/>
  <c r="J235" i="6"/>
  <c r="K235" i="6"/>
  <c r="L235" i="6"/>
  <c r="M235" i="6"/>
  <c r="M208" i="6"/>
  <c r="N235" i="6"/>
  <c r="O235" i="6"/>
  <c r="P235" i="6"/>
  <c r="Q235" i="6"/>
  <c r="Q208" i="6"/>
  <c r="R235" i="6"/>
  <c r="S235" i="6"/>
  <c r="T235" i="6"/>
  <c r="U235" i="6"/>
  <c r="V235" i="6"/>
  <c r="W235" i="6"/>
  <c r="X235" i="6"/>
  <c r="Y235" i="6"/>
  <c r="Y208" i="6"/>
  <c r="Z235" i="6"/>
  <c r="AA235" i="6"/>
  <c r="AB235" i="6"/>
  <c r="AC235" i="6"/>
  <c r="AC208" i="6"/>
  <c r="AD235" i="6"/>
  <c r="AE235" i="6"/>
  <c r="AF235" i="6"/>
  <c r="AG235" i="6"/>
  <c r="AG208" i="6"/>
  <c r="AH235" i="6"/>
  <c r="AI235" i="6"/>
  <c r="AJ235" i="6"/>
  <c r="AK235" i="6"/>
  <c r="AL235" i="6"/>
  <c r="AM235" i="6"/>
  <c r="AN235" i="6"/>
  <c r="AO235" i="6"/>
  <c r="AO208" i="6"/>
  <c r="AP235" i="6"/>
  <c r="AQ235" i="6"/>
  <c r="AR235" i="6"/>
  <c r="AS235" i="6"/>
  <c r="AS208" i="6"/>
  <c r="AT235" i="6"/>
  <c r="AU235" i="6"/>
  <c r="AV235" i="6"/>
  <c r="AW235" i="6"/>
  <c r="AW208" i="6"/>
  <c r="AX235" i="6"/>
  <c r="AY235" i="6"/>
  <c r="AZ235" i="6"/>
  <c r="BA235" i="6"/>
  <c r="BB235" i="6"/>
  <c r="BC235" i="6"/>
  <c r="BD235" i="6"/>
  <c r="BE235" i="6"/>
  <c r="BF235" i="6"/>
  <c r="E236" i="6"/>
  <c r="BG236" i="6"/>
  <c r="E237" i="6"/>
  <c r="BG237" i="6"/>
  <c r="D238" i="6"/>
  <c r="E238" i="6"/>
  <c r="F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S238" i="6"/>
  <c r="T238" i="6"/>
  <c r="U238" i="6"/>
  <c r="V238" i="6"/>
  <c r="W238" i="6"/>
  <c r="X238" i="6"/>
  <c r="Y238" i="6"/>
  <c r="Z238" i="6"/>
  <c r="AA238" i="6"/>
  <c r="AB238" i="6"/>
  <c r="AC238" i="6"/>
  <c r="AD238" i="6"/>
  <c r="AE238" i="6"/>
  <c r="AF238" i="6"/>
  <c r="AG238" i="6"/>
  <c r="AH238" i="6"/>
  <c r="AI238" i="6"/>
  <c r="AJ238" i="6"/>
  <c r="AK238" i="6"/>
  <c r="AL238" i="6"/>
  <c r="AM238" i="6"/>
  <c r="AN238" i="6"/>
  <c r="AO238" i="6"/>
  <c r="AP238" i="6"/>
  <c r="AQ238" i="6"/>
  <c r="AR238" i="6"/>
  <c r="AS238" i="6"/>
  <c r="AT238" i="6"/>
  <c r="AU238" i="6"/>
  <c r="AV238" i="6"/>
  <c r="AW238" i="6"/>
  <c r="AX238" i="6"/>
  <c r="AY238" i="6"/>
  <c r="AZ238" i="6"/>
  <c r="BA238" i="6"/>
  <c r="BB238" i="6"/>
  <c r="BC238" i="6"/>
  <c r="BD238" i="6"/>
  <c r="BE238" i="6"/>
  <c r="BF238" i="6"/>
  <c r="E239" i="6"/>
  <c r="BG239" i="6"/>
  <c r="E240" i="6"/>
  <c r="BG240" i="6"/>
  <c r="BK214" i="6"/>
  <c r="D241" i="6"/>
  <c r="E241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W241" i="6"/>
  <c r="X241" i="6"/>
  <c r="Y241" i="6"/>
  <c r="Z241" i="6"/>
  <c r="AA241" i="6"/>
  <c r="AB241" i="6"/>
  <c r="AC241" i="6"/>
  <c r="AD241" i="6"/>
  <c r="AE241" i="6"/>
  <c r="AF241" i="6"/>
  <c r="AG241" i="6"/>
  <c r="AH241" i="6"/>
  <c r="AI241" i="6"/>
  <c r="AJ241" i="6"/>
  <c r="AK241" i="6"/>
  <c r="AL241" i="6"/>
  <c r="AM241" i="6"/>
  <c r="AN241" i="6"/>
  <c r="AO241" i="6"/>
  <c r="AP241" i="6"/>
  <c r="AQ241" i="6"/>
  <c r="AR241" i="6"/>
  <c r="AS241" i="6"/>
  <c r="AT241" i="6"/>
  <c r="AU241" i="6"/>
  <c r="AV241" i="6"/>
  <c r="AW241" i="6"/>
  <c r="AX241" i="6"/>
  <c r="AY241" i="6"/>
  <c r="AZ241" i="6"/>
  <c r="BA241" i="6"/>
  <c r="BB241" i="6"/>
  <c r="BC241" i="6"/>
  <c r="BD241" i="6"/>
  <c r="BE241" i="6"/>
  <c r="BF241" i="6"/>
  <c r="E242" i="6"/>
  <c r="BG242" i="6"/>
  <c r="E243" i="6"/>
  <c r="BG243" i="6"/>
  <c r="D244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W244" i="6"/>
  <c r="X244" i="6"/>
  <c r="Y244" i="6"/>
  <c r="Z244" i="6"/>
  <c r="AA244" i="6"/>
  <c r="AB244" i="6"/>
  <c r="AC244" i="6"/>
  <c r="AD244" i="6"/>
  <c r="AE244" i="6"/>
  <c r="AF244" i="6"/>
  <c r="AG244" i="6"/>
  <c r="AH244" i="6"/>
  <c r="AI244" i="6"/>
  <c r="AJ244" i="6"/>
  <c r="AK244" i="6"/>
  <c r="AL244" i="6"/>
  <c r="AM244" i="6"/>
  <c r="AN244" i="6"/>
  <c r="AO244" i="6"/>
  <c r="AP244" i="6"/>
  <c r="AQ244" i="6"/>
  <c r="AR244" i="6"/>
  <c r="AS244" i="6"/>
  <c r="AT244" i="6"/>
  <c r="AU244" i="6"/>
  <c r="AV244" i="6"/>
  <c r="AW244" i="6"/>
  <c r="AX244" i="6"/>
  <c r="AY244" i="6"/>
  <c r="AZ244" i="6"/>
  <c r="BA244" i="6"/>
  <c r="BB244" i="6"/>
  <c r="BC244" i="6"/>
  <c r="BD244" i="6"/>
  <c r="BE244" i="6"/>
  <c r="BF244" i="6"/>
  <c r="E245" i="6"/>
  <c r="BG245" i="6"/>
  <c r="E246" i="6"/>
  <c r="BG246" i="6"/>
  <c r="C247" i="6"/>
  <c r="D247" i="6"/>
  <c r="E247" i="6"/>
  <c r="F247" i="6"/>
  <c r="G247" i="6"/>
  <c r="H247" i="6"/>
  <c r="I247" i="6"/>
  <c r="J247" i="6"/>
  <c r="K247" i="6"/>
  <c r="L247" i="6"/>
  <c r="L208" i="6"/>
  <c r="M247" i="6"/>
  <c r="N247" i="6"/>
  <c r="O247" i="6"/>
  <c r="P247" i="6"/>
  <c r="Q247" i="6"/>
  <c r="R247" i="6"/>
  <c r="S247" i="6"/>
  <c r="T247" i="6"/>
  <c r="U247" i="6"/>
  <c r="V247" i="6"/>
  <c r="W247" i="6"/>
  <c r="X247" i="6"/>
  <c r="Y247" i="6"/>
  <c r="Z247" i="6"/>
  <c r="AA247" i="6"/>
  <c r="AB247" i="6"/>
  <c r="AB208" i="6"/>
  <c r="AC247" i="6"/>
  <c r="AD247" i="6"/>
  <c r="AE247" i="6"/>
  <c r="AF247" i="6"/>
  <c r="AG247" i="6"/>
  <c r="AH247" i="6"/>
  <c r="AI247" i="6"/>
  <c r="AJ247" i="6"/>
  <c r="AK247" i="6"/>
  <c r="AL247" i="6"/>
  <c r="AM247" i="6"/>
  <c r="AN247" i="6"/>
  <c r="AO247" i="6"/>
  <c r="AP247" i="6"/>
  <c r="AQ247" i="6"/>
  <c r="AR247" i="6"/>
  <c r="AR208" i="6"/>
  <c r="AS247" i="6"/>
  <c r="AT247" i="6"/>
  <c r="AU247" i="6"/>
  <c r="AV247" i="6"/>
  <c r="AW247" i="6"/>
  <c r="AX247" i="6"/>
  <c r="AY247" i="6"/>
  <c r="AZ247" i="6"/>
  <c r="BA247" i="6"/>
  <c r="BB247" i="6"/>
  <c r="BC247" i="6"/>
  <c r="BD247" i="6"/>
  <c r="BE247" i="6"/>
  <c r="BF247" i="6"/>
  <c r="E248" i="6"/>
  <c r="BG248" i="6"/>
  <c r="E249" i="6"/>
  <c r="BG249" i="6"/>
  <c r="D250" i="6"/>
  <c r="E250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S250" i="6"/>
  <c r="T250" i="6"/>
  <c r="U250" i="6"/>
  <c r="V250" i="6"/>
  <c r="W250" i="6"/>
  <c r="X250" i="6"/>
  <c r="Y250" i="6"/>
  <c r="Z250" i="6"/>
  <c r="AA250" i="6"/>
  <c r="AB250" i="6"/>
  <c r="AC250" i="6"/>
  <c r="AD250" i="6"/>
  <c r="AE250" i="6"/>
  <c r="AF250" i="6"/>
  <c r="AG250" i="6"/>
  <c r="AH250" i="6"/>
  <c r="AI250" i="6"/>
  <c r="AJ250" i="6"/>
  <c r="AK250" i="6"/>
  <c r="AL250" i="6"/>
  <c r="AM250" i="6"/>
  <c r="AN250" i="6"/>
  <c r="AO250" i="6"/>
  <c r="AP250" i="6"/>
  <c r="AQ250" i="6"/>
  <c r="AR250" i="6"/>
  <c r="AS250" i="6"/>
  <c r="AT250" i="6"/>
  <c r="AU250" i="6"/>
  <c r="AV250" i="6"/>
  <c r="AW250" i="6"/>
  <c r="AX250" i="6"/>
  <c r="AY250" i="6"/>
  <c r="AZ250" i="6"/>
  <c r="BA250" i="6"/>
  <c r="BB250" i="6"/>
  <c r="BC250" i="6"/>
  <c r="BD250" i="6"/>
  <c r="BE250" i="6"/>
  <c r="BF250" i="6"/>
  <c r="E251" i="6"/>
  <c r="BG251" i="6"/>
  <c r="E252" i="6"/>
  <c r="BG252" i="6"/>
  <c r="D253" i="6"/>
  <c r="E253" i="6"/>
  <c r="F253" i="6"/>
  <c r="BG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S253" i="6"/>
  <c r="T253" i="6"/>
  <c r="U253" i="6"/>
  <c r="V253" i="6"/>
  <c r="W253" i="6"/>
  <c r="X253" i="6"/>
  <c r="Y253" i="6"/>
  <c r="Z253" i="6"/>
  <c r="AA253" i="6"/>
  <c r="AB253" i="6"/>
  <c r="AC253" i="6"/>
  <c r="AD253" i="6"/>
  <c r="AE253" i="6"/>
  <c r="AF253" i="6"/>
  <c r="AG253" i="6"/>
  <c r="AH253" i="6"/>
  <c r="AI253" i="6"/>
  <c r="AJ253" i="6"/>
  <c r="AK253" i="6"/>
  <c r="AL253" i="6"/>
  <c r="AM253" i="6"/>
  <c r="AN253" i="6"/>
  <c r="AO253" i="6"/>
  <c r="AP253" i="6"/>
  <c r="AQ253" i="6"/>
  <c r="AR253" i="6"/>
  <c r="AS253" i="6"/>
  <c r="AT253" i="6"/>
  <c r="AU253" i="6"/>
  <c r="AV253" i="6"/>
  <c r="AW253" i="6"/>
  <c r="AX253" i="6"/>
  <c r="AY253" i="6"/>
  <c r="AZ253" i="6"/>
  <c r="BA253" i="6"/>
  <c r="BB253" i="6"/>
  <c r="BC253" i="6"/>
  <c r="BD253" i="6"/>
  <c r="BE253" i="6"/>
  <c r="BF253" i="6"/>
  <c r="E254" i="6"/>
  <c r="BG254" i="6"/>
  <c r="E255" i="6"/>
  <c r="BG255" i="6"/>
  <c r="BK217" i="6"/>
  <c r="D256" i="6"/>
  <c r="E256" i="6"/>
  <c r="F256" i="6"/>
  <c r="G256" i="6"/>
  <c r="BG256" i="6"/>
  <c r="H256" i="6"/>
  <c r="I256" i="6"/>
  <c r="J256" i="6"/>
  <c r="K256" i="6"/>
  <c r="L256" i="6"/>
  <c r="M256" i="6"/>
  <c r="N256" i="6"/>
  <c r="O256" i="6"/>
  <c r="P256" i="6"/>
  <c r="Q256" i="6"/>
  <c r="R256" i="6"/>
  <c r="S256" i="6"/>
  <c r="T256" i="6"/>
  <c r="U256" i="6"/>
  <c r="V256" i="6"/>
  <c r="W256" i="6"/>
  <c r="X256" i="6"/>
  <c r="Y256" i="6"/>
  <c r="Z256" i="6"/>
  <c r="AA256" i="6"/>
  <c r="AB256" i="6"/>
  <c r="AC256" i="6"/>
  <c r="AD256" i="6"/>
  <c r="AE256" i="6"/>
  <c r="AF256" i="6"/>
  <c r="AG256" i="6"/>
  <c r="AH256" i="6"/>
  <c r="AI256" i="6"/>
  <c r="AJ256" i="6"/>
  <c r="AK256" i="6"/>
  <c r="AL256" i="6"/>
  <c r="AM256" i="6"/>
  <c r="AN256" i="6"/>
  <c r="AO256" i="6"/>
  <c r="AP256" i="6"/>
  <c r="AQ256" i="6"/>
  <c r="AR256" i="6"/>
  <c r="AS256" i="6"/>
  <c r="AT256" i="6"/>
  <c r="AU256" i="6"/>
  <c r="AV256" i="6"/>
  <c r="AW256" i="6"/>
  <c r="AX256" i="6"/>
  <c r="AY256" i="6"/>
  <c r="AZ256" i="6"/>
  <c r="BA256" i="6"/>
  <c r="BB256" i="6"/>
  <c r="BC256" i="6"/>
  <c r="BD256" i="6"/>
  <c r="BE256" i="6"/>
  <c r="BF256" i="6"/>
  <c r="E257" i="6"/>
  <c r="BG257" i="6"/>
  <c r="E258" i="6"/>
  <c r="BG258" i="6"/>
  <c r="C259" i="6"/>
  <c r="D259" i="6"/>
  <c r="E259" i="6"/>
  <c r="F259" i="6"/>
  <c r="G259" i="6"/>
  <c r="BG259" i="6"/>
  <c r="F7" i="21"/>
  <c r="H259" i="6"/>
  <c r="I259" i="6"/>
  <c r="J259" i="6"/>
  <c r="K259" i="6"/>
  <c r="K208" i="6"/>
  <c r="L259" i="6"/>
  <c r="M259" i="6"/>
  <c r="N259" i="6"/>
  <c r="O259" i="6"/>
  <c r="O208" i="6"/>
  <c r="P259" i="6"/>
  <c r="Q259" i="6"/>
  <c r="R259" i="6"/>
  <c r="S259" i="6"/>
  <c r="S208" i="6"/>
  <c r="T259" i="6"/>
  <c r="U259" i="6"/>
  <c r="V259" i="6"/>
  <c r="W259" i="6"/>
  <c r="X259" i="6"/>
  <c r="Y259" i="6"/>
  <c r="Z259" i="6"/>
  <c r="AA259" i="6"/>
  <c r="AA208" i="6"/>
  <c r="AB259" i="6"/>
  <c r="AC259" i="6"/>
  <c r="AD259" i="6"/>
  <c r="AE259" i="6"/>
  <c r="AE208" i="6"/>
  <c r="AF259" i="6"/>
  <c r="AG259" i="6"/>
  <c r="AH259" i="6"/>
  <c r="AI259" i="6"/>
  <c r="AI208" i="6"/>
  <c r="AJ259" i="6"/>
  <c r="AK259" i="6"/>
  <c r="AL259" i="6"/>
  <c r="AM259" i="6"/>
  <c r="AN259" i="6"/>
  <c r="AO259" i="6"/>
  <c r="AP259" i="6"/>
  <c r="AQ259" i="6"/>
  <c r="AQ208" i="6"/>
  <c r="AR259" i="6"/>
  <c r="AS259" i="6"/>
  <c r="AT259" i="6"/>
  <c r="AU259" i="6"/>
  <c r="AU208" i="6"/>
  <c r="AV259" i="6"/>
  <c r="AW259" i="6"/>
  <c r="AX259" i="6"/>
  <c r="AY259" i="6"/>
  <c r="AY208" i="6"/>
  <c r="AZ259" i="6"/>
  <c r="BA259" i="6"/>
  <c r="BB259" i="6"/>
  <c r="BC259" i="6"/>
  <c r="BD259" i="6"/>
  <c r="BE259" i="6"/>
  <c r="BF259" i="6"/>
  <c r="E260" i="6"/>
  <c r="BG260" i="6"/>
  <c r="E261" i="6"/>
  <c r="BG261" i="6"/>
  <c r="D262" i="6"/>
  <c r="E262" i="6"/>
  <c r="F262" i="6"/>
  <c r="G262" i="6"/>
  <c r="H262" i="6"/>
  <c r="BG262" i="6"/>
  <c r="I262" i="6"/>
  <c r="J262" i="6"/>
  <c r="K262" i="6"/>
  <c r="L262" i="6"/>
  <c r="M262" i="6"/>
  <c r="N262" i="6"/>
  <c r="O262" i="6"/>
  <c r="P262" i="6"/>
  <c r="Q262" i="6"/>
  <c r="R262" i="6"/>
  <c r="S262" i="6"/>
  <c r="T262" i="6"/>
  <c r="U262" i="6"/>
  <c r="V262" i="6"/>
  <c r="W262" i="6"/>
  <c r="X262" i="6"/>
  <c r="Y262" i="6"/>
  <c r="Z262" i="6"/>
  <c r="AA262" i="6"/>
  <c r="AB262" i="6"/>
  <c r="AC262" i="6"/>
  <c r="AD262" i="6"/>
  <c r="AE262" i="6"/>
  <c r="AF262" i="6"/>
  <c r="AG262" i="6"/>
  <c r="AH262" i="6"/>
  <c r="AI262" i="6"/>
  <c r="AJ262" i="6"/>
  <c r="AK262" i="6"/>
  <c r="AL262" i="6"/>
  <c r="AM262" i="6"/>
  <c r="AN262" i="6"/>
  <c r="AO262" i="6"/>
  <c r="AP262" i="6"/>
  <c r="AQ262" i="6"/>
  <c r="AR262" i="6"/>
  <c r="AS262" i="6"/>
  <c r="AT262" i="6"/>
  <c r="AU262" i="6"/>
  <c r="AV262" i="6"/>
  <c r="AW262" i="6"/>
  <c r="AX262" i="6"/>
  <c r="AY262" i="6"/>
  <c r="AZ262" i="6"/>
  <c r="BA262" i="6"/>
  <c r="BB262" i="6"/>
  <c r="BC262" i="6"/>
  <c r="BD262" i="6"/>
  <c r="BE262" i="6"/>
  <c r="BF262" i="6"/>
  <c r="E263" i="6"/>
  <c r="BG263" i="6"/>
  <c r="E264" i="6"/>
  <c r="BG264" i="6"/>
  <c r="D265" i="6"/>
  <c r="E265" i="6"/>
  <c r="F265" i="6"/>
  <c r="G265" i="6"/>
  <c r="H265" i="6"/>
  <c r="I265" i="6"/>
  <c r="BG265" i="6"/>
  <c r="J265" i="6"/>
  <c r="K265" i="6"/>
  <c r="L265" i="6"/>
  <c r="M265" i="6"/>
  <c r="N265" i="6"/>
  <c r="O265" i="6"/>
  <c r="P265" i="6"/>
  <c r="Q265" i="6"/>
  <c r="R265" i="6"/>
  <c r="S265" i="6"/>
  <c r="T265" i="6"/>
  <c r="U265" i="6"/>
  <c r="V265" i="6"/>
  <c r="W265" i="6"/>
  <c r="X265" i="6"/>
  <c r="Y265" i="6"/>
  <c r="Z265" i="6"/>
  <c r="AA265" i="6"/>
  <c r="AB265" i="6"/>
  <c r="AC265" i="6"/>
  <c r="AD265" i="6"/>
  <c r="AE265" i="6"/>
  <c r="AF265" i="6"/>
  <c r="AG265" i="6"/>
  <c r="AH265" i="6"/>
  <c r="AI265" i="6"/>
  <c r="AJ265" i="6"/>
  <c r="AK265" i="6"/>
  <c r="AL265" i="6"/>
  <c r="AM265" i="6"/>
  <c r="AN265" i="6"/>
  <c r="AO265" i="6"/>
  <c r="AP265" i="6"/>
  <c r="AQ265" i="6"/>
  <c r="AR265" i="6"/>
  <c r="AS265" i="6"/>
  <c r="AT265" i="6"/>
  <c r="AU265" i="6"/>
  <c r="AV265" i="6"/>
  <c r="AW265" i="6"/>
  <c r="AX265" i="6"/>
  <c r="AY265" i="6"/>
  <c r="AZ265" i="6"/>
  <c r="BA265" i="6"/>
  <c r="BB265" i="6"/>
  <c r="BC265" i="6"/>
  <c r="BD265" i="6"/>
  <c r="BE265" i="6"/>
  <c r="BF265" i="6"/>
  <c r="E266" i="6"/>
  <c r="BG266" i="6"/>
  <c r="E267" i="6"/>
  <c r="BG267" i="6"/>
  <c r="D268" i="6"/>
  <c r="E268" i="6"/>
  <c r="F268" i="6"/>
  <c r="BG268" i="6"/>
  <c r="G268" i="6"/>
  <c r="H268" i="6"/>
  <c r="I268" i="6"/>
  <c r="J268" i="6"/>
  <c r="K268" i="6"/>
  <c r="L268" i="6"/>
  <c r="M268" i="6"/>
  <c r="N268" i="6"/>
  <c r="O268" i="6"/>
  <c r="P268" i="6"/>
  <c r="Q268" i="6"/>
  <c r="R268" i="6"/>
  <c r="S268" i="6"/>
  <c r="T268" i="6"/>
  <c r="U268" i="6"/>
  <c r="V268" i="6"/>
  <c r="W268" i="6"/>
  <c r="X268" i="6"/>
  <c r="Y268" i="6"/>
  <c r="Z268" i="6"/>
  <c r="AA268" i="6"/>
  <c r="AB268" i="6"/>
  <c r="AC268" i="6"/>
  <c r="AD268" i="6"/>
  <c r="AE268" i="6"/>
  <c r="AF268" i="6"/>
  <c r="AG268" i="6"/>
  <c r="AH268" i="6"/>
  <c r="AI268" i="6"/>
  <c r="AJ268" i="6"/>
  <c r="AK268" i="6"/>
  <c r="AL268" i="6"/>
  <c r="AM268" i="6"/>
  <c r="AN268" i="6"/>
  <c r="AO268" i="6"/>
  <c r="AP268" i="6"/>
  <c r="AQ268" i="6"/>
  <c r="AR268" i="6"/>
  <c r="AS268" i="6"/>
  <c r="AT268" i="6"/>
  <c r="AU268" i="6"/>
  <c r="AV268" i="6"/>
  <c r="AW268" i="6"/>
  <c r="AX268" i="6"/>
  <c r="AY268" i="6"/>
  <c r="AZ268" i="6"/>
  <c r="BA268" i="6"/>
  <c r="BB268" i="6"/>
  <c r="BC268" i="6"/>
  <c r="BD268" i="6"/>
  <c r="BE268" i="6"/>
  <c r="BF268" i="6"/>
  <c r="E269" i="6"/>
  <c r="BG269" i="6"/>
  <c r="E270" i="6"/>
  <c r="BG270" i="6"/>
  <c r="C271" i="6"/>
  <c r="D271" i="6"/>
  <c r="E271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R208" i="6"/>
  <c r="S271" i="6"/>
  <c r="T271" i="6"/>
  <c r="U271" i="6"/>
  <c r="V271" i="6"/>
  <c r="W271" i="6"/>
  <c r="X271" i="6"/>
  <c r="Y271" i="6"/>
  <c r="Z271" i="6"/>
  <c r="Z208" i="6"/>
  <c r="AA271" i="6"/>
  <c r="AB271" i="6"/>
  <c r="AC271" i="6"/>
  <c r="AD271" i="6"/>
  <c r="AE271" i="6"/>
  <c r="AF271" i="6"/>
  <c r="AG271" i="6"/>
  <c r="AH271" i="6"/>
  <c r="AI271" i="6"/>
  <c r="AJ271" i="6"/>
  <c r="AK271" i="6"/>
  <c r="AL271" i="6"/>
  <c r="AM271" i="6"/>
  <c r="AN271" i="6"/>
  <c r="AO271" i="6"/>
  <c r="AP271" i="6"/>
  <c r="AP208" i="6"/>
  <c r="AQ271" i="6"/>
  <c r="AR271" i="6"/>
  <c r="AS271" i="6"/>
  <c r="AT271" i="6"/>
  <c r="AU271" i="6"/>
  <c r="AV271" i="6"/>
  <c r="AW271" i="6"/>
  <c r="AX271" i="6"/>
  <c r="AY271" i="6"/>
  <c r="AZ271" i="6"/>
  <c r="BA271" i="6"/>
  <c r="BB271" i="6"/>
  <c r="BC271" i="6"/>
  <c r="BD271" i="6"/>
  <c r="BE271" i="6"/>
  <c r="BE208" i="6"/>
  <c r="BF271" i="6"/>
  <c r="E272" i="6"/>
  <c r="BG272" i="6"/>
  <c r="E273" i="6"/>
  <c r="BG273" i="6"/>
  <c r="D274" i="6"/>
  <c r="E274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S274" i="6"/>
  <c r="T274" i="6"/>
  <c r="U274" i="6"/>
  <c r="V274" i="6"/>
  <c r="W274" i="6"/>
  <c r="X274" i="6"/>
  <c r="Y274" i="6"/>
  <c r="Z274" i="6"/>
  <c r="AA274" i="6"/>
  <c r="AB274" i="6"/>
  <c r="AC274" i="6"/>
  <c r="AD274" i="6"/>
  <c r="AE274" i="6"/>
  <c r="AF274" i="6"/>
  <c r="AG274" i="6"/>
  <c r="AH274" i="6"/>
  <c r="AI274" i="6"/>
  <c r="AJ274" i="6"/>
  <c r="AK274" i="6"/>
  <c r="AL274" i="6"/>
  <c r="AM274" i="6"/>
  <c r="AN274" i="6"/>
  <c r="AO274" i="6"/>
  <c r="AP274" i="6"/>
  <c r="AQ274" i="6"/>
  <c r="AR274" i="6"/>
  <c r="AS274" i="6"/>
  <c r="AT274" i="6"/>
  <c r="AU274" i="6"/>
  <c r="AV274" i="6"/>
  <c r="AW274" i="6"/>
  <c r="AX274" i="6"/>
  <c r="AY274" i="6"/>
  <c r="AZ274" i="6"/>
  <c r="BA274" i="6"/>
  <c r="BB274" i="6"/>
  <c r="BC274" i="6"/>
  <c r="BD274" i="6"/>
  <c r="BE274" i="6"/>
  <c r="BF274" i="6"/>
  <c r="E275" i="6"/>
  <c r="BG275" i="6"/>
  <c r="E276" i="6"/>
  <c r="BG276" i="6"/>
  <c r="D277" i="6"/>
  <c r="E277" i="6"/>
  <c r="F277" i="6"/>
  <c r="G277" i="6"/>
  <c r="H277" i="6"/>
  <c r="I277" i="6"/>
  <c r="J277" i="6"/>
  <c r="K277" i="6"/>
  <c r="L277" i="6"/>
  <c r="M277" i="6"/>
  <c r="N277" i="6"/>
  <c r="O277" i="6"/>
  <c r="P277" i="6"/>
  <c r="Q277" i="6"/>
  <c r="R277" i="6"/>
  <c r="S277" i="6"/>
  <c r="T277" i="6"/>
  <c r="U277" i="6"/>
  <c r="V277" i="6"/>
  <c r="W277" i="6"/>
  <c r="X277" i="6"/>
  <c r="Y277" i="6"/>
  <c r="Z277" i="6"/>
  <c r="AA277" i="6"/>
  <c r="AB277" i="6"/>
  <c r="AC277" i="6"/>
  <c r="AD277" i="6"/>
  <c r="AE277" i="6"/>
  <c r="AF277" i="6"/>
  <c r="AG277" i="6"/>
  <c r="AH277" i="6"/>
  <c r="AI277" i="6"/>
  <c r="AJ277" i="6"/>
  <c r="AK277" i="6"/>
  <c r="AL277" i="6"/>
  <c r="AM277" i="6"/>
  <c r="AN277" i="6"/>
  <c r="AO277" i="6"/>
  <c r="AP277" i="6"/>
  <c r="AQ277" i="6"/>
  <c r="AR277" i="6"/>
  <c r="AS277" i="6"/>
  <c r="AT277" i="6"/>
  <c r="AU277" i="6"/>
  <c r="AV277" i="6"/>
  <c r="AW277" i="6"/>
  <c r="AX277" i="6"/>
  <c r="AY277" i="6"/>
  <c r="AZ277" i="6"/>
  <c r="BA277" i="6"/>
  <c r="BB277" i="6"/>
  <c r="BC277" i="6"/>
  <c r="BD277" i="6"/>
  <c r="BE277" i="6"/>
  <c r="BF277" i="6"/>
  <c r="E278" i="6"/>
  <c r="BG278" i="6"/>
  <c r="E279" i="6"/>
  <c r="BG279" i="6"/>
  <c r="D280" i="6"/>
  <c r="E280" i="6"/>
  <c r="F280" i="6"/>
  <c r="G280" i="6"/>
  <c r="H280" i="6"/>
  <c r="I280" i="6"/>
  <c r="J280" i="6"/>
  <c r="K280" i="6"/>
  <c r="L280" i="6"/>
  <c r="M280" i="6"/>
  <c r="N280" i="6"/>
  <c r="O280" i="6"/>
  <c r="P280" i="6"/>
  <c r="Q280" i="6"/>
  <c r="R280" i="6"/>
  <c r="S280" i="6"/>
  <c r="T280" i="6"/>
  <c r="U280" i="6"/>
  <c r="V280" i="6"/>
  <c r="W280" i="6"/>
  <c r="X280" i="6"/>
  <c r="Y280" i="6"/>
  <c r="Z280" i="6"/>
  <c r="AA280" i="6"/>
  <c r="AB280" i="6"/>
  <c r="AC280" i="6"/>
  <c r="AD280" i="6"/>
  <c r="AE280" i="6"/>
  <c r="AF280" i="6"/>
  <c r="AG280" i="6"/>
  <c r="AH280" i="6"/>
  <c r="AI280" i="6"/>
  <c r="AJ280" i="6"/>
  <c r="AK280" i="6"/>
  <c r="AL280" i="6"/>
  <c r="AM280" i="6"/>
  <c r="AN280" i="6"/>
  <c r="AO280" i="6"/>
  <c r="AP280" i="6"/>
  <c r="AQ280" i="6"/>
  <c r="AR280" i="6"/>
  <c r="AS280" i="6"/>
  <c r="AT280" i="6"/>
  <c r="AU280" i="6"/>
  <c r="AV280" i="6"/>
  <c r="AW280" i="6"/>
  <c r="AX280" i="6"/>
  <c r="AY280" i="6"/>
  <c r="AZ280" i="6"/>
  <c r="BA280" i="6"/>
  <c r="BB280" i="6"/>
  <c r="BC280" i="6"/>
  <c r="BD280" i="6"/>
  <c r="BE280" i="6"/>
  <c r="BF280" i="6"/>
  <c r="E281" i="6"/>
  <c r="BG281" i="6"/>
  <c r="E282" i="6"/>
  <c r="BG282" i="6"/>
  <c r="B283" i="6"/>
  <c r="C283" i="6"/>
  <c r="E283" i="6"/>
  <c r="BI283" i="6"/>
  <c r="E284" i="6"/>
  <c r="F284" i="6"/>
  <c r="G284" i="6"/>
  <c r="H284" i="6"/>
  <c r="I284" i="6"/>
  <c r="J284" i="6"/>
  <c r="K284" i="6"/>
  <c r="L284" i="6"/>
  <c r="M284" i="6"/>
  <c r="N284" i="6"/>
  <c r="O284" i="6"/>
  <c r="P284" i="6"/>
  <c r="Q284" i="6"/>
  <c r="R284" i="6"/>
  <c r="S284" i="6"/>
  <c r="T284" i="6"/>
  <c r="U284" i="6"/>
  <c r="V284" i="6"/>
  <c r="W284" i="6"/>
  <c r="X284" i="6"/>
  <c r="Y284" i="6"/>
  <c r="Z284" i="6"/>
  <c r="AA284" i="6"/>
  <c r="AB284" i="6"/>
  <c r="AC284" i="6"/>
  <c r="AD284" i="6"/>
  <c r="AE284" i="6"/>
  <c r="AF284" i="6"/>
  <c r="AG284" i="6"/>
  <c r="AH284" i="6"/>
  <c r="AI284" i="6"/>
  <c r="AJ284" i="6"/>
  <c r="AK284" i="6"/>
  <c r="AL284" i="6"/>
  <c r="AM284" i="6"/>
  <c r="AN284" i="6"/>
  <c r="AO284" i="6"/>
  <c r="AP284" i="6"/>
  <c r="AQ284" i="6"/>
  <c r="AR284" i="6"/>
  <c r="AS284" i="6"/>
  <c r="AT284" i="6"/>
  <c r="AU284" i="6"/>
  <c r="AV284" i="6"/>
  <c r="AW284" i="6"/>
  <c r="AX284" i="6"/>
  <c r="AY284" i="6"/>
  <c r="AZ284" i="6"/>
  <c r="BA284" i="6"/>
  <c r="BB284" i="6"/>
  <c r="BC284" i="6"/>
  <c r="BD284" i="6"/>
  <c r="BE284" i="6"/>
  <c r="BF284" i="6"/>
  <c r="BI284" i="6"/>
  <c r="BJ284" i="6"/>
  <c r="E285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R285" i="6"/>
  <c r="S285" i="6"/>
  <c r="T285" i="6"/>
  <c r="U285" i="6"/>
  <c r="V285" i="6"/>
  <c r="W285" i="6"/>
  <c r="X285" i="6"/>
  <c r="Y285" i="6"/>
  <c r="Z285" i="6"/>
  <c r="AA285" i="6"/>
  <c r="AB285" i="6"/>
  <c r="AC285" i="6"/>
  <c r="AD285" i="6"/>
  <c r="AE285" i="6"/>
  <c r="AF285" i="6"/>
  <c r="AG285" i="6"/>
  <c r="AH285" i="6"/>
  <c r="AI285" i="6"/>
  <c r="AJ285" i="6"/>
  <c r="AK285" i="6"/>
  <c r="AL285" i="6"/>
  <c r="AM285" i="6"/>
  <c r="AN285" i="6"/>
  <c r="AO285" i="6"/>
  <c r="AP285" i="6"/>
  <c r="AQ285" i="6"/>
  <c r="AR285" i="6"/>
  <c r="AS285" i="6"/>
  <c r="AT285" i="6"/>
  <c r="AU285" i="6"/>
  <c r="AV285" i="6"/>
  <c r="AW285" i="6"/>
  <c r="AX285" i="6"/>
  <c r="AY285" i="6"/>
  <c r="AZ285" i="6"/>
  <c r="BA285" i="6"/>
  <c r="BB285" i="6"/>
  <c r="BC285" i="6"/>
  <c r="BD285" i="6"/>
  <c r="BE285" i="6"/>
  <c r="BF285" i="6"/>
  <c r="BJ285" i="6"/>
  <c r="C286" i="6"/>
  <c r="D286" i="6"/>
  <c r="E286" i="6"/>
  <c r="F286" i="6"/>
  <c r="BG286" i="6"/>
  <c r="B8" i="21"/>
  <c r="G286" i="6"/>
  <c r="H286" i="6"/>
  <c r="I286" i="6"/>
  <c r="J286" i="6"/>
  <c r="K286" i="6"/>
  <c r="L286" i="6"/>
  <c r="M286" i="6"/>
  <c r="N286" i="6"/>
  <c r="O286" i="6"/>
  <c r="P286" i="6"/>
  <c r="Q286" i="6"/>
  <c r="R286" i="6"/>
  <c r="S286" i="6"/>
  <c r="T286" i="6"/>
  <c r="U286" i="6"/>
  <c r="V286" i="6"/>
  <c r="W286" i="6"/>
  <c r="X286" i="6"/>
  <c r="Y286" i="6"/>
  <c r="Z286" i="6"/>
  <c r="AA286" i="6"/>
  <c r="AB286" i="6"/>
  <c r="AC286" i="6"/>
  <c r="AD286" i="6"/>
  <c r="AE286" i="6"/>
  <c r="AF286" i="6"/>
  <c r="AG286" i="6"/>
  <c r="AH286" i="6"/>
  <c r="AI286" i="6"/>
  <c r="AJ286" i="6"/>
  <c r="AK286" i="6"/>
  <c r="AL286" i="6"/>
  <c r="AM286" i="6"/>
  <c r="AN286" i="6"/>
  <c r="AO286" i="6"/>
  <c r="AP286" i="6"/>
  <c r="AQ286" i="6"/>
  <c r="AR286" i="6"/>
  <c r="AS286" i="6"/>
  <c r="AT286" i="6"/>
  <c r="AU286" i="6"/>
  <c r="AV286" i="6"/>
  <c r="AW286" i="6"/>
  <c r="AX286" i="6"/>
  <c r="AY286" i="6"/>
  <c r="AZ286" i="6"/>
  <c r="BA286" i="6"/>
  <c r="BB286" i="6"/>
  <c r="BC286" i="6"/>
  <c r="BD286" i="6"/>
  <c r="BD283" i="6"/>
  <c r="BE286" i="6"/>
  <c r="BF286" i="6"/>
  <c r="BJ286" i="6"/>
  <c r="E287" i="6"/>
  <c r="BG287" i="6"/>
  <c r="BI287" i="6"/>
  <c r="BJ287" i="6"/>
  <c r="E288" i="6"/>
  <c r="BG288" i="6"/>
  <c r="BJ288" i="6"/>
  <c r="D289" i="6"/>
  <c r="E289" i="6"/>
  <c r="F289" i="6"/>
  <c r="G289" i="6"/>
  <c r="H289" i="6"/>
  <c r="I289" i="6"/>
  <c r="J289" i="6"/>
  <c r="K289" i="6"/>
  <c r="L289" i="6"/>
  <c r="M289" i="6"/>
  <c r="N289" i="6"/>
  <c r="O289" i="6"/>
  <c r="P289" i="6"/>
  <c r="Q289" i="6"/>
  <c r="R289" i="6"/>
  <c r="S289" i="6"/>
  <c r="T289" i="6"/>
  <c r="U289" i="6"/>
  <c r="V289" i="6"/>
  <c r="W289" i="6"/>
  <c r="X289" i="6"/>
  <c r="Y289" i="6"/>
  <c r="Z289" i="6"/>
  <c r="AA289" i="6"/>
  <c r="AB289" i="6"/>
  <c r="AC289" i="6"/>
  <c r="AD289" i="6"/>
  <c r="AE289" i="6"/>
  <c r="AF289" i="6"/>
  <c r="AG289" i="6"/>
  <c r="AH289" i="6"/>
  <c r="AI289" i="6"/>
  <c r="AJ289" i="6"/>
  <c r="AK289" i="6"/>
  <c r="AL289" i="6"/>
  <c r="AM289" i="6"/>
  <c r="AN289" i="6"/>
  <c r="AO289" i="6"/>
  <c r="AP289" i="6"/>
  <c r="AQ289" i="6"/>
  <c r="AR289" i="6"/>
  <c r="AS289" i="6"/>
  <c r="AT289" i="6"/>
  <c r="AU289" i="6"/>
  <c r="AV289" i="6"/>
  <c r="AW289" i="6"/>
  <c r="AX289" i="6"/>
  <c r="AY289" i="6"/>
  <c r="AZ289" i="6"/>
  <c r="BA289" i="6"/>
  <c r="BB289" i="6"/>
  <c r="BC289" i="6"/>
  <c r="BD289" i="6"/>
  <c r="BE289" i="6"/>
  <c r="BF289" i="6"/>
  <c r="BJ289" i="6"/>
  <c r="E290" i="6"/>
  <c r="BG290" i="6"/>
  <c r="BI290" i="6"/>
  <c r="BJ290" i="6"/>
  <c r="E291" i="6"/>
  <c r="BG291" i="6"/>
  <c r="BJ291" i="6"/>
  <c r="D292" i="6"/>
  <c r="E292" i="6"/>
  <c r="F292" i="6"/>
  <c r="G292" i="6"/>
  <c r="H292" i="6"/>
  <c r="I292" i="6"/>
  <c r="J292" i="6"/>
  <c r="K292" i="6"/>
  <c r="L292" i="6"/>
  <c r="M292" i="6"/>
  <c r="N292" i="6"/>
  <c r="O292" i="6"/>
  <c r="P292" i="6"/>
  <c r="Q292" i="6"/>
  <c r="R292" i="6"/>
  <c r="S292" i="6"/>
  <c r="T292" i="6"/>
  <c r="U292" i="6"/>
  <c r="V292" i="6"/>
  <c r="W292" i="6"/>
  <c r="X292" i="6"/>
  <c r="Y292" i="6"/>
  <c r="Z292" i="6"/>
  <c r="AA292" i="6"/>
  <c r="AB292" i="6"/>
  <c r="AC292" i="6"/>
  <c r="AD292" i="6"/>
  <c r="AE292" i="6"/>
  <c r="AF292" i="6"/>
  <c r="AG292" i="6"/>
  <c r="AH292" i="6"/>
  <c r="AI292" i="6"/>
  <c r="AJ292" i="6"/>
  <c r="AK292" i="6"/>
  <c r="AL292" i="6"/>
  <c r="AM292" i="6"/>
  <c r="AN292" i="6"/>
  <c r="AO292" i="6"/>
  <c r="AP292" i="6"/>
  <c r="AQ292" i="6"/>
  <c r="AR292" i="6"/>
  <c r="AS292" i="6"/>
  <c r="AT292" i="6"/>
  <c r="AU292" i="6"/>
  <c r="AV292" i="6"/>
  <c r="AW292" i="6"/>
  <c r="AX292" i="6"/>
  <c r="AY292" i="6"/>
  <c r="AZ292" i="6"/>
  <c r="BA292" i="6"/>
  <c r="BB292" i="6"/>
  <c r="BC292" i="6"/>
  <c r="BD292" i="6"/>
  <c r="BE292" i="6"/>
  <c r="BF292" i="6"/>
  <c r="BJ292" i="6"/>
  <c r="E293" i="6"/>
  <c r="BG293" i="6"/>
  <c r="BI293" i="6"/>
  <c r="BJ293" i="6"/>
  <c r="E294" i="6"/>
  <c r="BG294" i="6"/>
  <c r="BJ294" i="6"/>
  <c r="D295" i="6"/>
  <c r="E295" i="6"/>
  <c r="F295" i="6"/>
  <c r="G295" i="6"/>
  <c r="H295" i="6"/>
  <c r="I295" i="6"/>
  <c r="J295" i="6"/>
  <c r="K295" i="6"/>
  <c r="L295" i="6"/>
  <c r="M295" i="6"/>
  <c r="N295" i="6"/>
  <c r="O295" i="6"/>
  <c r="P295" i="6"/>
  <c r="Q295" i="6"/>
  <c r="R295" i="6"/>
  <c r="S295" i="6"/>
  <c r="T295" i="6"/>
  <c r="U295" i="6"/>
  <c r="V295" i="6"/>
  <c r="W295" i="6"/>
  <c r="X295" i="6"/>
  <c r="Y295" i="6"/>
  <c r="Z295" i="6"/>
  <c r="AA295" i="6"/>
  <c r="AB295" i="6"/>
  <c r="AC295" i="6"/>
  <c r="AD295" i="6"/>
  <c r="AE295" i="6"/>
  <c r="AF295" i="6"/>
  <c r="AG295" i="6"/>
  <c r="AH295" i="6"/>
  <c r="AI295" i="6"/>
  <c r="AJ295" i="6"/>
  <c r="AK295" i="6"/>
  <c r="AL295" i="6"/>
  <c r="AM295" i="6"/>
  <c r="AN295" i="6"/>
  <c r="AO295" i="6"/>
  <c r="AP295" i="6"/>
  <c r="AQ295" i="6"/>
  <c r="AR295" i="6"/>
  <c r="AS295" i="6"/>
  <c r="AT295" i="6"/>
  <c r="AU295" i="6"/>
  <c r="AV295" i="6"/>
  <c r="AW295" i="6"/>
  <c r="AX295" i="6"/>
  <c r="AY295" i="6"/>
  <c r="AZ295" i="6"/>
  <c r="BA295" i="6"/>
  <c r="BB295" i="6"/>
  <c r="BC295" i="6"/>
  <c r="BD295" i="6"/>
  <c r="BE295" i="6"/>
  <c r="BF295" i="6"/>
  <c r="BG295" i="6"/>
  <c r="BJ295" i="6"/>
  <c r="E296" i="6"/>
  <c r="BG296" i="6"/>
  <c r="E297" i="6"/>
  <c r="BG297" i="6"/>
  <c r="C298" i="6"/>
  <c r="D298" i="6"/>
  <c r="E298" i="6"/>
  <c r="F298" i="6"/>
  <c r="G298" i="6"/>
  <c r="H298" i="6"/>
  <c r="I298" i="6"/>
  <c r="J298" i="6"/>
  <c r="K298" i="6"/>
  <c r="L298" i="6"/>
  <c r="M298" i="6"/>
  <c r="N298" i="6"/>
  <c r="O298" i="6"/>
  <c r="P298" i="6"/>
  <c r="Q298" i="6"/>
  <c r="R298" i="6"/>
  <c r="S298" i="6"/>
  <c r="T298" i="6"/>
  <c r="U298" i="6"/>
  <c r="V298" i="6"/>
  <c r="W298" i="6"/>
  <c r="X298" i="6"/>
  <c r="Y298" i="6"/>
  <c r="Z298" i="6"/>
  <c r="AA298" i="6"/>
  <c r="AB298" i="6"/>
  <c r="AC298" i="6"/>
  <c r="AD298" i="6"/>
  <c r="AE298" i="6"/>
  <c r="AF298" i="6"/>
  <c r="AG298" i="6"/>
  <c r="AH298" i="6"/>
  <c r="AI298" i="6"/>
  <c r="AJ298" i="6"/>
  <c r="AK298" i="6"/>
  <c r="AL298" i="6"/>
  <c r="AM298" i="6"/>
  <c r="AN298" i="6"/>
  <c r="AO298" i="6"/>
  <c r="AP298" i="6"/>
  <c r="AQ298" i="6"/>
  <c r="AR298" i="6"/>
  <c r="AS298" i="6"/>
  <c r="AT298" i="6"/>
  <c r="AU298" i="6"/>
  <c r="AV298" i="6"/>
  <c r="AW298" i="6"/>
  <c r="AX298" i="6"/>
  <c r="AY298" i="6"/>
  <c r="AZ298" i="6"/>
  <c r="BA298" i="6"/>
  <c r="BA283" i="6"/>
  <c r="BB298" i="6"/>
  <c r="BC298" i="6"/>
  <c r="BD298" i="6"/>
  <c r="BE298" i="6"/>
  <c r="BF298" i="6"/>
  <c r="E299" i="6"/>
  <c r="BG299" i="6"/>
  <c r="E300" i="6"/>
  <c r="BG300" i="6"/>
  <c r="D301" i="6"/>
  <c r="E301" i="6"/>
  <c r="F301" i="6"/>
  <c r="G301" i="6"/>
  <c r="H301" i="6"/>
  <c r="I301" i="6"/>
  <c r="J301" i="6"/>
  <c r="K301" i="6"/>
  <c r="L301" i="6"/>
  <c r="M301" i="6"/>
  <c r="N301" i="6"/>
  <c r="O301" i="6"/>
  <c r="P301" i="6"/>
  <c r="Q301" i="6"/>
  <c r="R301" i="6"/>
  <c r="S301" i="6"/>
  <c r="T301" i="6"/>
  <c r="U301" i="6"/>
  <c r="V301" i="6"/>
  <c r="W301" i="6"/>
  <c r="X301" i="6"/>
  <c r="Y301" i="6"/>
  <c r="Z301" i="6"/>
  <c r="AA301" i="6"/>
  <c r="AB301" i="6"/>
  <c r="AC301" i="6"/>
  <c r="AD301" i="6"/>
  <c r="AE301" i="6"/>
  <c r="AF301" i="6"/>
  <c r="AG301" i="6"/>
  <c r="AH301" i="6"/>
  <c r="AI301" i="6"/>
  <c r="AJ301" i="6"/>
  <c r="AK301" i="6"/>
  <c r="AL301" i="6"/>
  <c r="AM301" i="6"/>
  <c r="AN301" i="6"/>
  <c r="AO301" i="6"/>
  <c r="AP301" i="6"/>
  <c r="AQ301" i="6"/>
  <c r="AR301" i="6"/>
  <c r="AS301" i="6"/>
  <c r="AT301" i="6"/>
  <c r="AU301" i="6"/>
  <c r="AV301" i="6"/>
  <c r="AW301" i="6"/>
  <c r="AX301" i="6"/>
  <c r="AY301" i="6"/>
  <c r="AZ301" i="6"/>
  <c r="BA301" i="6"/>
  <c r="BB301" i="6"/>
  <c r="BC301" i="6"/>
  <c r="BD301" i="6"/>
  <c r="BE301" i="6"/>
  <c r="BF301" i="6"/>
  <c r="E302" i="6"/>
  <c r="BG302" i="6"/>
  <c r="E303" i="6"/>
  <c r="BG303" i="6"/>
  <c r="D304" i="6"/>
  <c r="E304" i="6"/>
  <c r="F304" i="6"/>
  <c r="G304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X304" i="6"/>
  <c r="Y304" i="6"/>
  <c r="Z304" i="6"/>
  <c r="AA304" i="6"/>
  <c r="AB304" i="6"/>
  <c r="AC304" i="6"/>
  <c r="AD304" i="6"/>
  <c r="AE304" i="6"/>
  <c r="AF304" i="6"/>
  <c r="AG304" i="6"/>
  <c r="AH304" i="6"/>
  <c r="AI304" i="6"/>
  <c r="AJ304" i="6"/>
  <c r="AK304" i="6"/>
  <c r="AL304" i="6"/>
  <c r="AM304" i="6"/>
  <c r="AN304" i="6"/>
  <c r="AO304" i="6"/>
  <c r="AP304" i="6"/>
  <c r="AQ304" i="6"/>
  <c r="AR304" i="6"/>
  <c r="AS304" i="6"/>
  <c r="AT304" i="6"/>
  <c r="AU304" i="6"/>
  <c r="AV304" i="6"/>
  <c r="AW304" i="6"/>
  <c r="AX304" i="6"/>
  <c r="AY304" i="6"/>
  <c r="AZ304" i="6"/>
  <c r="BA304" i="6"/>
  <c r="BB304" i="6"/>
  <c r="BC304" i="6"/>
  <c r="BD304" i="6"/>
  <c r="BE304" i="6"/>
  <c r="BF304" i="6"/>
  <c r="E305" i="6"/>
  <c r="BG305" i="6"/>
  <c r="E306" i="6"/>
  <c r="BG306" i="6"/>
  <c r="D307" i="6"/>
  <c r="E307" i="6"/>
  <c r="F307" i="6"/>
  <c r="G307" i="6"/>
  <c r="H307" i="6"/>
  <c r="I307" i="6"/>
  <c r="J307" i="6"/>
  <c r="K307" i="6"/>
  <c r="L307" i="6"/>
  <c r="M307" i="6"/>
  <c r="N307" i="6"/>
  <c r="O307" i="6"/>
  <c r="P307" i="6"/>
  <c r="Q307" i="6"/>
  <c r="R307" i="6"/>
  <c r="S307" i="6"/>
  <c r="T307" i="6"/>
  <c r="U307" i="6"/>
  <c r="V307" i="6"/>
  <c r="W307" i="6"/>
  <c r="X307" i="6"/>
  <c r="Y307" i="6"/>
  <c r="Z307" i="6"/>
  <c r="AA307" i="6"/>
  <c r="AB307" i="6"/>
  <c r="AC307" i="6"/>
  <c r="AD307" i="6"/>
  <c r="AE307" i="6"/>
  <c r="AF307" i="6"/>
  <c r="AG307" i="6"/>
  <c r="AH307" i="6"/>
  <c r="AI307" i="6"/>
  <c r="AJ307" i="6"/>
  <c r="AK307" i="6"/>
  <c r="AL307" i="6"/>
  <c r="AM307" i="6"/>
  <c r="AN307" i="6"/>
  <c r="AO307" i="6"/>
  <c r="AP307" i="6"/>
  <c r="AQ307" i="6"/>
  <c r="AR307" i="6"/>
  <c r="AS307" i="6"/>
  <c r="AT307" i="6"/>
  <c r="AU307" i="6"/>
  <c r="AV307" i="6"/>
  <c r="AW307" i="6"/>
  <c r="AX307" i="6"/>
  <c r="AY307" i="6"/>
  <c r="AZ307" i="6"/>
  <c r="BA307" i="6"/>
  <c r="BB307" i="6"/>
  <c r="BC307" i="6"/>
  <c r="BD307" i="6"/>
  <c r="BE307" i="6"/>
  <c r="BF307" i="6"/>
  <c r="E308" i="6"/>
  <c r="BG308" i="6"/>
  <c r="E309" i="6"/>
  <c r="BG309" i="6"/>
  <c r="C310" i="6"/>
  <c r="D310" i="6"/>
  <c r="E310" i="6"/>
  <c r="F310" i="6"/>
  <c r="G310" i="6"/>
  <c r="H310" i="6"/>
  <c r="I310" i="6"/>
  <c r="J310" i="6"/>
  <c r="K310" i="6"/>
  <c r="L310" i="6"/>
  <c r="M310" i="6"/>
  <c r="N310" i="6"/>
  <c r="O310" i="6"/>
  <c r="P310" i="6"/>
  <c r="Q310" i="6"/>
  <c r="R310" i="6"/>
  <c r="S310" i="6"/>
  <c r="T310" i="6"/>
  <c r="U310" i="6"/>
  <c r="V310" i="6"/>
  <c r="W310" i="6"/>
  <c r="X310" i="6"/>
  <c r="Y310" i="6"/>
  <c r="Z310" i="6"/>
  <c r="AA310" i="6"/>
  <c r="AB310" i="6"/>
  <c r="AC310" i="6"/>
  <c r="AD310" i="6"/>
  <c r="AE310" i="6"/>
  <c r="AF310" i="6"/>
  <c r="AG310" i="6"/>
  <c r="AH310" i="6"/>
  <c r="AI310" i="6"/>
  <c r="AJ310" i="6"/>
  <c r="AK310" i="6"/>
  <c r="AL310" i="6"/>
  <c r="AM310" i="6"/>
  <c r="AN310" i="6"/>
  <c r="AO310" i="6"/>
  <c r="AP310" i="6"/>
  <c r="AQ310" i="6"/>
  <c r="AR310" i="6"/>
  <c r="AS310" i="6"/>
  <c r="AT310" i="6"/>
  <c r="AU310" i="6"/>
  <c r="AV310" i="6"/>
  <c r="AW310" i="6"/>
  <c r="AX310" i="6"/>
  <c r="AY310" i="6"/>
  <c r="AZ310" i="6"/>
  <c r="BA310" i="6"/>
  <c r="BB310" i="6"/>
  <c r="BC310" i="6"/>
  <c r="BD310" i="6"/>
  <c r="BE310" i="6"/>
  <c r="BF310" i="6"/>
  <c r="E311" i="6"/>
  <c r="BG311" i="6"/>
  <c r="E312" i="6"/>
  <c r="BG312" i="6"/>
  <c r="D313" i="6"/>
  <c r="E313" i="6"/>
  <c r="F313" i="6"/>
  <c r="G313" i="6"/>
  <c r="H313" i="6"/>
  <c r="I313" i="6"/>
  <c r="J313" i="6"/>
  <c r="K313" i="6"/>
  <c r="L313" i="6"/>
  <c r="M313" i="6"/>
  <c r="N313" i="6"/>
  <c r="O313" i="6"/>
  <c r="P313" i="6"/>
  <c r="Q313" i="6"/>
  <c r="R313" i="6"/>
  <c r="S313" i="6"/>
  <c r="T313" i="6"/>
  <c r="U313" i="6"/>
  <c r="V313" i="6"/>
  <c r="W313" i="6"/>
  <c r="X313" i="6"/>
  <c r="Y313" i="6"/>
  <c r="Z313" i="6"/>
  <c r="AA313" i="6"/>
  <c r="AB313" i="6"/>
  <c r="AC313" i="6"/>
  <c r="AD313" i="6"/>
  <c r="AE313" i="6"/>
  <c r="AF313" i="6"/>
  <c r="AG313" i="6"/>
  <c r="AH313" i="6"/>
  <c r="AI313" i="6"/>
  <c r="AJ313" i="6"/>
  <c r="AK313" i="6"/>
  <c r="AL313" i="6"/>
  <c r="AM313" i="6"/>
  <c r="AN313" i="6"/>
  <c r="AO313" i="6"/>
  <c r="AP313" i="6"/>
  <c r="AQ313" i="6"/>
  <c r="AR313" i="6"/>
  <c r="AS313" i="6"/>
  <c r="AT313" i="6"/>
  <c r="AU313" i="6"/>
  <c r="AV313" i="6"/>
  <c r="AW313" i="6"/>
  <c r="AX313" i="6"/>
  <c r="AY313" i="6"/>
  <c r="AZ313" i="6"/>
  <c r="BA313" i="6"/>
  <c r="BB313" i="6"/>
  <c r="BC313" i="6"/>
  <c r="BD313" i="6"/>
  <c r="BE313" i="6"/>
  <c r="BF313" i="6"/>
  <c r="BG313" i="6"/>
  <c r="E314" i="6"/>
  <c r="BG314" i="6"/>
  <c r="E315" i="6"/>
  <c r="BG315" i="6"/>
  <c r="D316" i="6"/>
  <c r="E316" i="6"/>
  <c r="F316" i="6"/>
  <c r="G316" i="6"/>
  <c r="H316" i="6"/>
  <c r="I316" i="6"/>
  <c r="J316" i="6"/>
  <c r="K316" i="6"/>
  <c r="L316" i="6"/>
  <c r="M316" i="6"/>
  <c r="N316" i="6"/>
  <c r="O316" i="6"/>
  <c r="P316" i="6"/>
  <c r="Q316" i="6"/>
  <c r="R316" i="6"/>
  <c r="S316" i="6"/>
  <c r="T316" i="6"/>
  <c r="U316" i="6"/>
  <c r="V316" i="6"/>
  <c r="W316" i="6"/>
  <c r="X316" i="6"/>
  <c r="Y316" i="6"/>
  <c r="Z316" i="6"/>
  <c r="AA316" i="6"/>
  <c r="AB316" i="6"/>
  <c r="AC316" i="6"/>
  <c r="AD316" i="6"/>
  <c r="AE316" i="6"/>
  <c r="AF316" i="6"/>
  <c r="AG316" i="6"/>
  <c r="AH316" i="6"/>
  <c r="AI316" i="6"/>
  <c r="AJ316" i="6"/>
  <c r="AK316" i="6"/>
  <c r="AL316" i="6"/>
  <c r="AM316" i="6"/>
  <c r="AN316" i="6"/>
  <c r="AO316" i="6"/>
  <c r="AP316" i="6"/>
  <c r="AQ316" i="6"/>
  <c r="AR316" i="6"/>
  <c r="AS316" i="6"/>
  <c r="AT316" i="6"/>
  <c r="AU316" i="6"/>
  <c r="AV316" i="6"/>
  <c r="AW316" i="6"/>
  <c r="AX316" i="6"/>
  <c r="AY316" i="6"/>
  <c r="AZ316" i="6"/>
  <c r="BA316" i="6"/>
  <c r="BB316" i="6"/>
  <c r="BC316" i="6"/>
  <c r="BD316" i="6"/>
  <c r="BE316" i="6"/>
  <c r="BF316" i="6"/>
  <c r="E317" i="6"/>
  <c r="BG317" i="6"/>
  <c r="E318" i="6"/>
  <c r="BG318" i="6"/>
  <c r="D319" i="6"/>
  <c r="E319" i="6"/>
  <c r="F319" i="6"/>
  <c r="G319" i="6"/>
  <c r="H319" i="6"/>
  <c r="BG319" i="6"/>
  <c r="I319" i="6"/>
  <c r="J319" i="6"/>
  <c r="K319" i="6"/>
  <c r="L319" i="6"/>
  <c r="M319" i="6"/>
  <c r="N319" i="6"/>
  <c r="O319" i="6"/>
  <c r="P319" i="6"/>
  <c r="Q319" i="6"/>
  <c r="R319" i="6"/>
  <c r="S319" i="6"/>
  <c r="T319" i="6"/>
  <c r="U319" i="6"/>
  <c r="V319" i="6"/>
  <c r="W319" i="6"/>
  <c r="X319" i="6"/>
  <c r="Y319" i="6"/>
  <c r="Z319" i="6"/>
  <c r="AA319" i="6"/>
  <c r="AB319" i="6"/>
  <c r="AC319" i="6"/>
  <c r="AD319" i="6"/>
  <c r="AE319" i="6"/>
  <c r="AF319" i="6"/>
  <c r="AG319" i="6"/>
  <c r="AH319" i="6"/>
  <c r="AI319" i="6"/>
  <c r="AJ319" i="6"/>
  <c r="AK319" i="6"/>
  <c r="AL319" i="6"/>
  <c r="AM319" i="6"/>
  <c r="AN319" i="6"/>
  <c r="AO319" i="6"/>
  <c r="AP319" i="6"/>
  <c r="AQ319" i="6"/>
  <c r="AR319" i="6"/>
  <c r="AS319" i="6"/>
  <c r="AT319" i="6"/>
  <c r="AU319" i="6"/>
  <c r="AV319" i="6"/>
  <c r="AW319" i="6"/>
  <c r="AX319" i="6"/>
  <c r="AY319" i="6"/>
  <c r="AZ319" i="6"/>
  <c r="BA319" i="6"/>
  <c r="BB319" i="6"/>
  <c r="BC319" i="6"/>
  <c r="BD319" i="6"/>
  <c r="BE319" i="6"/>
  <c r="BF319" i="6"/>
  <c r="E320" i="6"/>
  <c r="BG320" i="6"/>
  <c r="E321" i="6"/>
  <c r="BG321" i="6"/>
  <c r="C322" i="6"/>
  <c r="D322" i="6"/>
  <c r="E322" i="6"/>
  <c r="F322" i="6"/>
  <c r="G322" i="6"/>
  <c r="H322" i="6"/>
  <c r="H283" i="6"/>
  <c r="I322" i="6"/>
  <c r="J322" i="6"/>
  <c r="K322" i="6"/>
  <c r="L322" i="6"/>
  <c r="L283" i="6"/>
  <c r="M322" i="6"/>
  <c r="N322" i="6"/>
  <c r="O322" i="6"/>
  <c r="P322" i="6"/>
  <c r="P283" i="6"/>
  <c r="Q322" i="6"/>
  <c r="R322" i="6"/>
  <c r="S322" i="6"/>
  <c r="T322" i="6"/>
  <c r="U322" i="6"/>
  <c r="V322" i="6"/>
  <c r="W322" i="6"/>
  <c r="X322" i="6"/>
  <c r="Y322" i="6"/>
  <c r="Z322" i="6"/>
  <c r="AA322" i="6"/>
  <c r="AB322" i="6"/>
  <c r="AC322" i="6"/>
  <c r="AD322" i="6"/>
  <c r="AE322" i="6"/>
  <c r="AF322" i="6"/>
  <c r="AG322" i="6"/>
  <c r="AH322" i="6"/>
  <c r="AI322" i="6"/>
  <c r="AJ322" i="6"/>
  <c r="AK322" i="6"/>
  <c r="AL322" i="6"/>
  <c r="AM322" i="6"/>
  <c r="AN322" i="6"/>
  <c r="AO322" i="6"/>
  <c r="AP322" i="6"/>
  <c r="AQ322" i="6"/>
  <c r="AR322" i="6"/>
  <c r="AS322" i="6"/>
  <c r="AT322" i="6"/>
  <c r="AU322" i="6"/>
  <c r="AV322" i="6"/>
  <c r="AW322" i="6"/>
  <c r="AX322" i="6"/>
  <c r="AY322" i="6"/>
  <c r="AZ322" i="6"/>
  <c r="BA322" i="6"/>
  <c r="BB322" i="6"/>
  <c r="BC322" i="6"/>
  <c r="BD322" i="6"/>
  <c r="BE322" i="6"/>
  <c r="BF322" i="6"/>
  <c r="E323" i="6"/>
  <c r="BG323" i="6"/>
  <c r="E324" i="6"/>
  <c r="BG324" i="6"/>
  <c r="D325" i="6"/>
  <c r="E325" i="6"/>
  <c r="F325" i="6"/>
  <c r="G325" i="6"/>
  <c r="H325" i="6"/>
  <c r="I325" i="6"/>
  <c r="J325" i="6"/>
  <c r="K325" i="6"/>
  <c r="L325" i="6"/>
  <c r="M325" i="6"/>
  <c r="N325" i="6"/>
  <c r="O325" i="6"/>
  <c r="P325" i="6"/>
  <c r="Q325" i="6"/>
  <c r="R325" i="6"/>
  <c r="S325" i="6"/>
  <c r="T325" i="6"/>
  <c r="U325" i="6"/>
  <c r="V325" i="6"/>
  <c r="W325" i="6"/>
  <c r="X325" i="6"/>
  <c r="Y325" i="6"/>
  <c r="Z325" i="6"/>
  <c r="AA325" i="6"/>
  <c r="AB325" i="6"/>
  <c r="AC325" i="6"/>
  <c r="AD325" i="6"/>
  <c r="AE325" i="6"/>
  <c r="AF325" i="6"/>
  <c r="AG325" i="6"/>
  <c r="AH325" i="6"/>
  <c r="AI325" i="6"/>
  <c r="AJ325" i="6"/>
  <c r="AK325" i="6"/>
  <c r="AL325" i="6"/>
  <c r="AM325" i="6"/>
  <c r="AN325" i="6"/>
  <c r="AO325" i="6"/>
  <c r="AP325" i="6"/>
  <c r="AQ325" i="6"/>
  <c r="AR325" i="6"/>
  <c r="AS325" i="6"/>
  <c r="AT325" i="6"/>
  <c r="AU325" i="6"/>
  <c r="AV325" i="6"/>
  <c r="AW325" i="6"/>
  <c r="AX325" i="6"/>
  <c r="AY325" i="6"/>
  <c r="AZ325" i="6"/>
  <c r="BA325" i="6"/>
  <c r="BB325" i="6"/>
  <c r="BC325" i="6"/>
  <c r="BD325" i="6"/>
  <c r="BE325" i="6"/>
  <c r="BF325" i="6"/>
  <c r="E326" i="6"/>
  <c r="BG326" i="6"/>
  <c r="E327" i="6"/>
  <c r="BG327" i="6"/>
  <c r="D328" i="6"/>
  <c r="E328" i="6"/>
  <c r="F328" i="6"/>
  <c r="G328" i="6"/>
  <c r="H328" i="6"/>
  <c r="I328" i="6"/>
  <c r="J328" i="6"/>
  <c r="K328" i="6"/>
  <c r="L328" i="6"/>
  <c r="M328" i="6"/>
  <c r="N328" i="6"/>
  <c r="O328" i="6"/>
  <c r="P328" i="6"/>
  <c r="Q328" i="6"/>
  <c r="R328" i="6"/>
  <c r="S328" i="6"/>
  <c r="T328" i="6"/>
  <c r="U328" i="6"/>
  <c r="V328" i="6"/>
  <c r="W328" i="6"/>
  <c r="X328" i="6"/>
  <c r="Y328" i="6"/>
  <c r="Z328" i="6"/>
  <c r="AA328" i="6"/>
  <c r="AB328" i="6"/>
  <c r="AC328" i="6"/>
  <c r="AD328" i="6"/>
  <c r="AE328" i="6"/>
  <c r="AF328" i="6"/>
  <c r="AG328" i="6"/>
  <c r="AH328" i="6"/>
  <c r="AI328" i="6"/>
  <c r="AJ328" i="6"/>
  <c r="AK328" i="6"/>
  <c r="AL328" i="6"/>
  <c r="AM328" i="6"/>
  <c r="AN328" i="6"/>
  <c r="AO328" i="6"/>
  <c r="AP328" i="6"/>
  <c r="AQ328" i="6"/>
  <c r="AR328" i="6"/>
  <c r="AS328" i="6"/>
  <c r="AT328" i="6"/>
  <c r="AU328" i="6"/>
  <c r="AV328" i="6"/>
  <c r="AW328" i="6"/>
  <c r="AX328" i="6"/>
  <c r="AY328" i="6"/>
  <c r="AZ328" i="6"/>
  <c r="BA328" i="6"/>
  <c r="BB328" i="6"/>
  <c r="BC328" i="6"/>
  <c r="BD328" i="6"/>
  <c r="BE328" i="6"/>
  <c r="BF328" i="6"/>
  <c r="E329" i="6"/>
  <c r="BG329" i="6"/>
  <c r="E330" i="6"/>
  <c r="BG330" i="6"/>
  <c r="D331" i="6"/>
  <c r="E331" i="6"/>
  <c r="F331" i="6"/>
  <c r="G331" i="6"/>
  <c r="H331" i="6"/>
  <c r="I331" i="6"/>
  <c r="J331" i="6"/>
  <c r="K331" i="6"/>
  <c r="L331" i="6"/>
  <c r="M331" i="6"/>
  <c r="N331" i="6"/>
  <c r="O331" i="6"/>
  <c r="P331" i="6"/>
  <c r="Q331" i="6"/>
  <c r="R331" i="6"/>
  <c r="S331" i="6"/>
  <c r="T331" i="6"/>
  <c r="U331" i="6"/>
  <c r="V331" i="6"/>
  <c r="W331" i="6"/>
  <c r="X331" i="6"/>
  <c r="Y331" i="6"/>
  <c r="Z331" i="6"/>
  <c r="AA331" i="6"/>
  <c r="AB331" i="6"/>
  <c r="AC331" i="6"/>
  <c r="AD331" i="6"/>
  <c r="AE331" i="6"/>
  <c r="AF331" i="6"/>
  <c r="AG331" i="6"/>
  <c r="AH331" i="6"/>
  <c r="AI331" i="6"/>
  <c r="AJ331" i="6"/>
  <c r="AK331" i="6"/>
  <c r="AL331" i="6"/>
  <c r="AM331" i="6"/>
  <c r="AN331" i="6"/>
  <c r="AO331" i="6"/>
  <c r="AP331" i="6"/>
  <c r="AQ331" i="6"/>
  <c r="AR331" i="6"/>
  <c r="AS331" i="6"/>
  <c r="AT331" i="6"/>
  <c r="AU331" i="6"/>
  <c r="AV331" i="6"/>
  <c r="AW331" i="6"/>
  <c r="AX331" i="6"/>
  <c r="AY331" i="6"/>
  <c r="AZ331" i="6"/>
  <c r="BA331" i="6"/>
  <c r="BB331" i="6"/>
  <c r="BC331" i="6"/>
  <c r="BD331" i="6"/>
  <c r="BE331" i="6"/>
  <c r="BF331" i="6"/>
  <c r="E332" i="6"/>
  <c r="BG332" i="6"/>
  <c r="E333" i="6"/>
  <c r="BG333" i="6"/>
  <c r="C334" i="6"/>
  <c r="D334" i="6"/>
  <c r="E334" i="6"/>
  <c r="F334" i="6"/>
  <c r="G334" i="6"/>
  <c r="H334" i="6"/>
  <c r="I334" i="6"/>
  <c r="J334" i="6"/>
  <c r="K334" i="6"/>
  <c r="L334" i="6"/>
  <c r="M334" i="6"/>
  <c r="N334" i="6"/>
  <c r="O334" i="6"/>
  <c r="O283" i="6"/>
  <c r="P334" i="6"/>
  <c r="Q334" i="6"/>
  <c r="R334" i="6"/>
  <c r="S334" i="6"/>
  <c r="T334" i="6"/>
  <c r="U334" i="6"/>
  <c r="V334" i="6"/>
  <c r="W334" i="6"/>
  <c r="X334" i="6"/>
  <c r="Y334" i="6"/>
  <c r="Z334" i="6"/>
  <c r="AA334" i="6"/>
  <c r="AA283" i="6"/>
  <c r="AB334" i="6"/>
  <c r="AC334" i="6"/>
  <c r="AD334" i="6"/>
  <c r="AE334" i="6"/>
  <c r="AF334" i="6"/>
  <c r="AG334" i="6"/>
  <c r="AH334" i="6"/>
  <c r="AI334" i="6"/>
  <c r="AJ334" i="6"/>
  <c r="AK334" i="6"/>
  <c r="AL334" i="6"/>
  <c r="AM334" i="6"/>
  <c r="AN334" i="6"/>
  <c r="AO334" i="6"/>
  <c r="AP334" i="6"/>
  <c r="AQ334" i="6"/>
  <c r="AR334" i="6"/>
  <c r="AS334" i="6"/>
  <c r="AT334" i="6"/>
  <c r="AU334" i="6"/>
  <c r="AU283" i="6"/>
  <c r="AV334" i="6"/>
  <c r="AW334" i="6"/>
  <c r="AX334" i="6"/>
  <c r="AY334" i="6"/>
  <c r="AZ334" i="6"/>
  <c r="BA334" i="6"/>
  <c r="BB334" i="6"/>
  <c r="BC334" i="6"/>
  <c r="BD334" i="6"/>
  <c r="BE334" i="6"/>
  <c r="BF334" i="6"/>
  <c r="E335" i="6"/>
  <c r="BG335" i="6"/>
  <c r="E336" i="6"/>
  <c r="BG336" i="6"/>
  <c r="D337" i="6"/>
  <c r="E337" i="6"/>
  <c r="F337" i="6"/>
  <c r="G337" i="6"/>
  <c r="H337" i="6"/>
  <c r="I337" i="6"/>
  <c r="J337" i="6"/>
  <c r="K337" i="6"/>
  <c r="L337" i="6"/>
  <c r="M337" i="6"/>
  <c r="N337" i="6"/>
  <c r="O337" i="6"/>
  <c r="P337" i="6"/>
  <c r="Q337" i="6"/>
  <c r="R337" i="6"/>
  <c r="S337" i="6"/>
  <c r="T337" i="6"/>
  <c r="U337" i="6"/>
  <c r="V337" i="6"/>
  <c r="W337" i="6"/>
  <c r="X337" i="6"/>
  <c r="Y337" i="6"/>
  <c r="Z337" i="6"/>
  <c r="AA337" i="6"/>
  <c r="AB337" i="6"/>
  <c r="AC337" i="6"/>
  <c r="AD337" i="6"/>
  <c r="AE337" i="6"/>
  <c r="AF337" i="6"/>
  <c r="AG337" i="6"/>
  <c r="AH337" i="6"/>
  <c r="AI337" i="6"/>
  <c r="AJ337" i="6"/>
  <c r="AK337" i="6"/>
  <c r="AL337" i="6"/>
  <c r="AM337" i="6"/>
  <c r="AN337" i="6"/>
  <c r="AO337" i="6"/>
  <c r="AP337" i="6"/>
  <c r="AQ337" i="6"/>
  <c r="AR337" i="6"/>
  <c r="AS337" i="6"/>
  <c r="AT337" i="6"/>
  <c r="AU337" i="6"/>
  <c r="AV337" i="6"/>
  <c r="AW337" i="6"/>
  <c r="AX337" i="6"/>
  <c r="AY337" i="6"/>
  <c r="AZ337" i="6"/>
  <c r="BA337" i="6"/>
  <c r="BB337" i="6"/>
  <c r="BC337" i="6"/>
  <c r="BD337" i="6"/>
  <c r="BE337" i="6"/>
  <c r="BF337" i="6"/>
  <c r="E338" i="6"/>
  <c r="BG338" i="6"/>
  <c r="E339" i="6"/>
  <c r="BG339" i="6"/>
  <c r="D340" i="6"/>
  <c r="E340" i="6"/>
  <c r="F340" i="6"/>
  <c r="G340" i="6"/>
  <c r="H340" i="6"/>
  <c r="I340" i="6"/>
  <c r="J340" i="6"/>
  <c r="K340" i="6"/>
  <c r="L340" i="6"/>
  <c r="M340" i="6"/>
  <c r="N340" i="6"/>
  <c r="O340" i="6"/>
  <c r="P340" i="6"/>
  <c r="Q340" i="6"/>
  <c r="R340" i="6"/>
  <c r="S340" i="6"/>
  <c r="T340" i="6"/>
  <c r="U340" i="6"/>
  <c r="V340" i="6"/>
  <c r="W340" i="6"/>
  <c r="X340" i="6"/>
  <c r="Y340" i="6"/>
  <c r="Z340" i="6"/>
  <c r="AA340" i="6"/>
  <c r="AB340" i="6"/>
  <c r="AC340" i="6"/>
  <c r="AD340" i="6"/>
  <c r="AE340" i="6"/>
  <c r="AF340" i="6"/>
  <c r="AG340" i="6"/>
  <c r="AH340" i="6"/>
  <c r="AI340" i="6"/>
  <c r="AJ340" i="6"/>
  <c r="AK340" i="6"/>
  <c r="AL340" i="6"/>
  <c r="AM340" i="6"/>
  <c r="AN340" i="6"/>
  <c r="AO340" i="6"/>
  <c r="AP340" i="6"/>
  <c r="AQ340" i="6"/>
  <c r="AR340" i="6"/>
  <c r="AS340" i="6"/>
  <c r="AT340" i="6"/>
  <c r="AU340" i="6"/>
  <c r="AV340" i="6"/>
  <c r="AW340" i="6"/>
  <c r="AX340" i="6"/>
  <c r="AY340" i="6"/>
  <c r="AZ340" i="6"/>
  <c r="BA340" i="6"/>
  <c r="BB340" i="6"/>
  <c r="BC340" i="6"/>
  <c r="BD340" i="6"/>
  <c r="BE340" i="6"/>
  <c r="BF340" i="6"/>
  <c r="E341" i="6"/>
  <c r="BG341" i="6"/>
  <c r="E342" i="6"/>
  <c r="BG342" i="6"/>
  <c r="D343" i="6"/>
  <c r="E343" i="6"/>
  <c r="F343" i="6"/>
  <c r="G343" i="6"/>
  <c r="H343" i="6"/>
  <c r="I343" i="6"/>
  <c r="J343" i="6"/>
  <c r="K343" i="6"/>
  <c r="L343" i="6"/>
  <c r="M343" i="6"/>
  <c r="N343" i="6"/>
  <c r="O343" i="6"/>
  <c r="P343" i="6"/>
  <c r="Q343" i="6"/>
  <c r="R343" i="6"/>
  <c r="S343" i="6"/>
  <c r="T343" i="6"/>
  <c r="U343" i="6"/>
  <c r="V343" i="6"/>
  <c r="W343" i="6"/>
  <c r="X343" i="6"/>
  <c r="Y343" i="6"/>
  <c r="Z343" i="6"/>
  <c r="AA343" i="6"/>
  <c r="AB343" i="6"/>
  <c r="AC343" i="6"/>
  <c r="AD343" i="6"/>
  <c r="AE343" i="6"/>
  <c r="AF343" i="6"/>
  <c r="AG343" i="6"/>
  <c r="AH343" i="6"/>
  <c r="AI343" i="6"/>
  <c r="AJ343" i="6"/>
  <c r="AK343" i="6"/>
  <c r="AL343" i="6"/>
  <c r="AM343" i="6"/>
  <c r="AN343" i="6"/>
  <c r="AO343" i="6"/>
  <c r="AP343" i="6"/>
  <c r="AQ343" i="6"/>
  <c r="AR343" i="6"/>
  <c r="AS343" i="6"/>
  <c r="AT343" i="6"/>
  <c r="AU343" i="6"/>
  <c r="AV343" i="6"/>
  <c r="AW343" i="6"/>
  <c r="AX343" i="6"/>
  <c r="AY343" i="6"/>
  <c r="AZ343" i="6"/>
  <c r="BA343" i="6"/>
  <c r="BB343" i="6"/>
  <c r="BC343" i="6"/>
  <c r="BD343" i="6"/>
  <c r="BE343" i="6"/>
  <c r="BF343" i="6"/>
  <c r="E344" i="6"/>
  <c r="BG344" i="6"/>
  <c r="E345" i="6"/>
  <c r="BG345" i="6"/>
  <c r="C346" i="6"/>
  <c r="D346" i="6"/>
  <c r="E346" i="6"/>
  <c r="F346" i="6"/>
  <c r="G346" i="6"/>
  <c r="H346" i="6"/>
  <c r="I346" i="6"/>
  <c r="J346" i="6"/>
  <c r="K346" i="6"/>
  <c r="L346" i="6"/>
  <c r="M346" i="6"/>
  <c r="N346" i="6"/>
  <c r="O346" i="6"/>
  <c r="P346" i="6"/>
  <c r="Q346" i="6"/>
  <c r="R346" i="6"/>
  <c r="S346" i="6"/>
  <c r="T346" i="6"/>
  <c r="U346" i="6"/>
  <c r="V346" i="6"/>
  <c r="W346" i="6"/>
  <c r="X346" i="6"/>
  <c r="Y346" i="6"/>
  <c r="Z346" i="6"/>
  <c r="AA346" i="6"/>
  <c r="AB346" i="6"/>
  <c r="AC346" i="6"/>
  <c r="AD346" i="6"/>
  <c r="AE346" i="6"/>
  <c r="AF346" i="6"/>
  <c r="AG346" i="6"/>
  <c r="AH346" i="6"/>
  <c r="AI346" i="6"/>
  <c r="AJ346" i="6"/>
  <c r="AK346" i="6"/>
  <c r="AL346" i="6"/>
  <c r="AM346" i="6"/>
  <c r="AN346" i="6"/>
  <c r="AO346" i="6"/>
  <c r="AP346" i="6"/>
  <c r="AQ346" i="6"/>
  <c r="AR346" i="6"/>
  <c r="AS346" i="6"/>
  <c r="AT346" i="6"/>
  <c r="AU346" i="6"/>
  <c r="AV346" i="6"/>
  <c r="AW346" i="6"/>
  <c r="AX346" i="6"/>
  <c r="AY346" i="6"/>
  <c r="AZ346" i="6"/>
  <c r="BA346" i="6"/>
  <c r="BB346" i="6"/>
  <c r="BC346" i="6"/>
  <c r="BD346" i="6"/>
  <c r="BE346" i="6"/>
  <c r="BF346" i="6"/>
  <c r="E347" i="6"/>
  <c r="BG347" i="6"/>
  <c r="E348" i="6"/>
  <c r="BG348" i="6"/>
  <c r="D349" i="6"/>
  <c r="E349" i="6"/>
  <c r="F349" i="6"/>
  <c r="G349" i="6"/>
  <c r="H349" i="6"/>
  <c r="I349" i="6"/>
  <c r="J349" i="6"/>
  <c r="K349" i="6"/>
  <c r="L349" i="6"/>
  <c r="M349" i="6"/>
  <c r="N349" i="6"/>
  <c r="O349" i="6"/>
  <c r="P349" i="6"/>
  <c r="Q349" i="6"/>
  <c r="R349" i="6"/>
  <c r="S349" i="6"/>
  <c r="T349" i="6"/>
  <c r="U349" i="6"/>
  <c r="V349" i="6"/>
  <c r="W349" i="6"/>
  <c r="X349" i="6"/>
  <c r="Y349" i="6"/>
  <c r="Z349" i="6"/>
  <c r="AA349" i="6"/>
  <c r="AB349" i="6"/>
  <c r="AC349" i="6"/>
  <c r="AD349" i="6"/>
  <c r="AE349" i="6"/>
  <c r="AF349" i="6"/>
  <c r="AG349" i="6"/>
  <c r="AH349" i="6"/>
  <c r="AI349" i="6"/>
  <c r="AJ349" i="6"/>
  <c r="AK349" i="6"/>
  <c r="AL349" i="6"/>
  <c r="AM349" i="6"/>
  <c r="AN349" i="6"/>
  <c r="AO349" i="6"/>
  <c r="AP349" i="6"/>
  <c r="AQ349" i="6"/>
  <c r="AR349" i="6"/>
  <c r="AS349" i="6"/>
  <c r="AT349" i="6"/>
  <c r="AU349" i="6"/>
  <c r="AV349" i="6"/>
  <c r="AW349" i="6"/>
  <c r="AX349" i="6"/>
  <c r="AY349" i="6"/>
  <c r="AZ349" i="6"/>
  <c r="BA349" i="6"/>
  <c r="BB349" i="6"/>
  <c r="BC349" i="6"/>
  <c r="BD349" i="6"/>
  <c r="BE349" i="6"/>
  <c r="BF349" i="6"/>
  <c r="E350" i="6"/>
  <c r="BG350" i="6"/>
  <c r="E351" i="6"/>
  <c r="BG351" i="6"/>
  <c r="D352" i="6"/>
  <c r="E352" i="6"/>
  <c r="F352" i="6"/>
  <c r="G352" i="6"/>
  <c r="H352" i="6"/>
  <c r="I352" i="6"/>
  <c r="J352" i="6"/>
  <c r="K352" i="6"/>
  <c r="L352" i="6"/>
  <c r="M352" i="6"/>
  <c r="N352" i="6"/>
  <c r="O352" i="6"/>
  <c r="P352" i="6"/>
  <c r="Q352" i="6"/>
  <c r="R352" i="6"/>
  <c r="S352" i="6"/>
  <c r="T352" i="6"/>
  <c r="U352" i="6"/>
  <c r="V352" i="6"/>
  <c r="W352" i="6"/>
  <c r="X352" i="6"/>
  <c r="Y352" i="6"/>
  <c r="Z352" i="6"/>
  <c r="AA352" i="6"/>
  <c r="AB352" i="6"/>
  <c r="AC352" i="6"/>
  <c r="AD352" i="6"/>
  <c r="AE352" i="6"/>
  <c r="AF352" i="6"/>
  <c r="AG352" i="6"/>
  <c r="AH352" i="6"/>
  <c r="AI352" i="6"/>
  <c r="AJ352" i="6"/>
  <c r="AK352" i="6"/>
  <c r="AL352" i="6"/>
  <c r="AM352" i="6"/>
  <c r="AN352" i="6"/>
  <c r="AO352" i="6"/>
  <c r="AP352" i="6"/>
  <c r="AQ352" i="6"/>
  <c r="AR352" i="6"/>
  <c r="AS352" i="6"/>
  <c r="AT352" i="6"/>
  <c r="AU352" i="6"/>
  <c r="AV352" i="6"/>
  <c r="AW352" i="6"/>
  <c r="AX352" i="6"/>
  <c r="AY352" i="6"/>
  <c r="AZ352" i="6"/>
  <c r="BA352" i="6"/>
  <c r="BB352" i="6"/>
  <c r="BC352" i="6"/>
  <c r="BD352" i="6"/>
  <c r="BE352" i="6"/>
  <c r="BF352" i="6"/>
  <c r="E353" i="6"/>
  <c r="BG353" i="6"/>
  <c r="E354" i="6"/>
  <c r="BG354" i="6"/>
  <c r="D355" i="6"/>
  <c r="E355" i="6"/>
  <c r="F355" i="6"/>
  <c r="BG355" i="6"/>
  <c r="G355" i="6"/>
  <c r="H355" i="6"/>
  <c r="I355" i="6"/>
  <c r="J355" i="6"/>
  <c r="K355" i="6"/>
  <c r="L355" i="6"/>
  <c r="M355" i="6"/>
  <c r="N355" i="6"/>
  <c r="O355" i="6"/>
  <c r="P355" i="6"/>
  <c r="Q355" i="6"/>
  <c r="R355" i="6"/>
  <c r="S355" i="6"/>
  <c r="T355" i="6"/>
  <c r="U355" i="6"/>
  <c r="V355" i="6"/>
  <c r="W355" i="6"/>
  <c r="X355" i="6"/>
  <c r="Y355" i="6"/>
  <c r="Z355" i="6"/>
  <c r="AA355" i="6"/>
  <c r="AB355" i="6"/>
  <c r="AC355" i="6"/>
  <c r="AD355" i="6"/>
  <c r="AE355" i="6"/>
  <c r="AF355" i="6"/>
  <c r="AG355" i="6"/>
  <c r="AH355" i="6"/>
  <c r="AI355" i="6"/>
  <c r="AJ355" i="6"/>
  <c r="AK355" i="6"/>
  <c r="AL355" i="6"/>
  <c r="AM355" i="6"/>
  <c r="AN355" i="6"/>
  <c r="AO355" i="6"/>
  <c r="AP355" i="6"/>
  <c r="AQ355" i="6"/>
  <c r="AR355" i="6"/>
  <c r="AS355" i="6"/>
  <c r="AT355" i="6"/>
  <c r="AU355" i="6"/>
  <c r="AV355" i="6"/>
  <c r="AW355" i="6"/>
  <c r="AX355" i="6"/>
  <c r="AY355" i="6"/>
  <c r="AZ355" i="6"/>
  <c r="BA355" i="6"/>
  <c r="BB355" i="6"/>
  <c r="BC355" i="6"/>
  <c r="BD355" i="6"/>
  <c r="BE355" i="6"/>
  <c r="BF355" i="6"/>
  <c r="E356" i="6"/>
  <c r="BG356" i="6"/>
  <c r="E357" i="6"/>
  <c r="BG357" i="6"/>
  <c r="B358" i="6"/>
  <c r="BI358" i="6"/>
  <c r="C358" i="6"/>
  <c r="E358" i="6"/>
  <c r="E359" i="6"/>
  <c r="F359" i="6"/>
  <c r="G359" i="6"/>
  <c r="H359" i="6"/>
  <c r="I359" i="6"/>
  <c r="J359" i="6"/>
  <c r="K359" i="6"/>
  <c r="L359" i="6"/>
  <c r="M359" i="6"/>
  <c r="N359" i="6"/>
  <c r="O359" i="6"/>
  <c r="P359" i="6"/>
  <c r="Q359" i="6"/>
  <c r="R359" i="6"/>
  <c r="S359" i="6"/>
  <c r="T359" i="6"/>
  <c r="U359" i="6"/>
  <c r="V359" i="6"/>
  <c r="W359" i="6"/>
  <c r="X359" i="6"/>
  <c r="Y359" i="6"/>
  <c r="Z359" i="6"/>
  <c r="AA359" i="6"/>
  <c r="AB359" i="6"/>
  <c r="AC359" i="6"/>
  <c r="AD359" i="6"/>
  <c r="AE359" i="6"/>
  <c r="AF359" i="6"/>
  <c r="AG359" i="6"/>
  <c r="AH359" i="6"/>
  <c r="AI359" i="6"/>
  <c r="AJ359" i="6"/>
  <c r="AK359" i="6"/>
  <c r="AL359" i="6"/>
  <c r="AM359" i="6"/>
  <c r="AN359" i="6"/>
  <c r="AO359" i="6"/>
  <c r="AP359" i="6"/>
  <c r="AQ359" i="6"/>
  <c r="AR359" i="6"/>
  <c r="AS359" i="6"/>
  <c r="AT359" i="6"/>
  <c r="AU359" i="6"/>
  <c r="AV359" i="6"/>
  <c r="AW359" i="6"/>
  <c r="AX359" i="6"/>
  <c r="AY359" i="6"/>
  <c r="AZ359" i="6"/>
  <c r="BA359" i="6"/>
  <c r="BB359" i="6"/>
  <c r="BC359" i="6"/>
  <c r="BD359" i="6"/>
  <c r="BE359" i="6"/>
  <c r="BF359" i="6"/>
  <c r="BI359" i="6"/>
  <c r="BJ359" i="6"/>
  <c r="E360" i="6"/>
  <c r="F360" i="6"/>
  <c r="G360" i="6"/>
  <c r="H360" i="6"/>
  <c r="I360" i="6"/>
  <c r="J360" i="6"/>
  <c r="K360" i="6"/>
  <c r="L360" i="6"/>
  <c r="M360" i="6"/>
  <c r="N360" i="6"/>
  <c r="O360" i="6"/>
  <c r="P360" i="6"/>
  <c r="Q360" i="6"/>
  <c r="R360" i="6"/>
  <c r="S360" i="6"/>
  <c r="T360" i="6"/>
  <c r="U360" i="6"/>
  <c r="V360" i="6"/>
  <c r="W360" i="6"/>
  <c r="X360" i="6"/>
  <c r="Y360" i="6"/>
  <c r="Z360" i="6"/>
  <c r="AA360" i="6"/>
  <c r="AB360" i="6"/>
  <c r="AC360" i="6"/>
  <c r="AD360" i="6"/>
  <c r="AE360" i="6"/>
  <c r="AF360" i="6"/>
  <c r="AG360" i="6"/>
  <c r="AH360" i="6"/>
  <c r="AI360" i="6"/>
  <c r="AJ360" i="6"/>
  <c r="AK360" i="6"/>
  <c r="AL360" i="6"/>
  <c r="AM360" i="6"/>
  <c r="AN360" i="6"/>
  <c r="AO360" i="6"/>
  <c r="AP360" i="6"/>
  <c r="AQ360" i="6"/>
  <c r="AR360" i="6"/>
  <c r="AS360" i="6"/>
  <c r="AT360" i="6"/>
  <c r="AU360" i="6"/>
  <c r="AV360" i="6"/>
  <c r="AW360" i="6"/>
  <c r="AX360" i="6"/>
  <c r="AY360" i="6"/>
  <c r="AZ360" i="6"/>
  <c r="BA360" i="6"/>
  <c r="BB360" i="6"/>
  <c r="BC360" i="6"/>
  <c r="BD360" i="6"/>
  <c r="BE360" i="6"/>
  <c r="BF360" i="6"/>
  <c r="BJ360" i="6"/>
  <c r="C361" i="6"/>
  <c r="D361" i="6"/>
  <c r="E361" i="6"/>
  <c r="F361" i="6"/>
  <c r="G361" i="6"/>
  <c r="BG361" i="6"/>
  <c r="B9" i="21"/>
  <c r="H361" i="6"/>
  <c r="I361" i="6"/>
  <c r="J361" i="6"/>
  <c r="K361" i="6"/>
  <c r="K358" i="6"/>
  <c r="L361" i="6"/>
  <c r="M361" i="6"/>
  <c r="N361" i="6"/>
  <c r="O361" i="6"/>
  <c r="P361" i="6"/>
  <c r="Q361" i="6"/>
  <c r="R361" i="6"/>
  <c r="S361" i="6"/>
  <c r="T361" i="6"/>
  <c r="U361" i="6"/>
  <c r="V361" i="6"/>
  <c r="W361" i="6"/>
  <c r="X361" i="6"/>
  <c r="Y361" i="6"/>
  <c r="Z361" i="6"/>
  <c r="AA361" i="6"/>
  <c r="AB361" i="6"/>
  <c r="AC361" i="6"/>
  <c r="AD361" i="6"/>
  <c r="AE361" i="6"/>
  <c r="AF361" i="6"/>
  <c r="AG361" i="6"/>
  <c r="AH361" i="6"/>
  <c r="AI361" i="6"/>
  <c r="AJ361" i="6"/>
  <c r="AK361" i="6"/>
  <c r="AL361" i="6"/>
  <c r="AM361" i="6"/>
  <c r="AN361" i="6"/>
  <c r="AO361" i="6"/>
  <c r="AP361" i="6"/>
  <c r="AQ361" i="6"/>
  <c r="AR361" i="6"/>
  <c r="AS361" i="6"/>
  <c r="AT361" i="6"/>
  <c r="AU361" i="6"/>
  <c r="AV361" i="6"/>
  <c r="AW361" i="6"/>
  <c r="AX361" i="6"/>
  <c r="AY361" i="6"/>
  <c r="AZ361" i="6"/>
  <c r="BA361" i="6"/>
  <c r="BB361" i="6"/>
  <c r="BC361" i="6"/>
  <c r="BD361" i="6"/>
  <c r="BE361" i="6"/>
  <c r="BF361" i="6"/>
  <c r="BJ361" i="6"/>
  <c r="E362" i="6"/>
  <c r="BG362" i="6"/>
  <c r="BI362" i="6"/>
  <c r="BJ362" i="6"/>
  <c r="E363" i="6"/>
  <c r="BG363" i="6"/>
  <c r="BJ363" i="6"/>
  <c r="D364" i="6"/>
  <c r="E364" i="6"/>
  <c r="F364" i="6"/>
  <c r="G364" i="6"/>
  <c r="H364" i="6"/>
  <c r="I364" i="6"/>
  <c r="J364" i="6"/>
  <c r="K364" i="6"/>
  <c r="L364" i="6"/>
  <c r="M364" i="6"/>
  <c r="N364" i="6"/>
  <c r="O364" i="6"/>
  <c r="P364" i="6"/>
  <c r="Q364" i="6"/>
  <c r="R364" i="6"/>
  <c r="S364" i="6"/>
  <c r="T364" i="6"/>
  <c r="U364" i="6"/>
  <c r="V364" i="6"/>
  <c r="W364" i="6"/>
  <c r="X364" i="6"/>
  <c r="Y364" i="6"/>
  <c r="Z364" i="6"/>
  <c r="AA364" i="6"/>
  <c r="AB364" i="6"/>
  <c r="AC364" i="6"/>
  <c r="AD364" i="6"/>
  <c r="AE364" i="6"/>
  <c r="AF364" i="6"/>
  <c r="AG364" i="6"/>
  <c r="AH364" i="6"/>
  <c r="AI364" i="6"/>
  <c r="AJ364" i="6"/>
  <c r="AK364" i="6"/>
  <c r="AL364" i="6"/>
  <c r="AM364" i="6"/>
  <c r="AN364" i="6"/>
  <c r="AO364" i="6"/>
  <c r="AP364" i="6"/>
  <c r="AQ364" i="6"/>
  <c r="AR364" i="6"/>
  <c r="AS364" i="6"/>
  <c r="AT364" i="6"/>
  <c r="AU364" i="6"/>
  <c r="AV364" i="6"/>
  <c r="AW364" i="6"/>
  <c r="AX364" i="6"/>
  <c r="AY364" i="6"/>
  <c r="AZ364" i="6"/>
  <c r="BA364" i="6"/>
  <c r="BB364" i="6"/>
  <c r="BC364" i="6"/>
  <c r="BD364" i="6"/>
  <c r="BE364" i="6"/>
  <c r="BF364" i="6"/>
  <c r="BJ364" i="6"/>
  <c r="E365" i="6"/>
  <c r="BG365" i="6"/>
  <c r="BI365" i="6"/>
  <c r="BJ365" i="6"/>
  <c r="E366" i="6"/>
  <c r="BG366" i="6"/>
  <c r="BJ366" i="6"/>
  <c r="D367" i="6"/>
  <c r="E367" i="6"/>
  <c r="F367" i="6"/>
  <c r="G367" i="6"/>
  <c r="H367" i="6"/>
  <c r="I367" i="6"/>
  <c r="J367" i="6"/>
  <c r="K367" i="6"/>
  <c r="L367" i="6"/>
  <c r="M367" i="6"/>
  <c r="N367" i="6"/>
  <c r="O367" i="6"/>
  <c r="P367" i="6"/>
  <c r="Q367" i="6"/>
  <c r="R367" i="6"/>
  <c r="S367" i="6"/>
  <c r="T367" i="6"/>
  <c r="U367" i="6"/>
  <c r="V367" i="6"/>
  <c r="W367" i="6"/>
  <c r="X367" i="6"/>
  <c r="Y367" i="6"/>
  <c r="Z367" i="6"/>
  <c r="AA367" i="6"/>
  <c r="AB367" i="6"/>
  <c r="AC367" i="6"/>
  <c r="AD367" i="6"/>
  <c r="AE367" i="6"/>
  <c r="AF367" i="6"/>
  <c r="AG367" i="6"/>
  <c r="AH367" i="6"/>
  <c r="AI367" i="6"/>
  <c r="AJ367" i="6"/>
  <c r="AK367" i="6"/>
  <c r="AL367" i="6"/>
  <c r="AM367" i="6"/>
  <c r="AN367" i="6"/>
  <c r="AO367" i="6"/>
  <c r="AP367" i="6"/>
  <c r="AQ367" i="6"/>
  <c r="AR367" i="6"/>
  <c r="AS367" i="6"/>
  <c r="AT367" i="6"/>
  <c r="AU367" i="6"/>
  <c r="AV367" i="6"/>
  <c r="AW367" i="6"/>
  <c r="AX367" i="6"/>
  <c r="AY367" i="6"/>
  <c r="AZ367" i="6"/>
  <c r="BA367" i="6"/>
  <c r="BB367" i="6"/>
  <c r="BC367" i="6"/>
  <c r="BD367" i="6"/>
  <c r="BE367" i="6"/>
  <c r="BF367" i="6"/>
  <c r="BJ367" i="6"/>
  <c r="E368" i="6"/>
  <c r="BG368" i="6"/>
  <c r="BI368" i="6"/>
  <c r="BJ368" i="6"/>
  <c r="E369" i="6"/>
  <c r="BG369" i="6"/>
  <c r="BJ369" i="6"/>
  <c r="D370" i="6"/>
  <c r="E370" i="6"/>
  <c r="F370" i="6"/>
  <c r="G370" i="6"/>
  <c r="H370" i="6"/>
  <c r="I370" i="6"/>
  <c r="J370" i="6"/>
  <c r="K370" i="6"/>
  <c r="L370" i="6"/>
  <c r="M370" i="6"/>
  <c r="N370" i="6"/>
  <c r="O370" i="6"/>
  <c r="P370" i="6"/>
  <c r="Q370" i="6"/>
  <c r="R370" i="6"/>
  <c r="S370" i="6"/>
  <c r="T370" i="6"/>
  <c r="U370" i="6"/>
  <c r="V370" i="6"/>
  <c r="W370" i="6"/>
  <c r="X370" i="6"/>
  <c r="Y370" i="6"/>
  <c r="Z370" i="6"/>
  <c r="AA370" i="6"/>
  <c r="AB370" i="6"/>
  <c r="AC370" i="6"/>
  <c r="AD370" i="6"/>
  <c r="AE370" i="6"/>
  <c r="AF370" i="6"/>
  <c r="AG370" i="6"/>
  <c r="AH370" i="6"/>
  <c r="AI370" i="6"/>
  <c r="AJ370" i="6"/>
  <c r="AK370" i="6"/>
  <c r="AL370" i="6"/>
  <c r="AM370" i="6"/>
  <c r="AN370" i="6"/>
  <c r="AO370" i="6"/>
  <c r="AP370" i="6"/>
  <c r="AQ370" i="6"/>
  <c r="AR370" i="6"/>
  <c r="AS370" i="6"/>
  <c r="AT370" i="6"/>
  <c r="AU370" i="6"/>
  <c r="AV370" i="6"/>
  <c r="AW370" i="6"/>
  <c r="AX370" i="6"/>
  <c r="AY370" i="6"/>
  <c r="AZ370" i="6"/>
  <c r="BA370" i="6"/>
  <c r="BB370" i="6"/>
  <c r="BC370" i="6"/>
  <c r="BD370" i="6"/>
  <c r="BE370" i="6"/>
  <c r="BF370" i="6"/>
  <c r="BJ370" i="6"/>
  <c r="E371" i="6"/>
  <c r="BG371" i="6"/>
  <c r="E372" i="6"/>
  <c r="BG372" i="6"/>
  <c r="C373" i="6"/>
  <c r="D373" i="6"/>
  <c r="E373" i="6"/>
  <c r="F373" i="6"/>
  <c r="G373" i="6"/>
  <c r="H373" i="6"/>
  <c r="I373" i="6"/>
  <c r="J373" i="6"/>
  <c r="K373" i="6"/>
  <c r="L373" i="6"/>
  <c r="M373" i="6"/>
  <c r="N373" i="6"/>
  <c r="O373" i="6"/>
  <c r="P373" i="6"/>
  <c r="Q373" i="6"/>
  <c r="R373" i="6"/>
  <c r="S373" i="6"/>
  <c r="T373" i="6"/>
  <c r="U373" i="6"/>
  <c r="V373" i="6"/>
  <c r="W373" i="6"/>
  <c r="X373" i="6"/>
  <c r="Y373" i="6"/>
  <c r="Z373" i="6"/>
  <c r="AA373" i="6"/>
  <c r="AB373" i="6"/>
  <c r="AC373" i="6"/>
  <c r="AD373" i="6"/>
  <c r="AE373" i="6"/>
  <c r="AF373" i="6"/>
  <c r="AG373" i="6"/>
  <c r="AH373" i="6"/>
  <c r="AI373" i="6"/>
  <c r="AJ373" i="6"/>
  <c r="AK373" i="6"/>
  <c r="AL373" i="6"/>
  <c r="AM373" i="6"/>
  <c r="AN373" i="6"/>
  <c r="AO373" i="6"/>
  <c r="AP373" i="6"/>
  <c r="AQ373" i="6"/>
  <c r="AR373" i="6"/>
  <c r="AS373" i="6"/>
  <c r="AT373" i="6"/>
  <c r="AU373" i="6"/>
  <c r="AV373" i="6"/>
  <c r="AW373" i="6"/>
  <c r="AX373" i="6"/>
  <c r="AY373" i="6"/>
  <c r="AZ373" i="6"/>
  <c r="BA373" i="6"/>
  <c r="BB373" i="6"/>
  <c r="BC373" i="6"/>
  <c r="BD373" i="6"/>
  <c r="BE373" i="6"/>
  <c r="BF373" i="6"/>
  <c r="E374" i="6"/>
  <c r="BG374" i="6"/>
  <c r="E375" i="6"/>
  <c r="BG375" i="6"/>
  <c r="D376" i="6"/>
  <c r="E376" i="6"/>
  <c r="F376" i="6"/>
  <c r="G376" i="6"/>
  <c r="H376" i="6"/>
  <c r="I376" i="6"/>
  <c r="J376" i="6"/>
  <c r="K376" i="6"/>
  <c r="L376" i="6"/>
  <c r="M376" i="6"/>
  <c r="N376" i="6"/>
  <c r="O376" i="6"/>
  <c r="P376" i="6"/>
  <c r="Q376" i="6"/>
  <c r="R376" i="6"/>
  <c r="S376" i="6"/>
  <c r="T376" i="6"/>
  <c r="U376" i="6"/>
  <c r="V376" i="6"/>
  <c r="W376" i="6"/>
  <c r="X376" i="6"/>
  <c r="Y376" i="6"/>
  <c r="Z376" i="6"/>
  <c r="AA376" i="6"/>
  <c r="AB376" i="6"/>
  <c r="AC376" i="6"/>
  <c r="AD376" i="6"/>
  <c r="AE376" i="6"/>
  <c r="AF376" i="6"/>
  <c r="AG376" i="6"/>
  <c r="AH376" i="6"/>
  <c r="AI376" i="6"/>
  <c r="AJ376" i="6"/>
  <c r="AK376" i="6"/>
  <c r="AL376" i="6"/>
  <c r="AM376" i="6"/>
  <c r="AN376" i="6"/>
  <c r="AO376" i="6"/>
  <c r="AP376" i="6"/>
  <c r="AQ376" i="6"/>
  <c r="AR376" i="6"/>
  <c r="AS376" i="6"/>
  <c r="AT376" i="6"/>
  <c r="AU376" i="6"/>
  <c r="AV376" i="6"/>
  <c r="AW376" i="6"/>
  <c r="AX376" i="6"/>
  <c r="AY376" i="6"/>
  <c r="AZ376" i="6"/>
  <c r="BA376" i="6"/>
  <c r="BB376" i="6"/>
  <c r="BC376" i="6"/>
  <c r="BD376" i="6"/>
  <c r="BE376" i="6"/>
  <c r="BF376" i="6"/>
  <c r="E377" i="6"/>
  <c r="BG377" i="6"/>
  <c r="E378" i="6"/>
  <c r="BG378" i="6"/>
  <c r="D379" i="6"/>
  <c r="E379" i="6"/>
  <c r="F379" i="6"/>
  <c r="G379" i="6"/>
  <c r="H379" i="6"/>
  <c r="I379" i="6"/>
  <c r="J379" i="6"/>
  <c r="K379" i="6"/>
  <c r="L379" i="6"/>
  <c r="M379" i="6"/>
  <c r="N379" i="6"/>
  <c r="O379" i="6"/>
  <c r="P379" i="6"/>
  <c r="Q379" i="6"/>
  <c r="R379" i="6"/>
  <c r="S379" i="6"/>
  <c r="T379" i="6"/>
  <c r="U379" i="6"/>
  <c r="V379" i="6"/>
  <c r="W379" i="6"/>
  <c r="X379" i="6"/>
  <c r="Y379" i="6"/>
  <c r="Z379" i="6"/>
  <c r="AA379" i="6"/>
  <c r="AB379" i="6"/>
  <c r="AC379" i="6"/>
  <c r="AD379" i="6"/>
  <c r="AE379" i="6"/>
  <c r="AF379" i="6"/>
  <c r="AG379" i="6"/>
  <c r="AH379" i="6"/>
  <c r="AI379" i="6"/>
  <c r="AJ379" i="6"/>
  <c r="AK379" i="6"/>
  <c r="AL379" i="6"/>
  <c r="AM379" i="6"/>
  <c r="AN379" i="6"/>
  <c r="AO379" i="6"/>
  <c r="AP379" i="6"/>
  <c r="AQ379" i="6"/>
  <c r="AR379" i="6"/>
  <c r="AS379" i="6"/>
  <c r="AT379" i="6"/>
  <c r="AU379" i="6"/>
  <c r="AV379" i="6"/>
  <c r="AW379" i="6"/>
  <c r="AX379" i="6"/>
  <c r="AY379" i="6"/>
  <c r="AZ379" i="6"/>
  <c r="BA379" i="6"/>
  <c r="BB379" i="6"/>
  <c r="BC379" i="6"/>
  <c r="BD379" i="6"/>
  <c r="BE379" i="6"/>
  <c r="BF379" i="6"/>
  <c r="E380" i="6"/>
  <c r="BG380" i="6"/>
  <c r="E381" i="6"/>
  <c r="BG381" i="6"/>
  <c r="D382" i="6"/>
  <c r="E382" i="6"/>
  <c r="F382" i="6"/>
  <c r="G382" i="6"/>
  <c r="H382" i="6"/>
  <c r="I382" i="6"/>
  <c r="J382" i="6"/>
  <c r="K382" i="6"/>
  <c r="L382" i="6"/>
  <c r="M382" i="6"/>
  <c r="N382" i="6"/>
  <c r="O382" i="6"/>
  <c r="P382" i="6"/>
  <c r="Q382" i="6"/>
  <c r="R382" i="6"/>
  <c r="S382" i="6"/>
  <c r="T382" i="6"/>
  <c r="U382" i="6"/>
  <c r="V382" i="6"/>
  <c r="W382" i="6"/>
  <c r="X382" i="6"/>
  <c r="Y382" i="6"/>
  <c r="Z382" i="6"/>
  <c r="AA382" i="6"/>
  <c r="AB382" i="6"/>
  <c r="AC382" i="6"/>
  <c r="AD382" i="6"/>
  <c r="AE382" i="6"/>
  <c r="AF382" i="6"/>
  <c r="AG382" i="6"/>
  <c r="AH382" i="6"/>
  <c r="AI382" i="6"/>
  <c r="AJ382" i="6"/>
  <c r="AK382" i="6"/>
  <c r="AL382" i="6"/>
  <c r="AM382" i="6"/>
  <c r="AN382" i="6"/>
  <c r="AO382" i="6"/>
  <c r="AP382" i="6"/>
  <c r="AQ382" i="6"/>
  <c r="AR382" i="6"/>
  <c r="AS382" i="6"/>
  <c r="AT382" i="6"/>
  <c r="AU382" i="6"/>
  <c r="AV382" i="6"/>
  <c r="AW382" i="6"/>
  <c r="AX382" i="6"/>
  <c r="AY382" i="6"/>
  <c r="AZ382" i="6"/>
  <c r="BA382" i="6"/>
  <c r="BB382" i="6"/>
  <c r="BC382" i="6"/>
  <c r="BD382" i="6"/>
  <c r="BE382" i="6"/>
  <c r="BF382" i="6"/>
  <c r="E383" i="6"/>
  <c r="BG383" i="6"/>
  <c r="E384" i="6"/>
  <c r="BG384" i="6"/>
  <c r="C385" i="6"/>
  <c r="D385" i="6"/>
  <c r="E385" i="6"/>
  <c r="F385" i="6"/>
  <c r="G385" i="6"/>
  <c r="H385" i="6"/>
  <c r="I385" i="6"/>
  <c r="J385" i="6"/>
  <c r="K385" i="6"/>
  <c r="L385" i="6"/>
  <c r="M385" i="6"/>
  <c r="N385" i="6"/>
  <c r="O385" i="6"/>
  <c r="P385" i="6"/>
  <c r="Q385" i="6"/>
  <c r="R385" i="6"/>
  <c r="S385" i="6"/>
  <c r="S358" i="6"/>
  <c r="T385" i="6"/>
  <c r="U385" i="6"/>
  <c r="V385" i="6"/>
  <c r="W385" i="6"/>
  <c r="X385" i="6"/>
  <c r="Y385" i="6"/>
  <c r="Z385" i="6"/>
  <c r="AA385" i="6"/>
  <c r="AB385" i="6"/>
  <c r="AC385" i="6"/>
  <c r="AD385" i="6"/>
  <c r="AE385" i="6"/>
  <c r="AF385" i="6"/>
  <c r="AG385" i="6"/>
  <c r="AH385" i="6"/>
  <c r="AI385" i="6"/>
  <c r="AJ385" i="6"/>
  <c r="AK385" i="6"/>
  <c r="AL385" i="6"/>
  <c r="AM385" i="6"/>
  <c r="AN385" i="6"/>
  <c r="AO385" i="6"/>
  <c r="AP385" i="6"/>
  <c r="AQ385" i="6"/>
  <c r="AQ358" i="6"/>
  <c r="AR385" i="6"/>
  <c r="AS385" i="6"/>
  <c r="AT385" i="6"/>
  <c r="AU385" i="6"/>
  <c r="AV385" i="6"/>
  <c r="AW385" i="6"/>
  <c r="AX385" i="6"/>
  <c r="AY385" i="6"/>
  <c r="AZ385" i="6"/>
  <c r="BA385" i="6"/>
  <c r="BB385" i="6"/>
  <c r="BC385" i="6"/>
  <c r="BD385" i="6"/>
  <c r="BE385" i="6"/>
  <c r="BF385" i="6"/>
  <c r="E386" i="6"/>
  <c r="BG386" i="6"/>
  <c r="E387" i="6"/>
  <c r="BG387" i="6"/>
  <c r="D388" i="6"/>
  <c r="E388" i="6"/>
  <c r="F388" i="6"/>
  <c r="G388" i="6"/>
  <c r="H388" i="6"/>
  <c r="I388" i="6"/>
  <c r="J388" i="6"/>
  <c r="K388" i="6"/>
  <c r="L388" i="6"/>
  <c r="M388" i="6"/>
  <c r="N388" i="6"/>
  <c r="O388" i="6"/>
  <c r="P388" i="6"/>
  <c r="Q388" i="6"/>
  <c r="R388" i="6"/>
  <c r="S388" i="6"/>
  <c r="T388" i="6"/>
  <c r="U388" i="6"/>
  <c r="V388" i="6"/>
  <c r="W388" i="6"/>
  <c r="X388" i="6"/>
  <c r="Y388" i="6"/>
  <c r="Z388" i="6"/>
  <c r="AA388" i="6"/>
  <c r="AB388" i="6"/>
  <c r="AC388" i="6"/>
  <c r="AD388" i="6"/>
  <c r="AE388" i="6"/>
  <c r="AF388" i="6"/>
  <c r="AG388" i="6"/>
  <c r="AH388" i="6"/>
  <c r="AI388" i="6"/>
  <c r="AJ388" i="6"/>
  <c r="AK388" i="6"/>
  <c r="AL388" i="6"/>
  <c r="AM388" i="6"/>
  <c r="AN388" i="6"/>
  <c r="AO388" i="6"/>
  <c r="AP388" i="6"/>
  <c r="AQ388" i="6"/>
  <c r="AR388" i="6"/>
  <c r="AS388" i="6"/>
  <c r="AT388" i="6"/>
  <c r="AU388" i="6"/>
  <c r="AV388" i="6"/>
  <c r="AW388" i="6"/>
  <c r="AX388" i="6"/>
  <c r="AY388" i="6"/>
  <c r="AZ388" i="6"/>
  <c r="BA388" i="6"/>
  <c r="BB388" i="6"/>
  <c r="BC388" i="6"/>
  <c r="BD388" i="6"/>
  <c r="BE388" i="6"/>
  <c r="BF388" i="6"/>
  <c r="E389" i="6"/>
  <c r="BG389" i="6"/>
  <c r="E390" i="6"/>
  <c r="BG390" i="6"/>
  <c r="D391" i="6"/>
  <c r="E391" i="6"/>
  <c r="F391" i="6"/>
  <c r="G391" i="6"/>
  <c r="H391" i="6"/>
  <c r="I391" i="6"/>
  <c r="J391" i="6"/>
  <c r="K391" i="6"/>
  <c r="L391" i="6"/>
  <c r="M391" i="6"/>
  <c r="N391" i="6"/>
  <c r="O391" i="6"/>
  <c r="P391" i="6"/>
  <c r="Q391" i="6"/>
  <c r="R391" i="6"/>
  <c r="S391" i="6"/>
  <c r="T391" i="6"/>
  <c r="U391" i="6"/>
  <c r="V391" i="6"/>
  <c r="W391" i="6"/>
  <c r="X391" i="6"/>
  <c r="Y391" i="6"/>
  <c r="Z391" i="6"/>
  <c r="AA391" i="6"/>
  <c r="AB391" i="6"/>
  <c r="AC391" i="6"/>
  <c r="AD391" i="6"/>
  <c r="AE391" i="6"/>
  <c r="AF391" i="6"/>
  <c r="AG391" i="6"/>
  <c r="AH391" i="6"/>
  <c r="AI391" i="6"/>
  <c r="AJ391" i="6"/>
  <c r="AK391" i="6"/>
  <c r="AL391" i="6"/>
  <c r="AM391" i="6"/>
  <c r="AN391" i="6"/>
  <c r="AO391" i="6"/>
  <c r="AP391" i="6"/>
  <c r="AQ391" i="6"/>
  <c r="AR391" i="6"/>
  <c r="AS391" i="6"/>
  <c r="AT391" i="6"/>
  <c r="AU391" i="6"/>
  <c r="AV391" i="6"/>
  <c r="AW391" i="6"/>
  <c r="AX391" i="6"/>
  <c r="AY391" i="6"/>
  <c r="AZ391" i="6"/>
  <c r="BA391" i="6"/>
  <c r="BB391" i="6"/>
  <c r="BC391" i="6"/>
  <c r="BD391" i="6"/>
  <c r="BE391" i="6"/>
  <c r="BF391" i="6"/>
  <c r="E392" i="6"/>
  <c r="BG392" i="6"/>
  <c r="E393" i="6"/>
  <c r="BG393" i="6"/>
  <c r="D394" i="6"/>
  <c r="E394" i="6"/>
  <c r="F394" i="6"/>
  <c r="G394" i="6"/>
  <c r="H394" i="6"/>
  <c r="I394" i="6"/>
  <c r="J394" i="6"/>
  <c r="K394" i="6"/>
  <c r="L394" i="6"/>
  <c r="M394" i="6"/>
  <c r="N394" i="6"/>
  <c r="O394" i="6"/>
  <c r="P394" i="6"/>
  <c r="Q394" i="6"/>
  <c r="R394" i="6"/>
  <c r="S394" i="6"/>
  <c r="T394" i="6"/>
  <c r="U394" i="6"/>
  <c r="V394" i="6"/>
  <c r="W394" i="6"/>
  <c r="X394" i="6"/>
  <c r="Y394" i="6"/>
  <c r="Z394" i="6"/>
  <c r="AA394" i="6"/>
  <c r="AB394" i="6"/>
  <c r="AC394" i="6"/>
  <c r="AD394" i="6"/>
  <c r="AE394" i="6"/>
  <c r="AF394" i="6"/>
  <c r="AG394" i="6"/>
  <c r="AH394" i="6"/>
  <c r="AI394" i="6"/>
  <c r="AJ394" i="6"/>
  <c r="AK394" i="6"/>
  <c r="AL394" i="6"/>
  <c r="AM394" i="6"/>
  <c r="AN394" i="6"/>
  <c r="AO394" i="6"/>
  <c r="AP394" i="6"/>
  <c r="AQ394" i="6"/>
  <c r="AR394" i="6"/>
  <c r="AS394" i="6"/>
  <c r="AT394" i="6"/>
  <c r="AU394" i="6"/>
  <c r="AV394" i="6"/>
  <c r="AW394" i="6"/>
  <c r="AX394" i="6"/>
  <c r="AY394" i="6"/>
  <c r="AZ394" i="6"/>
  <c r="BA394" i="6"/>
  <c r="BB394" i="6"/>
  <c r="BC394" i="6"/>
  <c r="BD394" i="6"/>
  <c r="BE394" i="6"/>
  <c r="BF394" i="6"/>
  <c r="E395" i="6"/>
  <c r="BG395" i="6"/>
  <c r="E396" i="6"/>
  <c r="BG396" i="6"/>
  <c r="C397" i="6"/>
  <c r="D397" i="6"/>
  <c r="E397" i="6"/>
  <c r="F397" i="6"/>
  <c r="G397" i="6"/>
  <c r="H397" i="6"/>
  <c r="I397" i="6"/>
  <c r="J397" i="6"/>
  <c r="K397" i="6"/>
  <c r="L397" i="6"/>
  <c r="M397" i="6"/>
  <c r="N397" i="6"/>
  <c r="O397" i="6"/>
  <c r="P397" i="6"/>
  <c r="Q397" i="6"/>
  <c r="R397" i="6"/>
  <c r="S397" i="6"/>
  <c r="T397" i="6"/>
  <c r="U397" i="6"/>
  <c r="V397" i="6"/>
  <c r="W397" i="6"/>
  <c r="X397" i="6"/>
  <c r="Y397" i="6"/>
  <c r="Z397" i="6"/>
  <c r="AA397" i="6"/>
  <c r="AB397" i="6"/>
  <c r="AC397" i="6"/>
  <c r="AD397" i="6"/>
  <c r="AE397" i="6"/>
  <c r="AF397" i="6"/>
  <c r="AG397" i="6"/>
  <c r="AH397" i="6"/>
  <c r="AI397" i="6"/>
  <c r="AJ397" i="6"/>
  <c r="AK397" i="6"/>
  <c r="AL397" i="6"/>
  <c r="AM397" i="6"/>
  <c r="AN397" i="6"/>
  <c r="AO397" i="6"/>
  <c r="AP397" i="6"/>
  <c r="AQ397" i="6"/>
  <c r="AR397" i="6"/>
  <c r="AS397" i="6"/>
  <c r="AT397" i="6"/>
  <c r="AU397" i="6"/>
  <c r="AV397" i="6"/>
  <c r="AW397" i="6"/>
  <c r="AX397" i="6"/>
  <c r="AY397" i="6"/>
  <c r="AZ397" i="6"/>
  <c r="BA397" i="6"/>
  <c r="BB397" i="6"/>
  <c r="BC397" i="6"/>
  <c r="BC358" i="6"/>
  <c r="BD397" i="6"/>
  <c r="BE397" i="6"/>
  <c r="BF397" i="6"/>
  <c r="E398" i="6"/>
  <c r="BG398" i="6"/>
  <c r="E399" i="6"/>
  <c r="BG399" i="6"/>
  <c r="D400" i="6"/>
  <c r="E400" i="6"/>
  <c r="F400" i="6"/>
  <c r="G400" i="6"/>
  <c r="H400" i="6"/>
  <c r="I400" i="6"/>
  <c r="J400" i="6"/>
  <c r="K400" i="6"/>
  <c r="L400" i="6"/>
  <c r="M400" i="6"/>
  <c r="N400" i="6"/>
  <c r="O400" i="6"/>
  <c r="P400" i="6"/>
  <c r="Q400" i="6"/>
  <c r="R400" i="6"/>
  <c r="S400" i="6"/>
  <c r="T400" i="6"/>
  <c r="U400" i="6"/>
  <c r="V400" i="6"/>
  <c r="W400" i="6"/>
  <c r="X400" i="6"/>
  <c r="Y400" i="6"/>
  <c r="Z400" i="6"/>
  <c r="AA400" i="6"/>
  <c r="AB400" i="6"/>
  <c r="AC400" i="6"/>
  <c r="AD400" i="6"/>
  <c r="AE400" i="6"/>
  <c r="AF400" i="6"/>
  <c r="AG400" i="6"/>
  <c r="AH400" i="6"/>
  <c r="AI400" i="6"/>
  <c r="AJ400" i="6"/>
  <c r="AK400" i="6"/>
  <c r="AL400" i="6"/>
  <c r="AM400" i="6"/>
  <c r="AN400" i="6"/>
  <c r="AO400" i="6"/>
  <c r="AP400" i="6"/>
  <c r="AQ400" i="6"/>
  <c r="AR400" i="6"/>
  <c r="AS400" i="6"/>
  <c r="AT400" i="6"/>
  <c r="AU400" i="6"/>
  <c r="AV400" i="6"/>
  <c r="AW400" i="6"/>
  <c r="AX400" i="6"/>
  <c r="AY400" i="6"/>
  <c r="AZ400" i="6"/>
  <c r="BA400" i="6"/>
  <c r="BB400" i="6"/>
  <c r="BC400" i="6"/>
  <c r="BD400" i="6"/>
  <c r="BE400" i="6"/>
  <c r="BF400" i="6"/>
  <c r="E401" i="6"/>
  <c r="BG401" i="6"/>
  <c r="E402" i="6"/>
  <c r="BG402" i="6"/>
  <c r="D403" i="6"/>
  <c r="E403" i="6"/>
  <c r="F403" i="6"/>
  <c r="G403" i="6"/>
  <c r="H403" i="6"/>
  <c r="I403" i="6"/>
  <c r="J403" i="6"/>
  <c r="K403" i="6"/>
  <c r="L403" i="6"/>
  <c r="M403" i="6"/>
  <c r="N403" i="6"/>
  <c r="O403" i="6"/>
  <c r="P403" i="6"/>
  <c r="Q403" i="6"/>
  <c r="R403" i="6"/>
  <c r="S403" i="6"/>
  <c r="T403" i="6"/>
  <c r="U403" i="6"/>
  <c r="V403" i="6"/>
  <c r="W403" i="6"/>
  <c r="X403" i="6"/>
  <c r="Y403" i="6"/>
  <c r="Z403" i="6"/>
  <c r="AA403" i="6"/>
  <c r="AB403" i="6"/>
  <c r="AC403" i="6"/>
  <c r="AD403" i="6"/>
  <c r="AE403" i="6"/>
  <c r="AF403" i="6"/>
  <c r="AG403" i="6"/>
  <c r="AH403" i="6"/>
  <c r="AI403" i="6"/>
  <c r="AJ403" i="6"/>
  <c r="AK403" i="6"/>
  <c r="AL403" i="6"/>
  <c r="AM403" i="6"/>
  <c r="AN403" i="6"/>
  <c r="AO403" i="6"/>
  <c r="AP403" i="6"/>
  <c r="AQ403" i="6"/>
  <c r="AR403" i="6"/>
  <c r="AS403" i="6"/>
  <c r="AT403" i="6"/>
  <c r="AU403" i="6"/>
  <c r="AV403" i="6"/>
  <c r="AW403" i="6"/>
  <c r="AX403" i="6"/>
  <c r="AY403" i="6"/>
  <c r="AZ403" i="6"/>
  <c r="BA403" i="6"/>
  <c r="BB403" i="6"/>
  <c r="BC403" i="6"/>
  <c r="BD403" i="6"/>
  <c r="BE403" i="6"/>
  <c r="BF403" i="6"/>
  <c r="E404" i="6"/>
  <c r="BG404" i="6"/>
  <c r="BK366" i="6"/>
  <c r="E405" i="6"/>
  <c r="BG405" i="6"/>
  <c r="D406" i="6"/>
  <c r="E406" i="6"/>
  <c r="F406" i="6"/>
  <c r="G406" i="6"/>
  <c r="H406" i="6"/>
  <c r="I406" i="6"/>
  <c r="J406" i="6"/>
  <c r="K406" i="6"/>
  <c r="L406" i="6"/>
  <c r="M406" i="6"/>
  <c r="N406" i="6"/>
  <c r="O406" i="6"/>
  <c r="P406" i="6"/>
  <c r="Q406" i="6"/>
  <c r="R406" i="6"/>
  <c r="S406" i="6"/>
  <c r="T406" i="6"/>
  <c r="U406" i="6"/>
  <c r="V406" i="6"/>
  <c r="W406" i="6"/>
  <c r="X406" i="6"/>
  <c r="Y406" i="6"/>
  <c r="Z406" i="6"/>
  <c r="AA406" i="6"/>
  <c r="AB406" i="6"/>
  <c r="AC406" i="6"/>
  <c r="AD406" i="6"/>
  <c r="AE406" i="6"/>
  <c r="AF406" i="6"/>
  <c r="AG406" i="6"/>
  <c r="AH406" i="6"/>
  <c r="AI406" i="6"/>
  <c r="AJ406" i="6"/>
  <c r="AK406" i="6"/>
  <c r="AL406" i="6"/>
  <c r="AM406" i="6"/>
  <c r="AN406" i="6"/>
  <c r="AO406" i="6"/>
  <c r="AP406" i="6"/>
  <c r="AQ406" i="6"/>
  <c r="AR406" i="6"/>
  <c r="AS406" i="6"/>
  <c r="AT406" i="6"/>
  <c r="AU406" i="6"/>
  <c r="AV406" i="6"/>
  <c r="AW406" i="6"/>
  <c r="AX406" i="6"/>
  <c r="AY406" i="6"/>
  <c r="AZ406" i="6"/>
  <c r="BA406" i="6"/>
  <c r="BB406" i="6"/>
  <c r="BC406" i="6"/>
  <c r="BD406" i="6"/>
  <c r="BE406" i="6"/>
  <c r="BF406" i="6"/>
  <c r="E407" i="6"/>
  <c r="BG407" i="6"/>
  <c r="E408" i="6"/>
  <c r="BG408" i="6"/>
  <c r="C409" i="6"/>
  <c r="D409" i="6"/>
  <c r="E409" i="6"/>
  <c r="F409" i="6"/>
  <c r="G409" i="6"/>
  <c r="H409" i="6"/>
  <c r="I409" i="6"/>
  <c r="J409" i="6"/>
  <c r="K409" i="6"/>
  <c r="L409" i="6"/>
  <c r="M409" i="6"/>
  <c r="N409" i="6"/>
  <c r="O409" i="6"/>
  <c r="P409" i="6"/>
  <c r="Q409" i="6"/>
  <c r="R409" i="6"/>
  <c r="S409" i="6"/>
  <c r="T409" i="6"/>
  <c r="U409" i="6"/>
  <c r="V409" i="6"/>
  <c r="W409" i="6"/>
  <c r="X409" i="6"/>
  <c r="Y409" i="6"/>
  <c r="Z409" i="6"/>
  <c r="AA409" i="6"/>
  <c r="AB409" i="6"/>
  <c r="AC409" i="6"/>
  <c r="AD409" i="6"/>
  <c r="AE409" i="6"/>
  <c r="AF409" i="6"/>
  <c r="AG409" i="6"/>
  <c r="AH409" i="6"/>
  <c r="AI409" i="6"/>
  <c r="AJ409" i="6"/>
  <c r="AK409" i="6"/>
  <c r="AL409" i="6"/>
  <c r="AM409" i="6"/>
  <c r="AN409" i="6"/>
  <c r="AO409" i="6"/>
  <c r="AP409" i="6"/>
  <c r="AQ409" i="6"/>
  <c r="AR409" i="6"/>
  <c r="AS409" i="6"/>
  <c r="AT409" i="6"/>
  <c r="AU409" i="6"/>
  <c r="AV409" i="6"/>
  <c r="AW409" i="6"/>
  <c r="AX409" i="6"/>
  <c r="AY409" i="6"/>
  <c r="AZ409" i="6"/>
  <c r="BA409" i="6"/>
  <c r="BB409" i="6"/>
  <c r="BC409" i="6"/>
  <c r="BD409" i="6"/>
  <c r="BE409" i="6"/>
  <c r="BF409" i="6"/>
  <c r="E410" i="6"/>
  <c r="BG410" i="6"/>
  <c r="E411" i="6"/>
  <c r="BG411" i="6"/>
  <c r="D412" i="6"/>
  <c r="E412" i="6"/>
  <c r="F412" i="6"/>
  <c r="G412" i="6"/>
  <c r="H412" i="6"/>
  <c r="I412" i="6"/>
  <c r="J412" i="6"/>
  <c r="K412" i="6"/>
  <c r="L412" i="6"/>
  <c r="M412" i="6"/>
  <c r="N412" i="6"/>
  <c r="O412" i="6"/>
  <c r="P412" i="6"/>
  <c r="Q412" i="6"/>
  <c r="R412" i="6"/>
  <c r="S412" i="6"/>
  <c r="T412" i="6"/>
  <c r="U412" i="6"/>
  <c r="V412" i="6"/>
  <c r="W412" i="6"/>
  <c r="X412" i="6"/>
  <c r="Y412" i="6"/>
  <c r="Z412" i="6"/>
  <c r="AA412" i="6"/>
  <c r="AB412" i="6"/>
  <c r="AC412" i="6"/>
  <c r="AD412" i="6"/>
  <c r="AE412" i="6"/>
  <c r="AF412" i="6"/>
  <c r="AG412" i="6"/>
  <c r="AH412" i="6"/>
  <c r="AI412" i="6"/>
  <c r="AJ412" i="6"/>
  <c r="AK412" i="6"/>
  <c r="AL412" i="6"/>
  <c r="AM412" i="6"/>
  <c r="AN412" i="6"/>
  <c r="AO412" i="6"/>
  <c r="AP412" i="6"/>
  <c r="AQ412" i="6"/>
  <c r="AR412" i="6"/>
  <c r="AS412" i="6"/>
  <c r="AT412" i="6"/>
  <c r="AU412" i="6"/>
  <c r="AV412" i="6"/>
  <c r="AW412" i="6"/>
  <c r="AX412" i="6"/>
  <c r="AY412" i="6"/>
  <c r="AZ412" i="6"/>
  <c r="BA412" i="6"/>
  <c r="BB412" i="6"/>
  <c r="BC412" i="6"/>
  <c r="BD412" i="6"/>
  <c r="BE412" i="6"/>
  <c r="BF412" i="6"/>
  <c r="E413" i="6"/>
  <c r="BG413" i="6"/>
  <c r="E414" i="6"/>
  <c r="BG414" i="6"/>
  <c r="D415" i="6"/>
  <c r="E415" i="6"/>
  <c r="F415" i="6"/>
  <c r="G415" i="6"/>
  <c r="H415" i="6"/>
  <c r="I415" i="6"/>
  <c r="J415" i="6"/>
  <c r="K415" i="6"/>
  <c r="L415" i="6"/>
  <c r="M415" i="6"/>
  <c r="N415" i="6"/>
  <c r="O415" i="6"/>
  <c r="P415" i="6"/>
  <c r="Q415" i="6"/>
  <c r="R415" i="6"/>
  <c r="S415" i="6"/>
  <c r="T415" i="6"/>
  <c r="U415" i="6"/>
  <c r="V415" i="6"/>
  <c r="W415" i="6"/>
  <c r="X415" i="6"/>
  <c r="Y415" i="6"/>
  <c r="Z415" i="6"/>
  <c r="AA415" i="6"/>
  <c r="AB415" i="6"/>
  <c r="AC415" i="6"/>
  <c r="AD415" i="6"/>
  <c r="AE415" i="6"/>
  <c r="AF415" i="6"/>
  <c r="AG415" i="6"/>
  <c r="AH415" i="6"/>
  <c r="AI415" i="6"/>
  <c r="AJ415" i="6"/>
  <c r="AK415" i="6"/>
  <c r="AL415" i="6"/>
  <c r="AM415" i="6"/>
  <c r="AN415" i="6"/>
  <c r="AO415" i="6"/>
  <c r="AP415" i="6"/>
  <c r="AQ415" i="6"/>
  <c r="AR415" i="6"/>
  <c r="AS415" i="6"/>
  <c r="AT415" i="6"/>
  <c r="AU415" i="6"/>
  <c r="AV415" i="6"/>
  <c r="AW415" i="6"/>
  <c r="AX415" i="6"/>
  <c r="AY415" i="6"/>
  <c r="AZ415" i="6"/>
  <c r="BA415" i="6"/>
  <c r="BB415" i="6"/>
  <c r="BC415" i="6"/>
  <c r="BD415" i="6"/>
  <c r="BE415" i="6"/>
  <c r="BF415" i="6"/>
  <c r="E416" i="6"/>
  <c r="BG416" i="6"/>
  <c r="E417" i="6"/>
  <c r="BG417" i="6"/>
  <c r="D418" i="6"/>
  <c r="E418" i="6"/>
  <c r="F418" i="6"/>
  <c r="G418" i="6"/>
  <c r="H418" i="6"/>
  <c r="I418" i="6"/>
  <c r="J418" i="6"/>
  <c r="K418" i="6"/>
  <c r="L418" i="6"/>
  <c r="M418" i="6"/>
  <c r="N418" i="6"/>
  <c r="O418" i="6"/>
  <c r="P418" i="6"/>
  <c r="Q418" i="6"/>
  <c r="R418" i="6"/>
  <c r="S418" i="6"/>
  <c r="T418" i="6"/>
  <c r="U418" i="6"/>
  <c r="V418" i="6"/>
  <c r="W418" i="6"/>
  <c r="X418" i="6"/>
  <c r="Y418" i="6"/>
  <c r="Z418" i="6"/>
  <c r="AA418" i="6"/>
  <c r="AB418" i="6"/>
  <c r="AC418" i="6"/>
  <c r="AD418" i="6"/>
  <c r="AE418" i="6"/>
  <c r="AF418" i="6"/>
  <c r="AG418" i="6"/>
  <c r="AH418" i="6"/>
  <c r="AI418" i="6"/>
  <c r="AJ418" i="6"/>
  <c r="AK418" i="6"/>
  <c r="AL418" i="6"/>
  <c r="AM418" i="6"/>
  <c r="AN418" i="6"/>
  <c r="AO418" i="6"/>
  <c r="AP418" i="6"/>
  <c r="AQ418" i="6"/>
  <c r="AR418" i="6"/>
  <c r="AS418" i="6"/>
  <c r="AT418" i="6"/>
  <c r="AU418" i="6"/>
  <c r="AV418" i="6"/>
  <c r="AW418" i="6"/>
  <c r="AX418" i="6"/>
  <c r="AY418" i="6"/>
  <c r="AZ418" i="6"/>
  <c r="BA418" i="6"/>
  <c r="BB418" i="6"/>
  <c r="BC418" i="6"/>
  <c r="BD418" i="6"/>
  <c r="BE418" i="6"/>
  <c r="BF418" i="6"/>
  <c r="E419" i="6"/>
  <c r="BG419" i="6"/>
  <c r="E420" i="6"/>
  <c r="BG420" i="6"/>
  <c r="C421" i="6"/>
  <c r="D421" i="6"/>
  <c r="E421" i="6"/>
  <c r="F421" i="6"/>
  <c r="G421" i="6"/>
  <c r="H421" i="6"/>
  <c r="I421" i="6"/>
  <c r="J421" i="6"/>
  <c r="K421" i="6"/>
  <c r="L421" i="6"/>
  <c r="M421" i="6"/>
  <c r="N421" i="6"/>
  <c r="O421" i="6"/>
  <c r="P421" i="6"/>
  <c r="Q421" i="6"/>
  <c r="R421" i="6"/>
  <c r="S421" i="6"/>
  <c r="T421" i="6"/>
  <c r="U421" i="6"/>
  <c r="V421" i="6"/>
  <c r="W421" i="6"/>
  <c r="X421" i="6"/>
  <c r="Y421" i="6"/>
  <c r="Z421" i="6"/>
  <c r="AA421" i="6"/>
  <c r="AB421" i="6"/>
  <c r="AC421" i="6"/>
  <c r="AD421" i="6"/>
  <c r="AE421" i="6"/>
  <c r="AF421" i="6"/>
  <c r="AG421" i="6"/>
  <c r="AH421" i="6"/>
  <c r="AI421" i="6"/>
  <c r="AJ421" i="6"/>
  <c r="AK421" i="6"/>
  <c r="AL421" i="6"/>
  <c r="AM421" i="6"/>
  <c r="AN421" i="6"/>
  <c r="AO421" i="6"/>
  <c r="AP421" i="6"/>
  <c r="AQ421" i="6"/>
  <c r="AR421" i="6"/>
  <c r="AS421" i="6"/>
  <c r="AT421" i="6"/>
  <c r="AU421" i="6"/>
  <c r="AV421" i="6"/>
  <c r="AW421" i="6"/>
  <c r="AX421" i="6"/>
  <c r="AY421" i="6"/>
  <c r="AZ421" i="6"/>
  <c r="BA421" i="6"/>
  <c r="BA358" i="6"/>
  <c r="BB421" i="6"/>
  <c r="BC421" i="6"/>
  <c r="BD421" i="6"/>
  <c r="BE421" i="6"/>
  <c r="BF421" i="6"/>
  <c r="E422" i="6"/>
  <c r="BG422" i="6"/>
  <c r="E423" i="6"/>
  <c r="BG423" i="6"/>
  <c r="D424" i="6"/>
  <c r="E424" i="6"/>
  <c r="F424" i="6"/>
  <c r="G424" i="6"/>
  <c r="H424" i="6"/>
  <c r="I424" i="6"/>
  <c r="J424" i="6"/>
  <c r="K424" i="6"/>
  <c r="L424" i="6"/>
  <c r="M424" i="6"/>
  <c r="N424" i="6"/>
  <c r="O424" i="6"/>
  <c r="P424" i="6"/>
  <c r="Q424" i="6"/>
  <c r="R424" i="6"/>
  <c r="S424" i="6"/>
  <c r="T424" i="6"/>
  <c r="U424" i="6"/>
  <c r="V424" i="6"/>
  <c r="W424" i="6"/>
  <c r="X424" i="6"/>
  <c r="Y424" i="6"/>
  <c r="Z424" i="6"/>
  <c r="AA424" i="6"/>
  <c r="AB424" i="6"/>
  <c r="AC424" i="6"/>
  <c r="AD424" i="6"/>
  <c r="AE424" i="6"/>
  <c r="AF424" i="6"/>
  <c r="AG424" i="6"/>
  <c r="AH424" i="6"/>
  <c r="AI424" i="6"/>
  <c r="AJ424" i="6"/>
  <c r="AK424" i="6"/>
  <c r="AL424" i="6"/>
  <c r="AM424" i="6"/>
  <c r="AN424" i="6"/>
  <c r="AO424" i="6"/>
  <c r="AP424" i="6"/>
  <c r="AQ424" i="6"/>
  <c r="AR424" i="6"/>
  <c r="AS424" i="6"/>
  <c r="AT424" i="6"/>
  <c r="AU424" i="6"/>
  <c r="AV424" i="6"/>
  <c r="AW424" i="6"/>
  <c r="AX424" i="6"/>
  <c r="AY424" i="6"/>
  <c r="AZ424" i="6"/>
  <c r="BA424" i="6"/>
  <c r="BB424" i="6"/>
  <c r="BC424" i="6"/>
  <c r="BD424" i="6"/>
  <c r="BE424" i="6"/>
  <c r="BF424" i="6"/>
  <c r="E425" i="6"/>
  <c r="BG425" i="6"/>
  <c r="E426" i="6"/>
  <c r="BG426" i="6"/>
  <c r="D427" i="6"/>
  <c r="E427" i="6"/>
  <c r="F427" i="6"/>
  <c r="G427" i="6"/>
  <c r="H427" i="6"/>
  <c r="I427" i="6"/>
  <c r="J427" i="6"/>
  <c r="K427" i="6"/>
  <c r="L427" i="6"/>
  <c r="M427" i="6"/>
  <c r="N427" i="6"/>
  <c r="O427" i="6"/>
  <c r="P427" i="6"/>
  <c r="Q427" i="6"/>
  <c r="R427" i="6"/>
  <c r="S427" i="6"/>
  <c r="T427" i="6"/>
  <c r="U427" i="6"/>
  <c r="V427" i="6"/>
  <c r="W427" i="6"/>
  <c r="X427" i="6"/>
  <c r="Y427" i="6"/>
  <c r="Z427" i="6"/>
  <c r="AA427" i="6"/>
  <c r="AB427" i="6"/>
  <c r="AC427" i="6"/>
  <c r="AD427" i="6"/>
  <c r="AE427" i="6"/>
  <c r="AF427" i="6"/>
  <c r="AG427" i="6"/>
  <c r="AH427" i="6"/>
  <c r="AI427" i="6"/>
  <c r="AJ427" i="6"/>
  <c r="AK427" i="6"/>
  <c r="AL427" i="6"/>
  <c r="AM427" i="6"/>
  <c r="AN427" i="6"/>
  <c r="AO427" i="6"/>
  <c r="AP427" i="6"/>
  <c r="AQ427" i="6"/>
  <c r="AR427" i="6"/>
  <c r="AS427" i="6"/>
  <c r="AT427" i="6"/>
  <c r="AU427" i="6"/>
  <c r="AV427" i="6"/>
  <c r="AW427" i="6"/>
  <c r="AX427" i="6"/>
  <c r="AY427" i="6"/>
  <c r="AZ427" i="6"/>
  <c r="BA427" i="6"/>
  <c r="BB427" i="6"/>
  <c r="BC427" i="6"/>
  <c r="BD427" i="6"/>
  <c r="BE427" i="6"/>
  <c r="BF427" i="6"/>
  <c r="E428" i="6"/>
  <c r="BG428" i="6"/>
  <c r="E429" i="6"/>
  <c r="BG429" i="6"/>
  <c r="D430" i="6"/>
  <c r="E430" i="6"/>
  <c r="F430" i="6"/>
  <c r="G430" i="6"/>
  <c r="H430" i="6"/>
  <c r="I430" i="6"/>
  <c r="J430" i="6"/>
  <c r="K430" i="6"/>
  <c r="L430" i="6"/>
  <c r="M430" i="6"/>
  <c r="N430" i="6"/>
  <c r="O430" i="6"/>
  <c r="P430" i="6"/>
  <c r="Q430" i="6"/>
  <c r="R430" i="6"/>
  <c r="S430" i="6"/>
  <c r="T430" i="6"/>
  <c r="U430" i="6"/>
  <c r="V430" i="6"/>
  <c r="W430" i="6"/>
  <c r="X430" i="6"/>
  <c r="Y430" i="6"/>
  <c r="Z430" i="6"/>
  <c r="AA430" i="6"/>
  <c r="AB430" i="6"/>
  <c r="AC430" i="6"/>
  <c r="AD430" i="6"/>
  <c r="AE430" i="6"/>
  <c r="AF430" i="6"/>
  <c r="AG430" i="6"/>
  <c r="AH430" i="6"/>
  <c r="AI430" i="6"/>
  <c r="AJ430" i="6"/>
  <c r="AK430" i="6"/>
  <c r="AL430" i="6"/>
  <c r="AM430" i="6"/>
  <c r="AN430" i="6"/>
  <c r="AO430" i="6"/>
  <c r="AP430" i="6"/>
  <c r="AQ430" i="6"/>
  <c r="AR430" i="6"/>
  <c r="AS430" i="6"/>
  <c r="AT430" i="6"/>
  <c r="AU430" i="6"/>
  <c r="AV430" i="6"/>
  <c r="AW430" i="6"/>
  <c r="AX430" i="6"/>
  <c r="AY430" i="6"/>
  <c r="AZ430" i="6"/>
  <c r="BA430" i="6"/>
  <c r="BB430" i="6"/>
  <c r="BC430" i="6"/>
  <c r="BD430" i="6"/>
  <c r="BE430" i="6"/>
  <c r="BF430" i="6"/>
  <c r="E431" i="6"/>
  <c r="BG431" i="6"/>
  <c r="E432" i="6"/>
  <c r="BG432" i="6"/>
  <c r="B433" i="6"/>
  <c r="C433" i="6"/>
  <c r="E433" i="6"/>
  <c r="BI433" i="6"/>
  <c r="E434" i="6"/>
  <c r="F434" i="6"/>
  <c r="G434" i="6"/>
  <c r="H434" i="6"/>
  <c r="I434" i="6"/>
  <c r="J434" i="6"/>
  <c r="K434" i="6"/>
  <c r="L434" i="6"/>
  <c r="M434" i="6"/>
  <c r="N434" i="6"/>
  <c r="O434" i="6"/>
  <c r="P434" i="6"/>
  <c r="Q434" i="6"/>
  <c r="R434" i="6"/>
  <c r="S434" i="6"/>
  <c r="T434" i="6"/>
  <c r="U434" i="6"/>
  <c r="V434" i="6"/>
  <c r="W434" i="6"/>
  <c r="X434" i="6"/>
  <c r="Y434" i="6"/>
  <c r="Z434" i="6"/>
  <c r="AA434" i="6"/>
  <c r="AB434" i="6"/>
  <c r="AC434" i="6"/>
  <c r="AD434" i="6"/>
  <c r="AE434" i="6"/>
  <c r="AF434" i="6"/>
  <c r="AG434" i="6"/>
  <c r="AH434" i="6"/>
  <c r="AI434" i="6"/>
  <c r="AJ434" i="6"/>
  <c r="AK434" i="6"/>
  <c r="AL434" i="6"/>
  <c r="AM434" i="6"/>
  <c r="AN434" i="6"/>
  <c r="AO434" i="6"/>
  <c r="AP434" i="6"/>
  <c r="AQ434" i="6"/>
  <c r="AR434" i="6"/>
  <c r="AS434" i="6"/>
  <c r="AT434" i="6"/>
  <c r="AU434" i="6"/>
  <c r="AV434" i="6"/>
  <c r="AW434" i="6"/>
  <c r="AX434" i="6"/>
  <c r="AY434" i="6"/>
  <c r="AZ434" i="6"/>
  <c r="BA434" i="6"/>
  <c r="BB434" i="6"/>
  <c r="BC434" i="6"/>
  <c r="BD434" i="6"/>
  <c r="BE434" i="6"/>
  <c r="BF434" i="6"/>
  <c r="BI434" i="6"/>
  <c r="BJ434" i="6"/>
  <c r="E435" i="6"/>
  <c r="F435" i="6"/>
  <c r="G435" i="6"/>
  <c r="H435" i="6"/>
  <c r="I435" i="6"/>
  <c r="J435" i="6"/>
  <c r="K435" i="6"/>
  <c r="L435" i="6"/>
  <c r="M435" i="6"/>
  <c r="N435" i="6"/>
  <c r="O435" i="6"/>
  <c r="P435" i="6"/>
  <c r="Q435" i="6"/>
  <c r="R435" i="6"/>
  <c r="S435" i="6"/>
  <c r="T435" i="6"/>
  <c r="U435" i="6"/>
  <c r="V435" i="6"/>
  <c r="W435" i="6"/>
  <c r="X435" i="6"/>
  <c r="Y435" i="6"/>
  <c r="Z435" i="6"/>
  <c r="AA435" i="6"/>
  <c r="AB435" i="6"/>
  <c r="AC435" i="6"/>
  <c r="AD435" i="6"/>
  <c r="AE435" i="6"/>
  <c r="AF435" i="6"/>
  <c r="AG435" i="6"/>
  <c r="AH435" i="6"/>
  <c r="AI435" i="6"/>
  <c r="AJ435" i="6"/>
  <c r="AK435" i="6"/>
  <c r="AL435" i="6"/>
  <c r="AM435" i="6"/>
  <c r="AN435" i="6"/>
  <c r="AO435" i="6"/>
  <c r="AP435" i="6"/>
  <c r="AQ435" i="6"/>
  <c r="AR435" i="6"/>
  <c r="AS435" i="6"/>
  <c r="AT435" i="6"/>
  <c r="AU435" i="6"/>
  <c r="AV435" i="6"/>
  <c r="AW435" i="6"/>
  <c r="AX435" i="6"/>
  <c r="AY435" i="6"/>
  <c r="AZ435" i="6"/>
  <c r="BA435" i="6"/>
  <c r="BB435" i="6"/>
  <c r="BC435" i="6"/>
  <c r="BD435" i="6"/>
  <c r="BE435" i="6"/>
  <c r="BF435" i="6"/>
  <c r="BJ435" i="6"/>
  <c r="C436" i="6"/>
  <c r="D436" i="6"/>
  <c r="E436" i="6"/>
  <c r="F436" i="6"/>
  <c r="G436" i="6"/>
  <c r="H436" i="6"/>
  <c r="I436" i="6"/>
  <c r="J436" i="6"/>
  <c r="K436" i="6"/>
  <c r="L436" i="6"/>
  <c r="M436" i="6"/>
  <c r="N436" i="6"/>
  <c r="O436" i="6"/>
  <c r="P436" i="6"/>
  <c r="Q436" i="6"/>
  <c r="R436" i="6"/>
  <c r="S436" i="6"/>
  <c r="T436" i="6"/>
  <c r="U436" i="6"/>
  <c r="V436" i="6"/>
  <c r="W436" i="6"/>
  <c r="X436" i="6"/>
  <c r="Y436" i="6"/>
  <c r="Z436" i="6"/>
  <c r="AA436" i="6"/>
  <c r="AB436" i="6"/>
  <c r="AC436" i="6"/>
  <c r="AD436" i="6"/>
  <c r="AE436" i="6"/>
  <c r="AF436" i="6"/>
  <c r="AG436" i="6"/>
  <c r="AH436" i="6"/>
  <c r="AI436" i="6"/>
  <c r="AJ436" i="6"/>
  <c r="AK436" i="6"/>
  <c r="AL436" i="6"/>
  <c r="AM436" i="6"/>
  <c r="AN436" i="6"/>
  <c r="AO436" i="6"/>
  <c r="AP436" i="6"/>
  <c r="AQ436" i="6"/>
  <c r="AR436" i="6"/>
  <c r="AS436" i="6"/>
  <c r="AT436" i="6"/>
  <c r="AU436" i="6"/>
  <c r="AV436" i="6"/>
  <c r="AW436" i="6"/>
  <c r="AX436" i="6"/>
  <c r="AY436" i="6"/>
  <c r="AZ436" i="6"/>
  <c r="BA436" i="6"/>
  <c r="BB436" i="6"/>
  <c r="BC436" i="6"/>
  <c r="BD436" i="6"/>
  <c r="BE436" i="6"/>
  <c r="BF436" i="6"/>
  <c r="BJ436" i="6"/>
  <c r="E437" i="6"/>
  <c r="BG437" i="6"/>
  <c r="BI437" i="6"/>
  <c r="BJ437" i="6"/>
  <c r="E438" i="6"/>
  <c r="BG438" i="6"/>
  <c r="BJ438" i="6"/>
  <c r="D439" i="6"/>
  <c r="E439" i="6"/>
  <c r="F439" i="6"/>
  <c r="G439" i="6"/>
  <c r="H439" i="6"/>
  <c r="I439" i="6"/>
  <c r="BG439" i="6"/>
  <c r="J439" i="6"/>
  <c r="K439" i="6"/>
  <c r="L439" i="6"/>
  <c r="M439" i="6"/>
  <c r="N439" i="6"/>
  <c r="O439" i="6"/>
  <c r="P439" i="6"/>
  <c r="Q439" i="6"/>
  <c r="R439" i="6"/>
  <c r="S439" i="6"/>
  <c r="T439" i="6"/>
  <c r="U439" i="6"/>
  <c r="V439" i="6"/>
  <c r="W439" i="6"/>
  <c r="X439" i="6"/>
  <c r="Y439" i="6"/>
  <c r="Z439" i="6"/>
  <c r="AA439" i="6"/>
  <c r="AB439" i="6"/>
  <c r="AC439" i="6"/>
  <c r="AD439" i="6"/>
  <c r="AE439" i="6"/>
  <c r="AF439" i="6"/>
  <c r="AG439" i="6"/>
  <c r="AH439" i="6"/>
  <c r="AI439" i="6"/>
  <c r="AJ439" i="6"/>
  <c r="AK439" i="6"/>
  <c r="AL439" i="6"/>
  <c r="AM439" i="6"/>
  <c r="AN439" i="6"/>
  <c r="AO439" i="6"/>
  <c r="AP439" i="6"/>
  <c r="AQ439" i="6"/>
  <c r="AR439" i="6"/>
  <c r="AS439" i="6"/>
  <c r="AT439" i="6"/>
  <c r="AU439" i="6"/>
  <c r="AV439" i="6"/>
  <c r="AW439" i="6"/>
  <c r="AX439" i="6"/>
  <c r="AY439" i="6"/>
  <c r="AZ439" i="6"/>
  <c r="BA439" i="6"/>
  <c r="BB439" i="6"/>
  <c r="BC439" i="6"/>
  <c r="BD439" i="6"/>
  <c r="BE439" i="6"/>
  <c r="BF439" i="6"/>
  <c r="BJ439" i="6"/>
  <c r="E440" i="6"/>
  <c r="BG440" i="6"/>
  <c r="BI440" i="6"/>
  <c r="BJ440" i="6"/>
  <c r="E441" i="6"/>
  <c r="BG441" i="6"/>
  <c r="BJ441" i="6"/>
  <c r="D442" i="6"/>
  <c r="E442" i="6"/>
  <c r="F442" i="6"/>
  <c r="G442" i="6"/>
  <c r="H442" i="6"/>
  <c r="I442" i="6"/>
  <c r="J442" i="6"/>
  <c r="K442" i="6"/>
  <c r="L442" i="6"/>
  <c r="M442" i="6"/>
  <c r="N442" i="6"/>
  <c r="O442" i="6"/>
  <c r="P442" i="6"/>
  <c r="Q442" i="6"/>
  <c r="R442" i="6"/>
  <c r="S442" i="6"/>
  <c r="T442" i="6"/>
  <c r="U442" i="6"/>
  <c r="V442" i="6"/>
  <c r="W442" i="6"/>
  <c r="X442" i="6"/>
  <c r="Y442" i="6"/>
  <c r="Z442" i="6"/>
  <c r="AA442" i="6"/>
  <c r="AB442" i="6"/>
  <c r="AC442" i="6"/>
  <c r="AD442" i="6"/>
  <c r="AE442" i="6"/>
  <c r="AF442" i="6"/>
  <c r="AG442" i="6"/>
  <c r="AH442" i="6"/>
  <c r="AI442" i="6"/>
  <c r="AJ442" i="6"/>
  <c r="AK442" i="6"/>
  <c r="AL442" i="6"/>
  <c r="AM442" i="6"/>
  <c r="AN442" i="6"/>
  <c r="AO442" i="6"/>
  <c r="AP442" i="6"/>
  <c r="AQ442" i="6"/>
  <c r="AR442" i="6"/>
  <c r="AS442" i="6"/>
  <c r="AT442" i="6"/>
  <c r="AU442" i="6"/>
  <c r="AV442" i="6"/>
  <c r="AW442" i="6"/>
  <c r="AX442" i="6"/>
  <c r="AY442" i="6"/>
  <c r="AZ442" i="6"/>
  <c r="BA442" i="6"/>
  <c r="BB442" i="6"/>
  <c r="BC442" i="6"/>
  <c r="BD442" i="6"/>
  <c r="BE442" i="6"/>
  <c r="BF442" i="6"/>
  <c r="BJ442" i="6"/>
  <c r="E443" i="6"/>
  <c r="BG443" i="6"/>
  <c r="BI443" i="6"/>
  <c r="BJ443" i="6"/>
  <c r="E444" i="6"/>
  <c r="BG444" i="6"/>
  <c r="BJ444" i="6"/>
  <c r="D445" i="6"/>
  <c r="E445" i="6"/>
  <c r="F445" i="6"/>
  <c r="G445" i="6"/>
  <c r="H445" i="6"/>
  <c r="I445" i="6"/>
  <c r="J445" i="6"/>
  <c r="K445" i="6"/>
  <c r="L445" i="6"/>
  <c r="M445" i="6"/>
  <c r="N445" i="6"/>
  <c r="O445" i="6"/>
  <c r="P445" i="6"/>
  <c r="Q445" i="6"/>
  <c r="R445" i="6"/>
  <c r="S445" i="6"/>
  <c r="T445" i="6"/>
  <c r="U445" i="6"/>
  <c r="V445" i="6"/>
  <c r="W445" i="6"/>
  <c r="X445" i="6"/>
  <c r="Y445" i="6"/>
  <c r="Z445" i="6"/>
  <c r="AA445" i="6"/>
  <c r="AB445" i="6"/>
  <c r="AC445" i="6"/>
  <c r="AD445" i="6"/>
  <c r="AE445" i="6"/>
  <c r="AF445" i="6"/>
  <c r="AG445" i="6"/>
  <c r="AH445" i="6"/>
  <c r="AI445" i="6"/>
  <c r="AJ445" i="6"/>
  <c r="AK445" i="6"/>
  <c r="AL445" i="6"/>
  <c r="AM445" i="6"/>
  <c r="AN445" i="6"/>
  <c r="AO445" i="6"/>
  <c r="AP445" i="6"/>
  <c r="AQ445" i="6"/>
  <c r="AR445" i="6"/>
  <c r="AS445" i="6"/>
  <c r="AT445" i="6"/>
  <c r="AU445" i="6"/>
  <c r="AV445" i="6"/>
  <c r="AW445" i="6"/>
  <c r="AX445" i="6"/>
  <c r="AY445" i="6"/>
  <c r="AZ445" i="6"/>
  <c r="BA445" i="6"/>
  <c r="BB445" i="6"/>
  <c r="BC445" i="6"/>
  <c r="BD445" i="6"/>
  <c r="BE445" i="6"/>
  <c r="BF445" i="6"/>
  <c r="BJ445" i="6"/>
  <c r="E446" i="6"/>
  <c r="BG446" i="6"/>
  <c r="E447" i="6"/>
  <c r="BG447" i="6"/>
  <c r="C448" i="6"/>
  <c r="D448" i="6"/>
  <c r="E448" i="6"/>
  <c r="F448" i="6"/>
  <c r="G448" i="6"/>
  <c r="H448" i="6"/>
  <c r="I448" i="6"/>
  <c r="J448" i="6"/>
  <c r="K448" i="6"/>
  <c r="L448" i="6"/>
  <c r="M448" i="6"/>
  <c r="N448" i="6"/>
  <c r="O448" i="6"/>
  <c r="P448" i="6"/>
  <c r="Q448" i="6"/>
  <c r="R448" i="6"/>
  <c r="S448" i="6"/>
  <c r="T448" i="6"/>
  <c r="U448" i="6"/>
  <c r="V448" i="6"/>
  <c r="W448" i="6"/>
  <c r="X448" i="6"/>
  <c r="Y448" i="6"/>
  <c r="Z448" i="6"/>
  <c r="AA448" i="6"/>
  <c r="AB448" i="6"/>
  <c r="AC448" i="6"/>
  <c r="AD448" i="6"/>
  <c r="AE448" i="6"/>
  <c r="AF448" i="6"/>
  <c r="AG448" i="6"/>
  <c r="AH448" i="6"/>
  <c r="AI448" i="6"/>
  <c r="AJ448" i="6"/>
  <c r="AK448" i="6"/>
  <c r="AL448" i="6"/>
  <c r="AM448" i="6"/>
  <c r="AN448" i="6"/>
  <c r="AO448" i="6"/>
  <c r="AP448" i="6"/>
  <c r="AQ448" i="6"/>
  <c r="AR448" i="6"/>
  <c r="AS448" i="6"/>
  <c r="AT448" i="6"/>
  <c r="AU448" i="6"/>
  <c r="AV448" i="6"/>
  <c r="AW448" i="6"/>
  <c r="AX448" i="6"/>
  <c r="AY448" i="6"/>
  <c r="AZ448" i="6"/>
  <c r="BA448" i="6"/>
  <c r="BB448" i="6"/>
  <c r="BC448" i="6"/>
  <c r="BD448" i="6"/>
  <c r="BE448" i="6"/>
  <c r="BF448" i="6"/>
  <c r="E449" i="6"/>
  <c r="BG449" i="6"/>
  <c r="E450" i="6"/>
  <c r="BG450" i="6"/>
  <c r="D451" i="6"/>
  <c r="E451" i="6"/>
  <c r="F451" i="6"/>
  <c r="G451" i="6"/>
  <c r="H451" i="6"/>
  <c r="I451" i="6"/>
  <c r="J451" i="6"/>
  <c r="K451" i="6"/>
  <c r="L451" i="6"/>
  <c r="M451" i="6"/>
  <c r="N451" i="6"/>
  <c r="O451" i="6"/>
  <c r="P451" i="6"/>
  <c r="Q451" i="6"/>
  <c r="R451" i="6"/>
  <c r="S451" i="6"/>
  <c r="T451" i="6"/>
  <c r="U451" i="6"/>
  <c r="V451" i="6"/>
  <c r="W451" i="6"/>
  <c r="X451" i="6"/>
  <c r="Y451" i="6"/>
  <c r="Z451" i="6"/>
  <c r="AA451" i="6"/>
  <c r="AB451" i="6"/>
  <c r="AC451" i="6"/>
  <c r="AD451" i="6"/>
  <c r="AE451" i="6"/>
  <c r="AF451" i="6"/>
  <c r="AG451" i="6"/>
  <c r="AH451" i="6"/>
  <c r="AI451" i="6"/>
  <c r="AJ451" i="6"/>
  <c r="AK451" i="6"/>
  <c r="AL451" i="6"/>
  <c r="AM451" i="6"/>
  <c r="AN451" i="6"/>
  <c r="AO451" i="6"/>
  <c r="AP451" i="6"/>
  <c r="AQ451" i="6"/>
  <c r="AR451" i="6"/>
  <c r="AS451" i="6"/>
  <c r="AT451" i="6"/>
  <c r="AU451" i="6"/>
  <c r="AV451" i="6"/>
  <c r="AW451" i="6"/>
  <c r="AX451" i="6"/>
  <c r="AY451" i="6"/>
  <c r="AZ451" i="6"/>
  <c r="BA451" i="6"/>
  <c r="BB451" i="6"/>
  <c r="BC451" i="6"/>
  <c r="BD451" i="6"/>
  <c r="BE451" i="6"/>
  <c r="BF451" i="6"/>
  <c r="E452" i="6"/>
  <c r="BG452" i="6"/>
  <c r="E453" i="6"/>
  <c r="BG453" i="6"/>
  <c r="D454" i="6"/>
  <c r="E454" i="6"/>
  <c r="F454" i="6"/>
  <c r="G454" i="6"/>
  <c r="H454" i="6"/>
  <c r="I454" i="6"/>
  <c r="J454" i="6"/>
  <c r="K454" i="6"/>
  <c r="L454" i="6"/>
  <c r="M454" i="6"/>
  <c r="N454" i="6"/>
  <c r="O454" i="6"/>
  <c r="P454" i="6"/>
  <c r="Q454" i="6"/>
  <c r="R454" i="6"/>
  <c r="S454" i="6"/>
  <c r="T454" i="6"/>
  <c r="U454" i="6"/>
  <c r="V454" i="6"/>
  <c r="W454" i="6"/>
  <c r="X454" i="6"/>
  <c r="Y454" i="6"/>
  <c r="Z454" i="6"/>
  <c r="AA454" i="6"/>
  <c r="AB454" i="6"/>
  <c r="AC454" i="6"/>
  <c r="AD454" i="6"/>
  <c r="AE454" i="6"/>
  <c r="AF454" i="6"/>
  <c r="AG454" i="6"/>
  <c r="AH454" i="6"/>
  <c r="AI454" i="6"/>
  <c r="AJ454" i="6"/>
  <c r="AK454" i="6"/>
  <c r="AL454" i="6"/>
  <c r="AM454" i="6"/>
  <c r="AN454" i="6"/>
  <c r="AO454" i="6"/>
  <c r="AP454" i="6"/>
  <c r="AQ454" i="6"/>
  <c r="AR454" i="6"/>
  <c r="AS454" i="6"/>
  <c r="AT454" i="6"/>
  <c r="AU454" i="6"/>
  <c r="AV454" i="6"/>
  <c r="AW454" i="6"/>
  <c r="AX454" i="6"/>
  <c r="AY454" i="6"/>
  <c r="AZ454" i="6"/>
  <c r="BA454" i="6"/>
  <c r="BB454" i="6"/>
  <c r="BC454" i="6"/>
  <c r="BD454" i="6"/>
  <c r="BE454" i="6"/>
  <c r="BF454" i="6"/>
  <c r="E455" i="6"/>
  <c r="BG455" i="6"/>
  <c r="E456" i="6"/>
  <c r="BG456" i="6"/>
  <c r="D457" i="6"/>
  <c r="E457" i="6"/>
  <c r="F457" i="6"/>
  <c r="G457" i="6"/>
  <c r="H457" i="6"/>
  <c r="I457" i="6"/>
  <c r="J457" i="6"/>
  <c r="K457" i="6"/>
  <c r="L457" i="6"/>
  <c r="M457" i="6"/>
  <c r="N457" i="6"/>
  <c r="O457" i="6"/>
  <c r="P457" i="6"/>
  <c r="Q457" i="6"/>
  <c r="R457" i="6"/>
  <c r="S457" i="6"/>
  <c r="T457" i="6"/>
  <c r="U457" i="6"/>
  <c r="V457" i="6"/>
  <c r="W457" i="6"/>
  <c r="X457" i="6"/>
  <c r="Y457" i="6"/>
  <c r="Z457" i="6"/>
  <c r="AA457" i="6"/>
  <c r="AB457" i="6"/>
  <c r="AC457" i="6"/>
  <c r="AD457" i="6"/>
  <c r="AE457" i="6"/>
  <c r="AF457" i="6"/>
  <c r="AG457" i="6"/>
  <c r="AH457" i="6"/>
  <c r="AI457" i="6"/>
  <c r="AJ457" i="6"/>
  <c r="AK457" i="6"/>
  <c r="AL457" i="6"/>
  <c r="AM457" i="6"/>
  <c r="AN457" i="6"/>
  <c r="AO457" i="6"/>
  <c r="AP457" i="6"/>
  <c r="AQ457" i="6"/>
  <c r="AR457" i="6"/>
  <c r="AS457" i="6"/>
  <c r="AT457" i="6"/>
  <c r="AU457" i="6"/>
  <c r="AV457" i="6"/>
  <c r="AW457" i="6"/>
  <c r="AX457" i="6"/>
  <c r="AY457" i="6"/>
  <c r="AZ457" i="6"/>
  <c r="BA457" i="6"/>
  <c r="BB457" i="6"/>
  <c r="BC457" i="6"/>
  <c r="BD457" i="6"/>
  <c r="BE457" i="6"/>
  <c r="BF457" i="6"/>
  <c r="E458" i="6"/>
  <c r="BG458" i="6"/>
  <c r="E459" i="6"/>
  <c r="BG459" i="6"/>
  <c r="C460" i="6"/>
  <c r="D460" i="6"/>
  <c r="E460" i="6"/>
  <c r="F460" i="6"/>
  <c r="G460" i="6"/>
  <c r="H460" i="6"/>
  <c r="I460" i="6"/>
  <c r="I433" i="6"/>
  <c r="J460" i="6"/>
  <c r="K460" i="6"/>
  <c r="L460" i="6"/>
  <c r="M460" i="6"/>
  <c r="N460" i="6"/>
  <c r="O460" i="6"/>
  <c r="P460" i="6"/>
  <c r="Q460" i="6"/>
  <c r="Q433" i="6"/>
  <c r="R460" i="6"/>
  <c r="S460" i="6"/>
  <c r="T460" i="6"/>
  <c r="U460" i="6"/>
  <c r="U433" i="6"/>
  <c r="V460" i="6"/>
  <c r="W460" i="6"/>
  <c r="X460" i="6"/>
  <c r="Y460" i="6"/>
  <c r="Z460" i="6"/>
  <c r="AA460" i="6"/>
  <c r="AB460" i="6"/>
  <c r="AC460" i="6"/>
  <c r="AD460" i="6"/>
  <c r="AE460" i="6"/>
  <c r="AF460" i="6"/>
  <c r="AG460" i="6"/>
  <c r="AG433" i="6"/>
  <c r="AH460" i="6"/>
  <c r="AI460" i="6"/>
  <c r="AJ460" i="6"/>
  <c r="AK460" i="6"/>
  <c r="AK433" i="6"/>
  <c r="AL460" i="6"/>
  <c r="AM460" i="6"/>
  <c r="AN460" i="6"/>
  <c r="AO460" i="6"/>
  <c r="AO433" i="6"/>
  <c r="AP460" i="6"/>
  <c r="AQ460" i="6"/>
  <c r="AR460" i="6"/>
  <c r="AS460" i="6"/>
  <c r="AT460" i="6"/>
  <c r="AU460" i="6"/>
  <c r="AV460" i="6"/>
  <c r="AW460" i="6"/>
  <c r="AX460" i="6"/>
  <c r="AY460" i="6"/>
  <c r="AZ460" i="6"/>
  <c r="BA460" i="6"/>
  <c r="BB460" i="6"/>
  <c r="BC460" i="6"/>
  <c r="BD460" i="6"/>
  <c r="BE460" i="6"/>
  <c r="BF460" i="6"/>
  <c r="E461" i="6"/>
  <c r="BG461" i="6"/>
  <c r="E462" i="6"/>
  <c r="BG462" i="6"/>
  <c r="D463" i="6"/>
  <c r="E463" i="6"/>
  <c r="F463" i="6"/>
  <c r="G463" i="6"/>
  <c r="H463" i="6"/>
  <c r="I463" i="6"/>
  <c r="J463" i="6"/>
  <c r="K463" i="6"/>
  <c r="L463" i="6"/>
  <c r="M463" i="6"/>
  <c r="N463" i="6"/>
  <c r="O463" i="6"/>
  <c r="P463" i="6"/>
  <c r="Q463" i="6"/>
  <c r="R463" i="6"/>
  <c r="S463" i="6"/>
  <c r="T463" i="6"/>
  <c r="U463" i="6"/>
  <c r="V463" i="6"/>
  <c r="W463" i="6"/>
  <c r="X463" i="6"/>
  <c r="Y463" i="6"/>
  <c r="Z463" i="6"/>
  <c r="AA463" i="6"/>
  <c r="AB463" i="6"/>
  <c r="AC463" i="6"/>
  <c r="AD463" i="6"/>
  <c r="AE463" i="6"/>
  <c r="AF463" i="6"/>
  <c r="AG463" i="6"/>
  <c r="AH463" i="6"/>
  <c r="AI463" i="6"/>
  <c r="AJ463" i="6"/>
  <c r="AK463" i="6"/>
  <c r="AL463" i="6"/>
  <c r="AM463" i="6"/>
  <c r="AN463" i="6"/>
  <c r="AO463" i="6"/>
  <c r="AP463" i="6"/>
  <c r="AQ463" i="6"/>
  <c r="AR463" i="6"/>
  <c r="AS463" i="6"/>
  <c r="AT463" i="6"/>
  <c r="AU463" i="6"/>
  <c r="AV463" i="6"/>
  <c r="AW463" i="6"/>
  <c r="AX463" i="6"/>
  <c r="AY463" i="6"/>
  <c r="AZ463" i="6"/>
  <c r="BA463" i="6"/>
  <c r="BB463" i="6"/>
  <c r="BC463" i="6"/>
  <c r="BD463" i="6"/>
  <c r="BE463" i="6"/>
  <c r="BF463" i="6"/>
  <c r="E464" i="6"/>
  <c r="BG464" i="6"/>
  <c r="E465" i="6"/>
  <c r="BG465" i="6"/>
  <c r="D466" i="6"/>
  <c r="E466" i="6"/>
  <c r="F466" i="6"/>
  <c r="G466" i="6"/>
  <c r="H466" i="6"/>
  <c r="I466" i="6"/>
  <c r="J466" i="6"/>
  <c r="K466" i="6"/>
  <c r="L466" i="6"/>
  <c r="M466" i="6"/>
  <c r="N466" i="6"/>
  <c r="O466" i="6"/>
  <c r="P466" i="6"/>
  <c r="Q466" i="6"/>
  <c r="R466" i="6"/>
  <c r="S466" i="6"/>
  <c r="T466" i="6"/>
  <c r="U466" i="6"/>
  <c r="V466" i="6"/>
  <c r="W466" i="6"/>
  <c r="X466" i="6"/>
  <c r="Y466" i="6"/>
  <c r="Z466" i="6"/>
  <c r="AA466" i="6"/>
  <c r="AB466" i="6"/>
  <c r="AC466" i="6"/>
  <c r="AD466" i="6"/>
  <c r="AE466" i="6"/>
  <c r="AF466" i="6"/>
  <c r="AG466" i="6"/>
  <c r="AH466" i="6"/>
  <c r="AI466" i="6"/>
  <c r="AJ466" i="6"/>
  <c r="AK466" i="6"/>
  <c r="AL466" i="6"/>
  <c r="AM466" i="6"/>
  <c r="AN466" i="6"/>
  <c r="AO466" i="6"/>
  <c r="AP466" i="6"/>
  <c r="AQ466" i="6"/>
  <c r="AR466" i="6"/>
  <c r="AS466" i="6"/>
  <c r="AT466" i="6"/>
  <c r="AU466" i="6"/>
  <c r="AV466" i="6"/>
  <c r="AW466" i="6"/>
  <c r="AX466" i="6"/>
  <c r="AY466" i="6"/>
  <c r="AZ466" i="6"/>
  <c r="BA466" i="6"/>
  <c r="BB466" i="6"/>
  <c r="BC466" i="6"/>
  <c r="BD466" i="6"/>
  <c r="BE466" i="6"/>
  <c r="BF466" i="6"/>
  <c r="E467" i="6"/>
  <c r="BG467" i="6"/>
  <c r="E468" i="6"/>
  <c r="BG468" i="6"/>
  <c r="D469" i="6"/>
  <c r="E469" i="6"/>
  <c r="F469" i="6"/>
  <c r="G469" i="6"/>
  <c r="H469" i="6"/>
  <c r="I469" i="6"/>
  <c r="J469" i="6"/>
  <c r="K469" i="6"/>
  <c r="L469" i="6"/>
  <c r="M469" i="6"/>
  <c r="N469" i="6"/>
  <c r="O469" i="6"/>
  <c r="P469" i="6"/>
  <c r="Q469" i="6"/>
  <c r="R469" i="6"/>
  <c r="S469" i="6"/>
  <c r="T469" i="6"/>
  <c r="U469" i="6"/>
  <c r="V469" i="6"/>
  <c r="W469" i="6"/>
  <c r="X469" i="6"/>
  <c r="Y469" i="6"/>
  <c r="Z469" i="6"/>
  <c r="AA469" i="6"/>
  <c r="AB469" i="6"/>
  <c r="AC469" i="6"/>
  <c r="AD469" i="6"/>
  <c r="AE469" i="6"/>
  <c r="AF469" i="6"/>
  <c r="AG469" i="6"/>
  <c r="AH469" i="6"/>
  <c r="AI469" i="6"/>
  <c r="AJ469" i="6"/>
  <c r="AK469" i="6"/>
  <c r="AL469" i="6"/>
  <c r="AM469" i="6"/>
  <c r="AN469" i="6"/>
  <c r="AO469" i="6"/>
  <c r="AP469" i="6"/>
  <c r="AQ469" i="6"/>
  <c r="AR469" i="6"/>
  <c r="AS469" i="6"/>
  <c r="AT469" i="6"/>
  <c r="AU469" i="6"/>
  <c r="AV469" i="6"/>
  <c r="AW469" i="6"/>
  <c r="AX469" i="6"/>
  <c r="AY469" i="6"/>
  <c r="AZ469" i="6"/>
  <c r="BA469" i="6"/>
  <c r="BB469" i="6"/>
  <c r="BC469" i="6"/>
  <c r="BD469" i="6"/>
  <c r="BE469" i="6"/>
  <c r="BF469" i="6"/>
  <c r="E470" i="6"/>
  <c r="BG470" i="6"/>
  <c r="E471" i="6"/>
  <c r="BG471" i="6"/>
  <c r="C472" i="6"/>
  <c r="D472" i="6"/>
  <c r="E472" i="6"/>
  <c r="F472" i="6"/>
  <c r="G472" i="6"/>
  <c r="H472" i="6"/>
  <c r="BG472" i="6"/>
  <c r="E10" i="21"/>
  <c r="I472" i="6"/>
  <c r="J472" i="6"/>
  <c r="K472" i="6"/>
  <c r="L472" i="6"/>
  <c r="L433" i="6"/>
  <c r="M472" i="6"/>
  <c r="N472" i="6"/>
  <c r="O472" i="6"/>
  <c r="P472" i="6"/>
  <c r="Q472" i="6"/>
  <c r="R472" i="6"/>
  <c r="S472" i="6"/>
  <c r="T472" i="6"/>
  <c r="U472" i="6"/>
  <c r="V472" i="6"/>
  <c r="W472" i="6"/>
  <c r="X472" i="6"/>
  <c r="Y472" i="6"/>
  <c r="Z472" i="6"/>
  <c r="AA472" i="6"/>
  <c r="AB472" i="6"/>
  <c r="AB433" i="6"/>
  <c r="AC472" i="6"/>
  <c r="AD472" i="6"/>
  <c r="AE472" i="6"/>
  <c r="AF472" i="6"/>
  <c r="AG472" i="6"/>
  <c r="AH472" i="6"/>
  <c r="AI472" i="6"/>
  <c r="AJ472" i="6"/>
  <c r="AK472" i="6"/>
  <c r="AL472" i="6"/>
  <c r="AM472" i="6"/>
  <c r="AN472" i="6"/>
  <c r="AO472" i="6"/>
  <c r="AP472" i="6"/>
  <c r="AQ472" i="6"/>
  <c r="AR472" i="6"/>
  <c r="AR433" i="6"/>
  <c r="AS472" i="6"/>
  <c r="AT472" i="6"/>
  <c r="AU472" i="6"/>
  <c r="AV472" i="6"/>
  <c r="AW472" i="6"/>
  <c r="AX472" i="6"/>
  <c r="AY472" i="6"/>
  <c r="AZ472" i="6"/>
  <c r="BA472" i="6"/>
  <c r="BB472" i="6"/>
  <c r="BC472" i="6"/>
  <c r="BD472" i="6"/>
  <c r="BE472" i="6"/>
  <c r="BF472" i="6"/>
  <c r="E473" i="6"/>
  <c r="BG473" i="6"/>
  <c r="E474" i="6"/>
  <c r="BG474" i="6"/>
  <c r="D475" i="6"/>
  <c r="E475" i="6"/>
  <c r="F475" i="6"/>
  <c r="G475" i="6"/>
  <c r="H475" i="6"/>
  <c r="I475" i="6"/>
  <c r="J475" i="6"/>
  <c r="K475" i="6"/>
  <c r="L475" i="6"/>
  <c r="M475" i="6"/>
  <c r="N475" i="6"/>
  <c r="O475" i="6"/>
  <c r="P475" i="6"/>
  <c r="Q475" i="6"/>
  <c r="R475" i="6"/>
  <c r="S475" i="6"/>
  <c r="T475" i="6"/>
  <c r="U475" i="6"/>
  <c r="V475" i="6"/>
  <c r="W475" i="6"/>
  <c r="X475" i="6"/>
  <c r="Y475" i="6"/>
  <c r="Z475" i="6"/>
  <c r="AA475" i="6"/>
  <c r="AB475" i="6"/>
  <c r="AC475" i="6"/>
  <c r="AD475" i="6"/>
  <c r="AE475" i="6"/>
  <c r="AF475" i="6"/>
  <c r="AG475" i="6"/>
  <c r="AH475" i="6"/>
  <c r="AI475" i="6"/>
  <c r="AJ475" i="6"/>
  <c r="AK475" i="6"/>
  <c r="AL475" i="6"/>
  <c r="AM475" i="6"/>
  <c r="AN475" i="6"/>
  <c r="AO475" i="6"/>
  <c r="AP475" i="6"/>
  <c r="AQ475" i="6"/>
  <c r="AR475" i="6"/>
  <c r="AS475" i="6"/>
  <c r="AT475" i="6"/>
  <c r="AU475" i="6"/>
  <c r="AV475" i="6"/>
  <c r="AW475" i="6"/>
  <c r="AX475" i="6"/>
  <c r="AY475" i="6"/>
  <c r="AZ475" i="6"/>
  <c r="BA475" i="6"/>
  <c r="BB475" i="6"/>
  <c r="BC475" i="6"/>
  <c r="BD475" i="6"/>
  <c r="BE475" i="6"/>
  <c r="BF475" i="6"/>
  <c r="E476" i="6"/>
  <c r="BG476" i="6"/>
  <c r="E477" i="6"/>
  <c r="BG477" i="6"/>
  <c r="D478" i="6"/>
  <c r="E478" i="6"/>
  <c r="F478" i="6"/>
  <c r="BG478" i="6"/>
  <c r="G478" i="6"/>
  <c r="H478" i="6"/>
  <c r="I478" i="6"/>
  <c r="J478" i="6"/>
  <c r="K478" i="6"/>
  <c r="L478" i="6"/>
  <c r="M478" i="6"/>
  <c r="N478" i="6"/>
  <c r="O478" i="6"/>
  <c r="P478" i="6"/>
  <c r="Q478" i="6"/>
  <c r="R478" i="6"/>
  <c r="S478" i="6"/>
  <c r="T478" i="6"/>
  <c r="U478" i="6"/>
  <c r="V478" i="6"/>
  <c r="W478" i="6"/>
  <c r="X478" i="6"/>
  <c r="Y478" i="6"/>
  <c r="Z478" i="6"/>
  <c r="AA478" i="6"/>
  <c r="AB478" i="6"/>
  <c r="AC478" i="6"/>
  <c r="AD478" i="6"/>
  <c r="AE478" i="6"/>
  <c r="AF478" i="6"/>
  <c r="AG478" i="6"/>
  <c r="AH478" i="6"/>
  <c r="AI478" i="6"/>
  <c r="AJ478" i="6"/>
  <c r="AK478" i="6"/>
  <c r="AL478" i="6"/>
  <c r="AM478" i="6"/>
  <c r="AN478" i="6"/>
  <c r="AO478" i="6"/>
  <c r="AP478" i="6"/>
  <c r="AQ478" i="6"/>
  <c r="AR478" i="6"/>
  <c r="AS478" i="6"/>
  <c r="AT478" i="6"/>
  <c r="AU478" i="6"/>
  <c r="AV478" i="6"/>
  <c r="AW478" i="6"/>
  <c r="AX478" i="6"/>
  <c r="AY478" i="6"/>
  <c r="AZ478" i="6"/>
  <c r="BA478" i="6"/>
  <c r="BB478" i="6"/>
  <c r="BC478" i="6"/>
  <c r="BD478" i="6"/>
  <c r="BE478" i="6"/>
  <c r="BF478" i="6"/>
  <c r="E479" i="6"/>
  <c r="BG479" i="6"/>
  <c r="E480" i="6"/>
  <c r="BG480" i="6"/>
  <c r="D481" i="6"/>
  <c r="E481" i="6"/>
  <c r="F481" i="6"/>
  <c r="G481" i="6"/>
  <c r="H481" i="6"/>
  <c r="I481" i="6"/>
  <c r="J481" i="6"/>
  <c r="K481" i="6"/>
  <c r="L481" i="6"/>
  <c r="M481" i="6"/>
  <c r="N481" i="6"/>
  <c r="O481" i="6"/>
  <c r="P481" i="6"/>
  <c r="Q481" i="6"/>
  <c r="R481" i="6"/>
  <c r="S481" i="6"/>
  <c r="T481" i="6"/>
  <c r="U481" i="6"/>
  <c r="V481" i="6"/>
  <c r="W481" i="6"/>
  <c r="X481" i="6"/>
  <c r="Y481" i="6"/>
  <c r="Z481" i="6"/>
  <c r="AA481" i="6"/>
  <c r="AB481" i="6"/>
  <c r="AC481" i="6"/>
  <c r="AD481" i="6"/>
  <c r="AE481" i="6"/>
  <c r="AF481" i="6"/>
  <c r="AG481" i="6"/>
  <c r="AH481" i="6"/>
  <c r="AI481" i="6"/>
  <c r="AJ481" i="6"/>
  <c r="AK481" i="6"/>
  <c r="AL481" i="6"/>
  <c r="AM481" i="6"/>
  <c r="AN481" i="6"/>
  <c r="AO481" i="6"/>
  <c r="AP481" i="6"/>
  <c r="AQ481" i="6"/>
  <c r="AR481" i="6"/>
  <c r="AS481" i="6"/>
  <c r="AT481" i="6"/>
  <c r="AU481" i="6"/>
  <c r="AV481" i="6"/>
  <c r="AW481" i="6"/>
  <c r="AX481" i="6"/>
  <c r="AY481" i="6"/>
  <c r="AZ481" i="6"/>
  <c r="BA481" i="6"/>
  <c r="BB481" i="6"/>
  <c r="BC481" i="6"/>
  <c r="BD481" i="6"/>
  <c r="BE481" i="6"/>
  <c r="BF481" i="6"/>
  <c r="E482" i="6"/>
  <c r="BG482" i="6"/>
  <c r="E483" i="6"/>
  <c r="BG483" i="6"/>
  <c r="C484" i="6"/>
  <c r="D484" i="6"/>
  <c r="E484" i="6"/>
  <c r="F484" i="6"/>
  <c r="G484" i="6"/>
  <c r="H484" i="6"/>
  <c r="I484" i="6"/>
  <c r="J484" i="6"/>
  <c r="K484" i="6"/>
  <c r="L484" i="6"/>
  <c r="M484" i="6"/>
  <c r="N484" i="6"/>
  <c r="O484" i="6"/>
  <c r="P484" i="6"/>
  <c r="Q484" i="6"/>
  <c r="R484" i="6"/>
  <c r="S484" i="6"/>
  <c r="T484" i="6"/>
  <c r="U484" i="6"/>
  <c r="V484" i="6"/>
  <c r="W484" i="6"/>
  <c r="X484" i="6"/>
  <c r="Y484" i="6"/>
  <c r="Z484" i="6"/>
  <c r="AA484" i="6"/>
  <c r="AB484" i="6"/>
  <c r="AC484" i="6"/>
  <c r="AD484" i="6"/>
  <c r="AE484" i="6"/>
  <c r="AF484" i="6"/>
  <c r="AG484" i="6"/>
  <c r="AH484" i="6"/>
  <c r="AI484" i="6"/>
  <c r="AJ484" i="6"/>
  <c r="AK484" i="6"/>
  <c r="AL484" i="6"/>
  <c r="AM484" i="6"/>
  <c r="AN484" i="6"/>
  <c r="AO484" i="6"/>
  <c r="AP484" i="6"/>
  <c r="AQ484" i="6"/>
  <c r="AR484" i="6"/>
  <c r="AS484" i="6"/>
  <c r="AT484" i="6"/>
  <c r="AU484" i="6"/>
  <c r="AV484" i="6"/>
  <c r="AW484" i="6"/>
  <c r="AX484" i="6"/>
  <c r="AY484" i="6"/>
  <c r="AZ484" i="6"/>
  <c r="BA484" i="6"/>
  <c r="BB484" i="6"/>
  <c r="BC484" i="6"/>
  <c r="BD484" i="6"/>
  <c r="BE484" i="6"/>
  <c r="BF484" i="6"/>
  <c r="E485" i="6"/>
  <c r="BG485" i="6"/>
  <c r="E486" i="6"/>
  <c r="BG486" i="6"/>
  <c r="D487" i="6"/>
  <c r="E487" i="6"/>
  <c r="F487" i="6"/>
  <c r="G487" i="6"/>
  <c r="H487" i="6"/>
  <c r="I487" i="6"/>
  <c r="J487" i="6"/>
  <c r="K487" i="6"/>
  <c r="L487" i="6"/>
  <c r="M487" i="6"/>
  <c r="N487" i="6"/>
  <c r="O487" i="6"/>
  <c r="P487" i="6"/>
  <c r="Q487" i="6"/>
  <c r="R487" i="6"/>
  <c r="S487" i="6"/>
  <c r="T487" i="6"/>
  <c r="U487" i="6"/>
  <c r="V487" i="6"/>
  <c r="W487" i="6"/>
  <c r="X487" i="6"/>
  <c r="Y487" i="6"/>
  <c r="Z487" i="6"/>
  <c r="AA487" i="6"/>
  <c r="AB487" i="6"/>
  <c r="AC487" i="6"/>
  <c r="AD487" i="6"/>
  <c r="AE487" i="6"/>
  <c r="AF487" i="6"/>
  <c r="AG487" i="6"/>
  <c r="AH487" i="6"/>
  <c r="AI487" i="6"/>
  <c r="AJ487" i="6"/>
  <c r="AK487" i="6"/>
  <c r="AL487" i="6"/>
  <c r="AM487" i="6"/>
  <c r="AN487" i="6"/>
  <c r="AO487" i="6"/>
  <c r="AP487" i="6"/>
  <c r="AQ487" i="6"/>
  <c r="AR487" i="6"/>
  <c r="AS487" i="6"/>
  <c r="AT487" i="6"/>
  <c r="AU487" i="6"/>
  <c r="AV487" i="6"/>
  <c r="AW487" i="6"/>
  <c r="AX487" i="6"/>
  <c r="AY487" i="6"/>
  <c r="AZ487" i="6"/>
  <c r="BA487" i="6"/>
  <c r="BB487" i="6"/>
  <c r="BC487" i="6"/>
  <c r="BD487" i="6"/>
  <c r="BE487" i="6"/>
  <c r="BF487" i="6"/>
  <c r="E488" i="6"/>
  <c r="BG488" i="6"/>
  <c r="E489" i="6"/>
  <c r="BG489" i="6"/>
  <c r="D490" i="6"/>
  <c r="E490" i="6"/>
  <c r="F490" i="6"/>
  <c r="G490" i="6"/>
  <c r="H490" i="6"/>
  <c r="I490" i="6"/>
  <c r="J490" i="6"/>
  <c r="K490" i="6"/>
  <c r="L490" i="6"/>
  <c r="M490" i="6"/>
  <c r="N490" i="6"/>
  <c r="O490" i="6"/>
  <c r="P490" i="6"/>
  <c r="Q490" i="6"/>
  <c r="R490" i="6"/>
  <c r="S490" i="6"/>
  <c r="T490" i="6"/>
  <c r="U490" i="6"/>
  <c r="V490" i="6"/>
  <c r="W490" i="6"/>
  <c r="X490" i="6"/>
  <c r="Y490" i="6"/>
  <c r="Z490" i="6"/>
  <c r="AA490" i="6"/>
  <c r="AB490" i="6"/>
  <c r="AC490" i="6"/>
  <c r="AD490" i="6"/>
  <c r="AE490" i="6"/>
  <c r="AF490" i="6"/>
  <c r="AG490" i="6"/>
  <c r="AH490" i="6"/>
  <c r="AI490" i="6"/>
  <c r="AJ490" i="6"/>
  <c r="AK490" i="6"/>
  <c r="AL490" i="6"/>
  <c r="AM490" i="6"/>
  <c r="AN490" i="6"/>
  <c r="AO490" i="6"/>
  <c r="AP490" i="6"/>
  <c r="AQ490" i="6"/>
  <c r="AR490" i="6"/>
  <c r="AS490" i="6"/>
  <c r="AT490" i="6"/>
  <c r="AU490" i="6"/>
  <c r="AV490" i="6"/>
  <c r="AW490" i="6"/>
  <c r="AX490" i="6"/>
  <c r="AY490" i="6"/>
  <c r="AZ490" i="6"/>
  <c r="BA490" i="6"/>
  <c r="BB490" i="6"/>
  <c r="BC490" i="6"/>
  <c r="BD490" i="6"/>
  <c r="BE490" i="6"/>
  <c r="BF490" i="6"/>
  <c r="E491" i="6"/>
  <c r="BG491" i="6"/>
  <c r="E492" i="6"/>
  <c r="BG492" i="6"/>
  <c r="D493" i="6"/>
  <c r="E493" i="6"/>
  <c r="F493" i="6"/>
  <c r="G493" i="6"/>
  <c r="H493" i="6"/>
  <c r="I493" i="6"/>
  <c r="J493" i="6"/>
  <c r="K493" i="6"/>
  <c r="L493" i="6"/>
  <c r="M493" i="6"/>
  <c r="N493" i="6"/>
  <c r="O493" i="6"/>
  <c r="P493" i="6"/>
  <c r="Q493" i="6"/>
  <c r="R493" i="6"/>
  <c r="S493" i="6"/>
  <c r="T493" i="6"/>
  <c r="U493" i="6"/>
  <c r="V493" i="6"/>
  <c r="W493" i="6"/>
  <c r="X493" i="6"/>
  <c r="Y493" i="6"/>
  <c r="Z493" i="6"/>
  <c r="AA493" i="6"/>
  <c r="AB493" i="6"/>
  <c r="AC493" i="6"/>
  <c r="AD493" i="6"/>
  <c r="AE493" i="6"/>
  <c r="AF493" i="6"/>
  <c r="AG493" i="6"/>
  <c r="AH493" i="6"/>
  <c r="AI493" i="6"/>
  <c r="AJ493" i="6"/>
  <c r="AK493" i="6"/>
  <c r="AL493" i="6"/>
  <c r="AM493" i="6"/>
  <c r="AN493" i="6"/>
  <c r="AO493" i="6"/>
  <c r="AP493" i="6"/>
  <c r="AQ493" i="6"/>
  <c r="AR493" i="6"/>
  <c r="AS493" i="6"/>
  <c r="AT493" i="6"/>
  <c r="AU493" i="6"/>
  <c r="AV493" i="6"/>
  <c r="AW493" i="6"/>
  <c r="AX493" i="6"/>
  <c r="AY493" i="6"/>
  <c r="AZ493" i="6"/>
  <c r="BA493" i="6"/>
  <c r="BB493" i="6"/>
  <c r="BC493" i="6"/>
  <c r="BD493" i="6"/>
  <c r="BE493" i="6"/>
  <c r="BF493" i="6"/>
  <c r="E494" i="6"/>
  <c r="BG494" i="6"/>
  <c r="E495" i="6"/>
  <c r="BG495" i="6"/>
  <c r="C496" i="6"/>
  <c r="D496" i="6"/>
  <c r="E496" i="6"/>
  <c r="F496" i="6"/>
  <c r="G496" i="6"/>
  <c r="H496" i="6"/>
  <c r="I496" i="6"/>
  <c r="J496" i="6"/>
  <c r="K496" i="6"/>
  <c r="L496" i="6"/>
  <c r="M496" i="6"/>
  <c r="N496" i="6"/>
  <c r="O496" i="6"/>
  <c r="P496" i="6"/>
  <c r="Q496" i="6"/>
  <c r="R496" i="6"/>
  <c r="S496" i="6"/>
  <c r="T496" i="6"/>
  <c r="U496" i="6"/>
  <c r="V496" i="6"/>
  <c r="W496" i="6"/>
  <c r="X496" i="6"/>
  <c r="Y496" i="6"/>
  <c r="Z496" i="6"/>
  <c r="AA496" i="6"/>
  <c r="AB496" i="6"/>
  <c r="AC496" i="6"/>
  <c r="AD496" i="6"/>
  <c r="AE496" i="6"/>
  <c r="AF496" i="6"/>
  <c r="AG496" i="6"/>
  <c r="AH496" i="6"/>
  <c r="AI496" i="6"/>
  <c r="AJ496" i="6"/>
  <c r="AK496" i="6"/>
  <c r="AL496" i="6"/>
  <c r="AM496" i="6"/>
  <c r="AN496" i="6"/>
  <c r="AO496" i="6"/>
  <c r="AP496" i="6"/>
  <c r="AQ496" i="6"/>
  <c r="AR496" i="6"/>
  <c r="AS496" i="6"/>
  <c r="AT496" i="6"/>
  <c r="AU496" i="6"/>
  <c r="AV496" i="6"/>
  <c r="AW496" i="6"/>
  <c r="AX496" i="6"/>
  <c r="AY496" i="6"/>
  <c r="AZ496" i="6"/>
  <c r="BA496" i="6"/>
  <c r="BB496" i="6"/>
  <c r="BC496" i="6"/>
  <c r="BD496" i="6"/>
  <c r="BE496" i="6"/>
  <c r="BF496" i="6"/>
  <c r="E497" i="6"/>
  <c r="BG497" i="6"/>
  <c r="E498" i="6"/>
  <c r="BG498" i="6"/>
  <c r="D499" i="6"/>
  <c r="E499" i="6"/>
  <c r="F499" i="6"/>
  <c r="G499" i="6"/>
  <c r="H499" i="6"/>
  <c r="I499" i="6"/>
  <c r="J499" i="6"/>
  <c r="K499" i="6"/>
  <c r="L499" i="6"/>
  <c r="M499" i="6"/>
  <c r="N499" i="6"/>
  <c r="O499" i="6"/>
  <c r="P499" i="6"/>
  <c r="Q499" i="6"/>
  <c r="R499" i="6"/>
  <c r="S499" i="6"/>
  <c r="T499" i="6"/>
  <c r="U499" i="6"/>
  <c r="V499" i="6"/>
  <c r="W499" i="6"/>
  <c r="X499" i="6"/>
  <c r="Y499" i="6"/>
  <c r="Z499" i="6"/>
  <c r="AA499" i="6"/>
  <c r="AB499" i="6"/>
  <c r="AC499" i="6"/>
  <c r="AD499" i="6"/>
  <c r="AE499" i="6"/>
  <c r="AF499" i="6"/>
  <c r="AG499" i="6"/>
  <c r="AH499" i="6"/>
  <c r="AI499" i="6"/>
  <c r="AJ499" i="6"/>
  <c r="AK499" i="6"/>
  <c r="AL499" i="6"/>
  <c r="AM499" i="6"/>
  <c r="AN499" i="6"/>
  <c r="AO499" i="6"/>
  <c r="AP499" i="6"/>
  <c r="AQ499" i="6"/>
  <c r="AR499" i="6"/>
  <c r="AS499" i="6"/>
  <c r="AT499" i="6"/>
  <c r="AU499" i="6"/>
  <c r="AV499" i="6"/>
  <c r="AW499" i="6"/>
  <c r="AX499" i="6"/>
  <c r="AY499" i="6"/>
  <c r="AZ499" i="6"/>
  <c r="BA499" i="6"/>
  <c r="BB499" i="6"/>
  <c r="BC499" i="6"/>
  <c r="BD499" i="6"/>
  <c r="BE499" i="6"/>
  <c r="BF499" i="6"/>
  <c r="E500" i="6"/>
  <c r="BG500" i="6"/>
  <c r="E501" i="6"/>
  <c r="BG501" i="6"/>
  <c r="D502" i="6"/>
  <c r="E502" i="6"/>
  <c r="F502" i="6"/>
  <c r="G502" i="6"/>
  <c r="H502" i="6"/>
  <c r="I502" i="6"/>
  <c r="J502" i="6"/>
  <c r="K502" i="6"/>
  <c r="L502" i="6"/>
  <c r="M502" i="6"/>
  <c r="N502" i="6"/>
  <c r="O502" i="6"/>
  <c r="P502" i="6"/>
  <c r="Q502" i="6"/>
  <c r="R502" i="6"/>
  <c r="S502" i="6"/>
  <c r="T502" i="6"/>
  <c r="U502" i="6"/>
  <c r="V502" i="6"/>
  <c r="W502" i="6"/>
  <c r="X502" i="6"/>
  <c r="Y502" i="6"/>
  <c r="Z502" i="6"/>
  <c r="AA502" i="6"/>
  <c r="AB502" i="6"/>
  <c r="AC502" i="6"/>
  <c r="AD502" i="6"/>
  <c r="AE502" i="6"/>
  <c r="AF502" i="6"/>
  <c r="AG502" i="6"/>
  <c r="AH502" i="6"/>
  <c r="AI502" i="6"/>
  <c r="AJ502" i="6"/>
  <c r="AK502" i="6"/>
  <c r="AL502" i="6"/>
  <c r="AM502" i="6"/>
  <c r="AN502" i="6"/>
  <c r="AO502" i="6"/>
  <c r="AP502" i="6"/>
  <c r="AQ502" i="6"/>
  <c r="AR502" i="6"/>
  <c r="AS502" i="6"/>
  <c r="AT502" i="6"/>
  <c r="AU502" i="6"/>
  <c r="AV502" i="6"/>
  <c r="AW502" i="6"/>
  <c r="AX502" i="6"/>
  <c r="AY502" i="6"/>
  <c r="AZ502" i="6"/>
  <c r="BA502" i="6"/>
  <c r="BB502" i="6"/>
  <c r="BC502" i="6"/>
  <c r="BD502" i="6"/>
  <c r="BE502" i="6"/>
  <c r="BF502" i="6"/>
  <c r="E503" i="6"/>
  <c r="BG503" i="6"/>
  <c r="E504" i="6"/>
  <c r="BG504" i="6"/>
  <c r="D505" i="6"/>
  <c r="E505" i="6"/>
  <c r="F505" i="6"/>
  <c r="G505" i="6"/>
  <c r="H505" i="6"/>
  <c r="I505" i="6"/>
  <c r="J505" i="6"/>
  <c r="K505" i="6"/>
  <c r="L505" i="6"/>
  <c r="M505" i="6"/>
  <c r="N505" i="6"/>
  <c r="O505" i="6"/>
  <c r="P505" i="6"/>
  <c r="Q505" i="6"/>
  <c r="R505" i="6"/>
  <c r="S505" i="6"/>
  <c r="T505" i="6"/>
  <c r="U505" i="6"/>
  <c r="V505" i="6"/>
  <c r="W505" i="6"/>
  <c r="X505" i="6"/>
  <c r="Y505" i="6"/>
  <c r="Z505" i="6"/>
  <c r="AA505" i="6"/>
  <c r="AB505" i="6"/>
  <c r="AC505" i="6"/>
  <c r="AD505" i="6"/>
  <c r="AE505" i="6"/>
  <c r="AF505" i="6"/>
  <c r="AG505" i="6"/>
  <c r="AH505" i="6"/>
  <c r="AI505" i="6"/>
  <c r="AJ505" i="6"/>
  <c r="AK505" i="6"/>
  <c r="AL505" i="6"/>
  <c r="AM505" i="6"/>
  <c r="AN505" i="6"/>
  <c r="AO505" i="6"/>
  <c r="AP505" i="6"/>
  <c r="AQ505" i="6"/>
  <c r="AR505" i="6"/>
  <c r="AS505" i="6"/>
  <c r="AT505" i="6"/>
  <c r="AU505" i="6"/>
  <c r="AV505" i="6"/>
  <c r="AW505" i="6"/>
  <c r="AX505" i="6"/>
  <c r="AY505" i="6"/>
  <c r="AZ505" i="6"/>
  <c r="BA505" i="6"/>
  <c r="BB505" i="6"/>
  <c r="BC505" i="6"/>
  <c r="BD505" i="6"/>
  <c r="BE505" i="6"/>
  <c r="BF505" i="6"/>
  <c r="E506" i="6"/>
  <c r="BG506" i="6"/>
  <c r="E507" i="6"/>
  <c r="BG507" i="6"/>
  <c r="B508" i="6"/>
  <c r="BI508" i="6"/>
  <c r="C508" i="6"/>
  <c r="E508" i="6"/>
  <c r="E509" i="6"/>
  <c r="F509" i="6"/>
  <c r="G509" i="6"/>
  <c r="H509" i="6"/>
  <c r="I509" i="6"/>
  <c r="J509" i="6"/>
  <c r="K509" i="6"/>
  <c r="L509" i="6"/>
  <c r="M509" i="6"/>
  <c r="N509" i="6"/>
  <c r="O509" i="6"/>
  <c r="P509" i="6"/>
  <c r="Q509" i="6"/>
  <c r="R509" i="6"/>
  <c r="S509" i="6"/>
  <c r="T509" i="6"/>
  <c r="U509" i="6"/>
  <c r="V509" i="6"/>
  <c r="W509" i="6"/>
  <c r="X509" i="6"/>
  <c r="Y509" i="6"/>
  <c r="Z509" i="6"/>
  <c r="AA509" i="6"/>
  <c r="AB509" i="6"/>
  <c r="AC509" i="6"/>
  <c r="AD509" i="6"/>
  <c r="AE509" i="6"/>
  <c r="AF509" i="6"/>
  <c r="AG509" i="6"/>
  <c r="AH509" i="6"/>
  <c r="AI509" i="6"/>
  <c r="AJ509" i="6"/>
  <c r="AK509" i="6"/>
  <c r="AL509" i="6"/>
  <c r="AM509" i="6"/>
  <c r="AN509" i="6"/>
  <c r="AO509" i="6"/>
  <c r="AP509" i="6"/>
  <c r="AQ509" i="6"/>
  <c r="AR509" i="6"/>
  <c r="AS509" i="6"/>
  <c r="AT509" i="6"/>
  <c r="AU509" i="6"/>
  <c r="AV509" i="6"/>
  <c r="AW509" i="6"/>
  <c r="AX509" i="6"/>
  <c r="AY509" i="6"/>
  <c r="AZ509" i="6"/>
  <c r="BA509" i="6"/>
  <c r="BB509" i="6"/>
  <c r="BC509" i="6"/>
  <c r="BD509" i="6"/>
  <c r="BE509" i="6"/>
  <c r="BF509" i="6"/>
  <c r="BI509" i="6"/>
  <c r="BJ509" i="6"/>
  <c r="E510" i="6"/>
  <c r="F510" i="6"/>
  <c r="G510" i="6"/>
  <c r="H510" i="6"/>
  <c r="I510" i="6"/>
  <c r="J510" i="6"/>
  <c r="K510" i="6"/>
  <c r="L510" i="6"/>
  <c r="M510" i="6"/>
  <c r="N510" i="6"/>
  <c r="O510" i="6"/>
  <c r="P510" i="6"/>
  <c r="Q510" i="6"/>
  <c r="R510" i="6"/>
  <c r="S510" i="6"/>
  <c r="T510" i="6"/>
  <c r="U510" i="6"/>
  <c r="V510" i="6"/>
  <c r="W510" i="6"/>
  <c r="X510" i="6"/>
  <c r="Y510" i="6"/>
  <c r="Z510" i="6"/>
  <c r="AA510" i="6"/>
  <c r="AB510" i="6"/>
  <c r="AC510" i="6"/>
  <c r="AD510" i="6"/>
  <c r="AE510" i="6"/>
  <c r="AF510" i="6"/>
  <c r="AG510" i="6"/>
  <c r="AH510" i="6"/>
  <c r="AI510" i="6"/>
  <c r="AJ510" i="6"/>
  <c r="AK510" i="6"/>
  <c r="AL510" i="6"/>
  <c r="AM510" i="6"/>
  <c r="AN510" i="6"/>
  <c r="AO510" i="6"/>
  <c r="AP510" i="6"/>
  <c r="AQ510" i="6"/>
  <c r="AR510" i="6"/>
  <c r="AS510" i="6"/>
  <c r="AT510" i="6"/>
  <c r="AU510" i="6"/>
  <c r="AV510" i="6"/>
  <c r="AW510" i="6"/>
  <c r="AX510" i="6"/>
  <c r="AY510" i="6"/>
  <c r="AZ510" i="6"/>
  <c r="BA510" i="6"/>
  <c r="BB510" i="6"/>
  <c r="BC510" i="6"/>
  <c r="BD510" i="6"/>
  <c r="BE510" i="6"/>
  <c r="BF510" i="6"/>
  <c r="BJ510" i="6"/>
  <c r="C511" i="6"/>
  <c r="D511" i="6"/>
  <c r="E511" i="6"/>
  <c r="F511" i="6"/>
  <c r="G511" i="6"/>
  <c r="H511" i="6"/>
  <c r="I511" i="6"/>
  <c r="J511" i="6"/>
  <c r="K511" i="6"/>
  <c r="L511" i="6"/>
  <c r="M511" i="6"/>
  <c r="N511" i="6"/>
  <c r="O511" i="6"/>
  <c r="P511" i="6"/>
  <c r="Q511" i="6"/>
  <c r="R511" i="6"/>
  <c r="S511" i="6"/>
  <c r="T511" i="6"/>
  <c r="U511" i="6"/>
  <c r="V511" i="6"/>
  <c r="W511" i="6"/>
  <c r="X511" i="6"/>
  <c r="Y511" i="6"/>
  <c r="Z511" i="6"/>
  <c r="AA511" i="6"/>
  <c r="AB511" i="6"/>
  <c r="AC511" i="6"/>
  <c r="AD511" i="6"/>
  <c r="AE511" i="6"/>
  <c r="AF511" i="6"/>
  <c r="AG511" i="6"/>
  <c r="AH511" i="6"/>
  <c r="AI511" i="6"/>
  <c r="AJ511" i="6"/>
  <c r="AK511" i="6"/>
  <c r="AL511" i="6"/>
  <c r="AM511" i="6"/>
  <c r="AN511" i="6"/>
  <c r="AO511" i="6"/>
  <c r="AP511" i="6"/>
  <c r="AQ511" i="6"/>
  <c r="AR511" i="6"/>
  <c r="AS511" i="6"/>
  <c r="AT511" i="6"/>
  <c r="AU511" i="6"/>
  <c r="AV511" i="6"/>
  <c r="AW511" i="6"/>
  <c r="AX511" i="6"/>
  <c r="AY511" i="6"/>
  <c r="AZ511" i="6"/>
  <c r="BA511" i="6"/>
  <c r="BB511" i="6"/>
  <c r="BC511" i="6"/>
  <c r="BC508" i="6"/>
  <c r="BD511" i="6"/>
  <c r="BD508" i="6"/>
  <c r="BE511" i="6"/>
  <c r="BF511" i="6"/>
  <c r="BJ511" i="6"/>
  <c r="E512" i="6"/>
  <c r="BG512" i="6"/>
  <c r="BI512" i="6"/>
  <c r="BJ512" i="6"/>
  <c r="E513" i="6"/>
  <c r="BG513" i="6"/>
  <c r="BJ513" i="6"/>
  <c r="D514" i="6"/>
  <c r="E514" i="6"/>
  <c r="F514" i="6"/>
  <c r="G514" i="6"/>
  <c r="H514" i="6"/>
  <c r="I514" i="6"/>
  <c r="J514" i="6"/>
  <c r="K514" i="6"/>
  <c r="L514" i="6"/>
  <c r="M514" i="6"/>
  <c r="N514" i="6"/>
  <c r="O514" i="6"/>
  <c r="P514" i="6"/>
  <c r="Q514" i="6"/>
  <c r="R514" i="6"/>
  <c r="S514" i="6"/>
  <c r="T514" i="6"/>
  <c r="U514" i="6"/>
  <c r="V514" i="6"/>
  <c r="W514" i="6"/>
  <c r="X514" i="6"/>
  <c r="Y514" i="6"/>
  <c r="Z514" i="6"/>
  <c r="AA514" i="6"/>
  <c r="AB514" i="6"/>
  <c r="AC514" i="6"/>
  <c r="AD514" i="6"/>
  <c r="AE514" i="6"/>
  <c r="AF514" i="6"/>
  <c r="AG514" i="6"/>
  <c r="AH514" i="6"/>
  <c r="AI514" i="6"/>
  <c r="AJ514" i="6"/>
  <c r="AK514" i="6"/>
  <c r="AL514" i="6"/>
  <c r="AM514" i="6"/>
  <c r="AN514" i="6"/>
  <c r="AO514" i="6"/>
  <c r="AP514" i="6"/>
  <c r="AQ514" i="6"/>
  <c r="AR514" i="6"/>
  <c r="AS514" i="6"/>
  <c r="AT514" i="6"/>
  <c r="AU514" i="6"/>
  <c r="AV514" i="6"/>
  <c r="AW514" i="6"/>
  <c r="AX514" i="6"/>
  <c r="AY514" i="6"/>
  <c r="AZ514" i="6"/>
  <c r="BA514" i="6"/>
  <c r="BB514" i="6"/>
  <c r="BC514" i="6"/>
  <c r="BD514" i="6"/>
  <c r="BE514" i="6"/>
  <c r="BF514" i="6"/>
  <c r="BJ514" i="6"/>
  <c r="E515" i="6"/>
  <c r="BG515" i="6"/>
  <c r="BI515" i="6"/>
  <c r="BJ515" i="6"/>
  <c r="E516" i="6"/>
  <c r="BG516" i="6"/>
  <c r="BJ516" i="6"/>
  <c r="D517" i="6"/>
  <c r="E517" i="6"/>
  <c r="F517" i="6"/>
  <c r="G517" i="6"/>
  <c r="H517" i="6"/>
  <c r="I517" i="6"/>
  <c r="J517" i="6"/>
  <c r="K517" i="6"/>
  <c r="L517" i="6"/>
  <c r="M517" i="6"/>
  <c r="N517" i="6"/>
  <c r="O517" i="6"/>
  <c r="P517" i="6"/>
  <c r="Q517" i="6"/>
  <c r="R517" i="6"/>
  <c r="S517" i="6"/>
  <c r="T517" i="6"/>
  <c r="U517" i="6"/>
  <c r="V517" i="6"/>
  <c r="W517" i="6"/>
  <c r="X517" i="6"/>
  <c r="Y517" i="6"/>
  <c r="Z517" i="6"/>
  <c r="AA517" i="6"/>
  <c r="AB517" i="6"/>
  <c r="AC517" i="6"/>
  <c r="AD517" i="6"/>
  <c r="AE517" i="6"/>
  <c r="AF517" i="6"/>
  <c r="AG517" i="6"/>
  <c r="AH517" i="6"/>
  <c r="AI517" i="6"/>
  <c r="AJ517" i="6"/>
  <c r="AK517" i="6"/>
  <c r="AL517" i="6"/>
  <c r="AM517" i="6"/>
  <c r="AN517" i="6"/>
  <c r="AO517" i="6"/>
  <c r="AP517" i="6"/>
  <c r="AQ517" i="6"/>
  <c r="AR517" i="6"/>
  <c r="AS517" i="6"/>
  <c r="AT517" i="6"/>
  <c r="AU517" i="6"/>
  <c r="AV517" i="6"/>
  <c r="AW517" i="6"/>
  <c r="AX517" i="6"/>
  <c r="AY517" i="6"/>
  <c r="AZ517" i="6"/>
  <c r="BA517" i="6"/>
  <c r="BB517" i="6"/>
  <c r="BC517" i="6"/>
  <c r="BD517" i="6"/>
  <c r="BE517" i="6"/>
  <c r="BF517" i="6"/>
  <c r="BJ517" i="6"/>
  <c r="E518" i="6"/>
  <c r="BG518" i="6"/>
  <c r="BI518" i="6"/>
  <c r="BJ518" i="6"/>
  <c r="E519" i="6"/>
  <c r="BG519" i="6"/>
  <c r="BJ519" i="6"/>
  <c r="D520" i="6"/>
  <c r="E520" i="6"/>
  <c r="F520" i="6"/>
  <c r="G520" i="6"/>
  <c r="H520" i="6"/>
  <c r="I520" i="6"/>
  <c r="J520" i="6"/>
  <c r="K520" i="6"/>
  <c r="L520" i="6"/>
  <c r="M520" i="6"/>
  <c r="N520" i="6"/>
  <c r="O520" i="6"/>
  <c r="P520" i="6"/>
  <c r="Q520" i="6"/>
  <c r="R520" i="6"/>
  <c r="S520" i="6"/>
  <c r="T520" i="6"/>
  <c r="U520" i="6"/>
  <c r="V520" i="6"/>
  <c r="W520" i="6"/>
  <c r="X520" i="6"/>
  <c r="Y520" i="6"/>
  <c r="Z520" i="6"/>
  <c r="AA520" i="6"/>
  <c r="AB520" i="6"/>
  <c r="AC520" i="6"/>
  <c r="AD520" i="6"/>
  <c r="AE520" i="6"/>
  <c r="AF520" i="6"/>
  <c r="AG520" i="6"/>
  <c r="AH520" i="6"/>
  <c r="AI520" i="6"/>
  <c r="AJ520" i="6"/>
  <c r="AK520" i="6"/>
  <c r="AL520" i="6"/>
  <c r="AM520" i="6"/>
  <c r="AN520" i="6"/>
  <c r="AO520" i="6"/>
  <c r="AP520" i="6"/>
  <c r="AQ520" i="6"/>
  <c r="AR520" i="6"/>
  <c r="AS520" i="6"/>
  <c r="AT520" i="6"/>
  <c r="AU520" i="6"/>
  <c r="AV520" i="6"/>
  <c r="AW520" i="6"/>
  <c r="AX520" i="6"/>
  <c r="AY520" i="6"/>
  <c r="AZ520" i="6"/>
  <c r="BA520" i="6"/>
  <c r="BB520" i="6"/>
  <c r="BC520" i="6"/>
  <c r="BD520" i="6"/>
  <c r="BE520" i="6"/>
  <c r="BF520" i="6"/>
  <c r="BJ520" i="6"/>
  <c r="E521" i="6"/>
  <c r="BG521" i="6"/>
  <c r="E522" i="6"/>
  <c r="BG522" i="6"/>
  <c r="C523" i="6"/>
  <c r="D523" i="6"/>
  <c r="E523" i="6"/>
  <c r="F523" i="6"/>
  <c r="G523" i="6"/>
  <c r="H523" i="6"/>
  <c r="I523" i="6"/>
  <c r="J523" i="6"/>
  <c r="K523" i="6"/>
  <c r="L523" i="6"/>
  <c r="M523" i="6"/>
  <c r="N523" i="6"/>
  <c r="O523" i="6"/>
  <c r="P523" i="6"/>
  <c r="Q523" i="6"/>
  <c r="R523" i="6"/>
  <c r="S523" i="6"/>
  <c r="T523" i="6"/>
  <c r="U523" i="6"/>
  <c r="V523" i="6"/>
  <c r="W523" i="6"/>
  <c r="X523" i="6"/>
  <c r="Y523" i="6"/>
  <c r="Z523" i="6"/>
  <c r="AA523" i="6"/>
  <c r="AB523" i="6"/>
  <c r="AC523" i="6"/>
  <c r="AD523" i="6"/>
  <c r="AE523" i="6"/>
  <c r="AF523" i="6"/>
  <c r="AG523" i="6"/>
  <c r="AH523" i="6"/>
  <c r="AI523" i="6"/>
  <c r="AJ523" i="6"/>
  <c r="AK523" i="6"/>
  <c r="AL523" i="6"/>
  <c r="AM523" i="6"/>
  <c r="AN523" i="6"/>
  <c r="AO523" i="6"/>
  <c r="AP523" i="6"/>
  <c r="AQ523" i="6"/>
  <c r="AR523" i="6"/>
  <c r="AS523" i="6"/>
  <c r="AT523" i="6"/>
  <c r="AU523" i="6"/>
  <c r="AV523" i="6"/>
  <c r="AW523" i="6"/>
  <c r="AX523" i="6"/>
  <c r="AY523" i="6"/>
  <c r="AZ523" i="6"/>
  <c r="BA523" i="6"/>
  <c r="BB523" i="6"/>
  <c r="BC523" i="6"/>
  <c r="BD523" i="6"/>
  <c r="BE523" i="6"/>
  <c r="BF523" i="6"/>
  <c r="BF508" i="6"/>
  <c r="E524" i="6"/>
  <c r="BG524" i="6"/>
  <c r="E525" i="6"/>
  <c r="BG525" i="6"/>
  <c r="D526" i="6"/>
  <c r="E526" i="6"/>
  <c r="F526" i="6"/>
  <c r="G526" i="6"/>
  <c r="H526" i="6"/>
  <c r="I526" i="6"/>
  <c r="J526" i="6"/>
  <c r="K526" i="6"/>
  <c r="L526" i="6"/>
  <c r="M526" i="6"/>
  <c r="N526" i="6"/>
  <c r="O526" i="6"/>
  <c r="P526" i="6"/>
  <c r="Q526" i="6"/>
  <c r="R526" i="6"/>
  <c r="S526" i="6"/>
  <c r="T526" i="6"/>
  <c r="U526" i="6"/>
  <c r="V526" i="6"/>
  <c r="W526" i="6"/>
  <c r="X526" i="6"/>
  <c r="Y526" i="6"/>
  <c r="Z526" i="6"/>
  <c r="AA526" i="6"/>
  <c r="AB526" i="6"/>
  <c r="AC526" i="6"/>
  <c r="AD526" i="6"/>
  <c r="AE526" i="6"/>
  <c r="AF526" i="6"/>
  <c r="AG526" i="6"/>
  <c r="AH526" i="6"/>
  <c r="AI526" i="6"/>
  <c r="AJ526" i="6"/>
  <c r="AK526" i="6"/>
  <c r="AL526" i="6"/>
  <c r="AM526" i="6"/>
  <c r="AN526" i="6"/>
  <c r="AO526" i="6"/>
  <c r="AP526" i="6"/>
  <c r="AQ526" i="6"/>
  <c r="AR526" i="6"/>
  <c r="AS526" i="6"/>
  <c r="AT526" i="6"/>
  <c r="AU526" i="6"/>
  <c r="AV526" i="6"/>
  <c r="AW526" i="6"/>
  <c r="AX526" i="6"/>
  <c r="AY526" i="6"/>
  <c r="AZ526" i="6"/>
  <c r="BA526" i="6"/>
  <c r="BB526" i="6"/>
  <c r="BC526" i="6"/>
  <c r="BD526" i="6"/>
  <c r="BE526" i="6"/>
  <c r="BF526" i="6"/>
  <c r="E527" i="6"/>
  <c r="BG527" i="6"/>
  <c r="E528" i="6"/>
  <c r="BG528" i="6"/>
  <c r="D529" i="6"/>
  <c r="E529" i="6"/>
  <c r="F529" i="6"/>
  <c r="G529" i="6"/>
  <c r="H529" i="6"/>
  <c r="BG529" i="6"/>
  <c r="I529" i="6"/>
  <c r="J529" i="6"/>
  <c r="K529" i="6"/>
  <c r="L529" i="6"/>
  <c r="M529" i="6"/>
  <c r="N529" i="6"/>
  <c r="O529" i="6"/>
  <c r="P529" i="6"/>
  <c r="Q529" i="6"/>
  <c r="R529" i="6"/>
  <c r="S529" i="6"/>
  <c r="T529" i="6"/>
  <c r="U529" i="6"/>
  <c r="V529" i="6"/>
  <c r="W529" i="6"/>
  <c r="X529" i="6"/>
  <c r="Y529" i="6"/>
  <c r="Z529" i="6"/>
  <c r="AA529" i="6"/>
  <c r="AB529" i="6"/>
  <c r="AC529" i="6"/>
  <c r="AD529" i="6"/>
  <c r="AE529" i="6"/>
  <c r="AF529" i="6"/>
  <c r="AG529" i="6"/>
  <c r="AH529" i="6"/>
  <c r="AI529" i="6"/>
  <c r="AJ529" i="6"/>
  <c r="AK529" i="6"/>
  <c r="AL529" i="6"/>
  <c r="AM529" i="6"/>
  <c r="AN529" i="6"/>
  <c r="AO529" i="6"/>
  <c r="AP529" i="6"/>
  <c r="AQ529" i="6"/>
  <c r="AR529" i="6"/>
  <c r="AS529" i="6"/>
  <c r="AT529" i="6"/>
  <c r="AU529" i="6"/>
  <c r="AV529" i="6"/>
  <c r="AW529" i="6"/>
  <c r="AX529" i="6"/>
  <c r="AY529" i="6"/>
  <c r="AZ529" i="6"/>
  <c r="BA529" i="6"/>
  <c r="BB529" i="6"/>
  <c r="BC529" i="6"/>
  <c r="BD529" i="6"/>
  <c r="BE529" i="6"/>
  <c r="BF529" i="6"/>
  <c r="E530" i="6"/>
  <c r="BG530" i="6"/>
  <c r="E531" i="6"/>
  <c r="BG531" i="6"/>
  <c r="D532" i="6"/>
  <c r="E532" i="6"/>
  <c r="F532" i="6"/>
  <c r="G532" i="6"/>
  <c r="H532" i="6"/>
  <c r="I532" i="6"/>
  <c r="J532" i="6"/>
  <c r="K532" i="6"/>
  <c r="L532" i="6"/>
  <c r="M532" i="6"/>
  <c r="N532" i="6"/>
  <c r="O532" i="6"/>
  <c r="P532" i="6"/>
  <c r="Q532" i="6"/>
  <c r="R532" i="6"/>
  <c r="S532" i="6"/>
  <c r="T532" i="6"/>
  <c r="U532" i="6"/>
  <c r="V532" i="6"/>
  <c r="W532" i="6"/>
  <c r="X532" i="6"/>
  <c r="Y532" i="6"/>
  <c r="Z532" i="6"/>
  <c r="AA532" i="6"/>
  <c r="AB532" i="6"/>
  <c r="AC532" i="6"/>
  <c r="AD532" i="6"/>
  <c r="AE532" i="6"/>
  <c r="AF532" i="6"/>
  <c r="AG532" i="6"/>
  <c r="AH532" i="6"/>
  <c r="AI532" i="6"/>
  <c r="AJ532" i="6"/>
  <c r="AK532" i="6"/>
  <c r="AL532" i="6"/>
  <c r="AM532" i="6"/>
  <c r="AN532" i="6"/>
  <c r="AO532" i="6"/>
  <c r="AP532" i="6"/>
  <c r="AQ532" i="6"/>
  <c r="AR532" i="6"/>
  <c r="AS532" i="6"/>
  <c r="AT532" i="6"/>
  <c r="AU532" i="6"/>
  <c r="AV532" i="6"/>
  <c r="AW532" i="6"/>
  <c r="AX532" i="6"/>
  <c r="AY532" i="6"/>
  <c r="AZ532" i="6"/>
  <c r="BA532" i="6"/>
  <c r="BB532" i="6"/>
  <c r="BC532" i="6"/>
  <c r="BD532" i="6"/>
  <c r="BE532" i="6"/>
  <c r="BF532" i="6"/>
  <c r="E533" i="6"/>
  <c r="BG533" i="6"/>
  <c r="E534" i="6"/>
  <c r="BG534" i="6"/>
  <c r="C535" i="6"/>
  <c r="D535" i="6"/>
  <c r="E535" i="6"/>
  <c r="F535" i="6"/>
  <c r="G535" i="6"/>
  <c r="H535" i="6"/>
  <c r="I535" i="6"/>
  <c r="I508" i="6"/>
  <c r="J535" i="6"/>
  <c r="K535" i="6"/>
  <c r="L535" i="6"/>
  <c r="M535" i="6"/>
  <c r="N535" i="6"/>
  <c r="O535" i="6"/>
  <c r="P535" i="6"/>
  <c r="Q535" i="6"/>
  <c r="R535" i="6"/>
  <c r="S535" i="6"/>
  <c r="T535" i="6"/>
  <c r="U535" i="6"/>
  <c r="V535" i="6"/>
  <c r="W535" i="6"/>
  <c r="X535" i="6"/>
  <c r="Y535" i="6"/>
  <c r="Z535" i="6"/>
  <c r="AA535" i="6"/>
  <c r="AB535" i="6"/>
  <c r="AC535" i="6"/>
  <c r="AD535" i="6"/>
  <c r="AE535" i="6"/>
  <c r="AF535" i="6"/>
  <c r="AG535" i="6"/>
  <c r="AH535" i="6"/>
  <c r="AI535" i="6"/>
  <c r="AJ535" i="6"/>
  <c r="AK535" i="6"/>
  <c r="AL535" i="6"/>
  <c r="AM535" i="6"/>
  <c r="AN535" i="6"/>
  <c r="AO535" i="6"/>
  <c r="AP535" i="6"/>
  <c r="AQ535" i="6"/>
  <c r="AR535" i="6"/>
  <c r="AS535" i="6"/>
  <c r="AT535" i="6"/>
  <c r="AU535" i="6"/>
  <c r="AV535" i="6"/>
  <c r="AW535" i="6"/>
  <c r="AX535" i="6"/>
  <c r="AY535" i="6"/>
  <c r="AZ535" i="6"/>
  <c r="BA535" i="6"/>
  <c r="BB535" i="6"/>
  <c r="BC535" i="6"/>
  <c r="BD535" i="6"/>
  <c r="BE535" i="6"/>
  <c r="BF535" i="6"/>
  <c r="E536" i="6"/>
  <c r="BG536" i="6"/>
  <c r="E537" i="6"/>
  <c r="BG537" i="6"/>
  <c r="D538" i="6"/>
  <c r="E538" i="6"/>
  <c r="F538" i="6"/>
  <c r="G538" i="6"/>
  <c r="H538" i="6"/>
  <c r="I538" i="6"/>
  <c r="J538" i="6"/>
  <c r="K538" i="6"/>
  <c r="L538" i="6"/>
  <c r="M538" i="6"/>
  <c r="N538" i="6"/>
  <c r="O538" i="6"/>
  <c r="P538" i="6"/>
  <c r="Q538" i="6"/>
  <c r="R538" i="6"/>
  <c r="S538" i="6"/>
  <c r="T538" i="6"/>
  <c r="U538" i="6"/>
  <c r="V538" i="6"/>
  <c r="W538" i="6"/>
  <c r="X538" i="6"/>
  <c r="Y538" i="6"/>
  <c r="Z538" i="6"/>
  <c r="AA538" i="6"/>
  <c r="AB538" i="6"/>
  <c r="AC538" i="6"/>
  <c r="AD538" i="6"/>
  <c r="AE538" i="6"/>
  <c r="AF538" i="6"/>
  <c r="AG538" i="6"/>
  <c r="AH538" i="6"/>
  <c r="AI538" i="6"/>
  <c r="AJ538" i="6"/>
  <c r="AK538" i="6"/>
  <c r="AL538" i="6"/>
  <c r="AM538" i="6"/>
  <c r="AN538" i="6"/>
  <c r="AO538" i="6"/>
  <c r="AP538" i="6"/>
  <c r="AQ538" i="6"/>
  <c r="AR538" i="6"/>
  <c r="AS538" i="6"/>
  <c r="AT538" i="6"/>
  <c r="AU538" i="6"/>
  <c r="AV538" i="6"/>
  <c r="AW538" i="6"/>
  <c r="AX538" i="6"/>
  <c r="AY538" i="6"/>
  <c r="AZ538" i="6"/>
  <c r="BA538" i="6"/>
  <c r="BB538" i="6"/>
  <c r="BC538" i="6"/>
  <c r="BD538" i="6"/>
  <c r="BE538" i="6"/>
  <c r="BF538" i="6"/>
  <c r="E539" i="6"/>
  <c r="BG539" i="6"/>
  <c r="E540" i="6"/>
  <c r="BG540" i="6"/>
  <c r="D541" i="6"/>
  <c r="E541" i="6"/>
  <c r="F541" i="6"/>
  <c r="G541" i="6"/>
  <c r="H541" i="6"/>
  <c r="I541" i="6"/>
  <c r="J541" i="6"/>
  <c r="K541" i="6"/>
  <c r="L541" i="6"/>
  <c r="M541" i="6"/>
  <c r="N541" i="6"/>
  <c r="O541" i="6"/>
  <c r="P541" i="6"/>
  <c r="Q541" i="6"/>
  <c r="R541" i="6"/>
  <c r="S541" i="6"/>
  <c r="T541" i="6"/>
  <c r="U541" i="6"/>
  <c r="V541" i="6"/>
  <c r="W541" i="6"/>
  <c r="X541" i="6"/>
  <c r="Y541" i="6"/>
  <c r="Z541" i="6"/>
  <c r="AA541" i="6"/>
  <c r="AB541" i="6"/>
  <c r="AC541" i="6"/>
  <c r="AD541" i="6"/>
  <c r="AE541" i="6"/>
  <c r="AF541" i="6"/>
  <c r="AG541" i="6"/>
  <c r="AH541" i="6"/>
  <c r="AI541" i="6"/>
  <c r="AJ541" i="6"/>
  <c r="AK541" i="6"/>
  <c r="AL541" i="6"/>
  <c r="AM541" i="6"/>
  <c r="AN541" i="6"/>
  <c r="AO541" i="6"/>
  <c r="AP541" i="6"/>
  <c r="AQ541" i="6"/>
  <c r="AR541" i="6"/>
  <c r="AS541" i="6"/>
  <c r="AT541" i="6"/>
  <c r="AU541" i="6"/>
  <c r="AV541" i="6"/>
  <c r="AW541" i="6"/>
  <c r="AX541" i="6"/>
  <c r="AY541" i="6"/>
  <c r="AZ541" i="6"/>
  <c r="BA541" i="6"/>
  <c r="BB541" i="6"/>
  <c r="BC541" i="6"/>
  <c r="BD541" i="6"/>
  <c r="BE541" i="6"/>
  <c r="BF541" i="6"/>
  <c r="E542" i="6"/>
  <c r="BG542" i="6"/>
  <c r="E543" i="6"/>
  <c r="BG543" i="6"/>
  <c r="D544" i="6"/>
  <c r="E544" i="6"/>
  <c r="F544" i="6"/>
  <c r="G544" i="6"/>
  <c r="H544" i="6"/>
  <c r="I544" i="6"/>
  <c r="J544" i="6"/>
  <c r="K544" i="6"/>
  <c r="L544" i="6"/>
  <c r="M544" i="6"/>
  <c r="N544" i="6"/>
  <c r="O544" i="6"/>
  <c r="P544" i="6"/>
  <c r="Q544" i="6"/>
  <c r="R544" i="6"/>
  <c r="S544" i="6"/>
  <c r="T544" i="6"/>
  <c r="U544" i="6"/>
  <c r="V544" i="6"/>
  <c r="W544" i="6"/>
  <c r="X544" i="6"/>
  <c r="Y544" i="6"/>
  <c r="Z544" i="6"/>
  <c r="AA544" i="6"/>
  <c r="AB544" i="6"/>
  <c r="AC544" i="6"/>
  <c r="AD544" i="6"/>
  <c r="AE544" i="6"/>
  <c r="AF544" i="6"/>
  <c r="AG544" i="6"/>
  <c r="AH544" i="6"/>
  <c r="AI544" i="6"/>
  <c r="AJ544" i="6"/>
  <c r="AK544" i="6"/>
  <c r="AL544" i="6"/>
  <c r="AM544" i="6"/>
  <c r="AN544" i="6"/>
  <c r="AO544" i="6"/>
  <c r="AP544" i="6"/>
  <c r="AQ544" i="6"/>
  <c r="AR544" i="6"/>
  <c r="AS544" i="6"/>
  <c r="AT544" i="6"/>
  <c r="AU544" i="6"/>
  <c r="AV544" i="6"/>
  <c r="AW544" i="6"/>
  <c r="AX544" i="6"/>
  <c r="AY544" i="6"/>
  <c r="AZ544" i="6"/>
  <c r="BA544" i="6"/>
  <c r="BB544" i="6"/>
  <c r="BC544" i="6"/>
  <c r="BD544" i="6"/>
  <c r="BE544" i="6"/>
  <c r="BF544" i="6"/>
  <c r="E545" i="6"/>
  <c r="BG545" i="6"/>
  <c r="E546" i="6"/>
  <c r="BG546" i="6"/>
  <c r="C547" i="6"/>
  <c r="D547" i="6"/>
  <c r="E547" i="6"/>
  <c r="F547" i="6"/>
  <c r="G547" i="6"/>
  <c r="H547" i="6"/>
  <c r="I547" i="6"/>
  <c r="J547" i="6"/>
  <c r="K547" i="6"/>
  <c r="L547" i="6"/>
  <c r="M547" i="6"/>
  <c r="N547" i="6"/>
  <c r="O547" i="6"/>
  <c r="P547" i="6"/>
  <c r="P508" i="6"/>
  <c r="Q547" i="6"/>
  <c r="R547" i="6"/>
  <c r="S547" i="6"/>
  <c r="T547" i="6"/>
  <c r="U547" i="6"/>
  <c r="V547" i="6"/>
  <c r="W547" i="6"/>
  <c r="X547" i="6"/>
  <c r="Y547" i="6"/>
  <c r="Z547" i="6"/>
  <c r="AA547" i="6"/>
  <c r="AB547" i="6"/>
  <c r="AC547" i="6"/>
  <c r="AD547" i="6"/>
  <c r="AE547" i="6"/>
  <c r="AF547" i="6"/>
  <c r="AG547" i="6"/>
  <c r="AH547" i="6"/>
  <c r="AI547" i="6"/>
  <c r="AJ547" i="6"/>
  <c r="AK547" i="6"/>
  <c r="AL547" i="6"/>
  <c r="AM547" i="6"/>
  <c r="AN547" i="6"/>
  <c r="AO547" i="6"/>
  <c r="AP547" i="6"/>
  <c r="AQ547" i="6"/>
  <c r="AR547" i="6"/>
  <c r="AS547" i="6"/>
  <c r="AT547" i="6"/>
  <c r="AU547" i="6"/>
  <c r="AV547" i="6"/>
  <c r="AW547" i="6"/>
  <c r="AX547" i="6"/>
  <c r="AY547" i="6"/>
  <c r="AZ547" i="6"/>
  <c r="BA547" i="6"/>
  <c r="BB547" i="6"/>
  <c r="BC547" i="6"/>
  <c r="BD547" i="6"/>
  <c r="BE547" i="6"/>
  <c r="BF547" i="6"/>
  <c r="E548" i="6"/>
  <c r="BG548" i="6"/>
  <c r="E549" i="6"/>
  <c r="BG549" i="6"/>
  <c r="D550" i="6"/>
  <c r="E550" i="6"/>
  <c r="F550" i="6"/>
  <c r="G550" i="6"/>
  <c r="H550" i="6"/>
  <c r="I550" i="6"/>
  <c r="J550" i="6"/>
  <c r="K550" i="6"/>
  <c r="L550" i="6"/>
  <c r="M550" i="6"/>
  <c r="N550" i="6"/>
  <c r="O550" i="6"/>
  <c r="P550" i="6"/>
  <c r="Q550" i="6"/>
  <c r="R550" i="6"/>
  <c r="S550" i="6"/>
  <c r="T550" i="6"/>
  <c r="U550" i="6"/>
  <c r="V550" i="6"/>
  <c r="W550" i="6"/>
  <c r="X550" i="6"/>
  <c r="Y550" i="6"/>
  <c r="Z550" i="6"/>
  <c r="AA550" i="6"/>
  <c r="AB550" i="6"/>
  <c r="AC550" i="6"/>
  <c r="AD550" i="6"/>
  <c r="AE550" i="6"/>
  <c r="AF550" i="6"/>
  <c r="AG550" i="6"/>
  <c r="AH550" i="6"/>
  <c r="AI550" i="6"/>
  <c r="AJ550" i="6"/>
  <c r="AK550" i="6"/>
  <c r="AL550" i="6"/>
  <c r="AM550" i="6"/>
  <c r="AN550" i="6"/>
  <c r="AO550" i="6"/>
  <c r="AP550" i="6"/>
  <c r="AQ550" i="6"/>
  <c r="AR550" i="6"/>
  <c r="AS550" i="6"/>
  <c r="AT550" i="6"/>
  <c r="AU550" i="6"/>
  <c r="AV550" i="6"/>
  <c r="AW550" i="6"/>
  <c r="AX550" i="6"/>
  <c r="AY550" i="6"/>
  <c r="AZ550" i="6"/>
  <c r="BA550" i="6"/>
  <c r="BB550" i="6"/>
  <c r="BC550" i="6"/>
  <c r="BD550" i="6"/>
  <c r="BE550" i="6"/>
  <c r="BF550" i="6"/>
  <c r="E551" i="6"/>
  <c r="BG551" i="6"/>
  <c r="E552" i="6"/>
  <c r="BG552" i="6"/>
  <c r="D553" i="6"/>
  <c r="E553" i="6"/>
  <c r="F553" i="6"/>
  <c r="G553" i="6"/>
  <c r="H553" i="6"/>
  <c r="I553" i="6"/>
  <c r="J553" i="6"/>
  <c r="K553" i="6"/>
  <c r="L553" i="6"/>
  <c r="M553" i="6"/>
  <c r="N553" i="6"/>
  <c r="O553" i="6"/>
  <c r="P553" i="6"/>
  <c r="Q553" i="6"/>
  <c r="R553" i="6"/>
  <c r="S553" i="6"/>
  <c r="T553" i="6"/>
  <c r="U553" i="6"/>
  <c r="V553" i="6"/>
  <c r="W553" i="6"/>
  <c r="X553" i="6"/>
  <c r="Y553" i="6"/>
  <c r="Z553" i="6"/>
  <c r="AA553" i="6"/>
  <c r="AB553" i="6"/>
  <c r="AC553" i="6"/>
  <c r="AD553" i="6"/>
  <c r="AE553" i="6"/>
  <c r="AF553" i="6"/>
  <c r="AG553" i="6"/>
  <c r="AH553" i="6"/>
  <c r="AI553" i="6"/>
  <c r="AJ553" i="6"/>
  <c r="AK553" i="6"/>
  <c r="AL553" i="6"/>
  <c r="AM553" i="6"/>
  <c r="AN553" i="6"/>
  <c r="AO553" i="6"/>
  <c r="AP553" i="6"/>
  <c r="AQ553" i="6"/>
  <c r="AR553" i="6"/>
  <c r="AS553" i="6"/>
  <c r="AT553" i="6"/>
  <c r="AU553" i="6"/>
  <c r="AV553" i="6"/>
  <c r="AW553" i="6"/>
  <c r="AX553" i="6"/>
  <c r="AY553" i="6"/>
  <c r="AZ553" i="6"/>
  <c r="BA553" i="6"/>
  <c r="BB553" i="6"/>
  <c r="BC553" i="6"/>
  <c r="BD553" i="6"/>
  <c r="BE553" i="6"/>
  <c r="BF553" i="6"/>
  <c r="E554" i="6"/>
  <c r="BG554" i="6"/>
  <c r="E555" i="6"/>
  <c r="BG555" i="6"/>
  <c r="D556" i="6"/>
  <c r="E556" i="6"/>
  <c r="F556" i="6"/>
  <c r="G556" i="6"/>
  <c r="H556" i="6"/>
  <c r="I556" i="6"/>
  <c r="J556" i="6"/>
  <c r="K556" i="6"/>
  <c r="L556" i="6"/>
  <c r="M556" i="6"/>
  <c r="N556" i="6"/>
  <c r="O556" i="6"/>
  <c r="P556" i="6"/>
  <c r="Q556" i="6"/>
  <c r="R556" i="6"/>
  <c r="S556" i="6"/>
  <c r="T556" i="6"/>
  <c r="U556" i="6"/>
  <c r="V556" i="6"/>
  <c r="W556" i="6"/>
  <c r="X556" i="6"/>
  <c r="Y556" i="6"/>
  <c r="Z556" i="6"/>
  <c r="AA556" i="6"/>
  <c r="AB556" i="6"/>
  <c r="AC556" i="6"/>
  <c r="AD556" i="6"/>
  <c r="AE556" i="6"/>
  <c r="AF556" i="6"/>
  <c r="AG556" i="6"/>
  <c r="AH556" i="6"/>
  <c r="AI556" i="6"/>
  <c r="AJ556" i="6"/>
  <c r="AK556" i="6"/>
  <c r="AL556" i="6"/>
  <c r="AM556" i="6"/>
  <c r="AN556" i="6"/>
  <c r="AO556" i="6"/>
  <c r="AP556" i="6"/>
  <c r="AQ556" i="6"/>
  <c r="AR556" i="6"/>
  <c r="AS556" i="6"/>
  <c r="AT556" i="6"/>
  <c r="AU556" i="6"/>
  <c r="AV556" i="6"/>
  <c r="AW556" i="6"/>
  <c r="AX556" i="6"/>
  <c r="AY556" i="6"/>
  <c r="AZ556" i="6"/>
  <c r="BA556" i="6"/>
  <c r="BB556" i="6"/>
  <c r="BC556" i="6"/>
  <c r="BD556" i="6"/>
  <c r="BE556" i="6"/>
  <c r="BF556" i="6"/>
  <c r="E557" i="6"/>
  <c r="BG557" i="6"/>
  <c r="E558" i="6"/>
  <c r="BG558" i="6"/>
  <c r="C559" i="6"/>
  <c r="D559" i="6"/>
  <c r="E559" i="6"/>
  <c r="F559" i="6"/>
  <c r="G559" i="6"/>
  <c r="H559" i="6"/>
  <c r="I559" i="6"/>
  <c r="J559" i="6"/>
  <c r="K559" i="6"/>
  <c r="L559" i="6"/>
  <c r="M559" i="6"/>
  <c r="N559" i="6"/>
  <c r="O559" i="6"/>
  <c r="P559" i="6"/>
  <c r="Q559" i="6"/>
  <c r="R559" i="6"/>
  <c r="S559" i="6"/>
  <c r="T559" i="6"/>
  <c r="U559" i="6"/>
  <c r="V559" i="6"/>
  <c r="W559" i="6"/>
  <c r="X559" i="6"/>
  <c r="Y559" i="6"/>
  <c r="Z559" i="6"/>
  <c r="AA559" i="6"/>
  <c r="AB559" i="6"/>
  <c r="AC559" i="6"/>
  <c r="AD559" i="6"/>
  <c r="AE559" i="6"/>
  <c r="AF559" i="6"/>
  <c r="AG559" i="6"/>
  <c r="AH559" i="6"/>
  <c r="AI559" i="6"/>
  <c r="AJ559" i="6"/>
  <c r="AK559" i="6"/>
  <c r="AL559" i="6"/>
  <c r="AM559" i="6"/>
  <c r="AN559" i="6"/>
  <c r="AO559" i="6"/>
  <c r="AP559" i="6"/>
  <c r="AQ559" i="6"/>
  <c r="AR559" i="6"/>
  <c r="AS559" i="6"/>
  <c r="AT559" i="6"/>
  <c r="AU559" i="6"/>
  <c r="AV559" i="6"/>
  <c r="AW559" i="6"/>
  <c r="AX559" i="6"/>
  <c r="AY559" i="6"/>
  <c r="AZ559" i="6"/>
  <c r="BA559" i="6"/>
  <c r="BB559" i="6"/>
  <c r="BC559" i="6"/>
  <c r="BD559" i="6"/>
  <c r="BE559" i="6"/>
  <c r="BF559" i="6"/>
  <c r="E560" i="6"/>
  <c r="BG560" i="6"/>
  <c r="E561" i="6"/>
  <c r="BG561" i="6"/>
  <c r="D562" i="6"/>
  <c r="E562" i="6"/>
  <c r="F562" i="6"/>
  <c r="G562" i="6"/>
  <c r="H562" i="6"/>
  <c r="I562" i="6"/>
  <c r="J562" i="6"/>
  <c r="K562" i="6"/>
  <c r="L562" i="6"/>
  <c r="M562" i="6"/>
  <c r="N562" i="6"/>
  <c r="O562" i="6"/>
  <c r="P562" i="6"/>
  <c r="Q562" i="6"/>
  <c r="R562" i="6"/>
  <c r="S562" i="6"/>
  <c r="T562" i="6"/>
  <c r="U562" i="6"/>
  <c r="V562" i="6"/>
  <c r="W562" i="6"/>
  <c r="X562" i="6"/>
  <c r="Y562" i="6"/>
  <c r="Z562" i="6"/>
  <c r="AA562" i="6"/>
  <c r="AB562" i="6"/>
  <c r="AC562" i="6"/>
  <c r="AD562" i="6"/>
  <c r="AE562" i="6"/>
  <c r="AF562" i="6"/>
  <c r="AG562" i="6"/>
  <c r="AH562" i="6"/>
  <c r="AI562" i="6"/>
  <c r="AJ562" i="6"/>
  <c r="AK562" i="6"/>
  <c r="AL562" i="6"/>
  <c r="AM562" i="6"/>
  <c r="AN562" i="6"/>
  <c r="AO562" i="6"/>
  <c r="AP562" i="6"/>
  <c r="AQ562" i="6"/>
  <c r="AR562" i="6"/>
  <c r="AS562" i="6"/>
  <c r="AT562" i="6"/>
  <c r="AU562" i="6"/>
  <c r="AV562" i="6"/>
  <c r="AW562" i="6"/>
  <c r="AX562" i="6"/>
  <c r="AY562" i="6"/>
  <c r="AZ562" i="6"/>
  <c r="BA562" i="6"/>
  <c r="BB562" i="6"/>
  <c r="BC562" i="6"/>
  <c r="BD562" i="6"/>
  <c r="BE562" i="6"/>
  <c r="BF562" i="6"/>
  <c r="E563" i="6"/>
  <c r="BG563" i="6"/>
  <c r="E564" i="6"/>
  <c r="BG564" i="6"/>
  <c r="D565" i="6"/>
  <c r="E565" i="6"/>
  <c r="F565" i="6"/>
  <c r="G565" i="6"/>
  <c r="H565" i="6"/>
  <c r="I565" i="6"/>
  <c r="J565" i="6"/>
  <c r="K565" i="6"/>
  <c r="L565" i="6"/>
  <c r="M565" i="6"/>
  <c r="N565" i="6"/>
  <c r="O565" i="6"/>
  <c r="P565" i="6"/>
  <c r="Q565" i="6"/>
  <c r="R565" i="6"/>
  <c r="S565" i="6"/>
  <c r="T565" i="6"/>
  <c r="U565" i="6"/>
  <c r="V565" i="6"/>
  <c r="W565" i="6"/>
  <c r="X565" i="6"/>
  <c r="Y565" i="6"/>
  <c r="Z565" i="6"/>
  <c r="AA565" i="6"/>
  <c r="AB565" i="6"/>
  <c r="AC565" i="6"/>
  <c r="AD565" i="6"/>
  <c r="AE565" i="6"/>
  <c r="AF565" i="6"/>
  <c r="AG565" i="6"/>
  <c r="AH565" i="6"/>
  <c r="AI565" i="6"/>
  <c r="AJ565" i="6"/>
  <c r="AK565" i="6"/>
  <c r="AL565" i="6"/>
  <c r="AM565" i="6"/>
  <c r="AN565" i="6"/>
  <c r="AO565" i="6"/>
  <c r="AP565" i="6"/>
  <c r="AQ565" i="6"/>
  <c r="AR565" i="6"/>
  <c r="AS565" i="6"/>
  <c r="AT565" i="6"/>
  <c r="AU565" i="6"/>
  <c r="AV565" i="6"/>
  <c r="AW565" i="6"/>
  <c r="AX565" i="6"/>
  <c r="AY565" i="6"/>
  <c r="AZ565" i="6"/>
  <c r="BA565" i="6"/>
  <c r="BB565" i="6"/>
  <c r="BC565" i="6"/>
  <c r="BD565" i="6"/>
  <c r="BE565" i="6"/>
  <c r="BF565" i="6"/>
  <c r="E566" i="6"/>
  <c r="BG566" i="6"/>
  <c r="E567" i="6"/>
  <c r="BG567" i="6"/>
  <c r="D568" i="6"/>
  <c r="E568" i="6"/>
  <c r="F568" i="6"/>
  <c r="G568" i="6"/>
  <c r="H568" i="6"/>
  <c r="I568" i="6"/>
  <c r="J568" i="6"/>
  <c r="K568" i="6"/>
  <c r="L568" i="6"/>
  <c r="M568" i="6"/>
  <c r="N568" i="6"/>
  <c r="O568" i="6"/>
  <c r="P568" i="6"/>
  <c r="Q568" i="6"/>
  <c r="R568" i="6"/>
  <c r="S568" i="6"/>
  <c r="T568" i="6"/>
  <c r="U568" i="6"/>
  <c r="V568" i="6"/>
  <c r="W568" i="6"/>
  <c r="X568" i="6"/>
  <c r="Y568" i="6"/>
  <c r="Z568" i="6"/>
  <c r="AA568" i="6"/>
  <c r="AB568" i="6"/>
  <c r="AC568" i="6"/>
  <c r="AD568" i="6"/>
  <c r="AE568" i="6"/>
  <c r="AF568" i="6"/>
  <c r="AG568" i="6"/>
  <c r="AH568" i="6"/>
  <c r="AI568" i="6"/>
  <c r="AJ568" i="6"/>
  <c r="AK568" i="6"/>
  <c r="AL568" i="6"/>
  <c r="AM568" i="6"/>
  <c r="AN568" i="6"/>
  <c r="AO568" i="6"/>
  <c r="AP568" i="6"/>
  <c r="AQ568" i="6"/>
  <c r="AR568" i="6"/>
  <c r="AS568" i="6"/>
  <c r="AT568" i="6"/>
  <c r="AU568" i="6"/>
  <c r="AV568" i="6"/>
  <c r="AW568" i="6"/>
  <c r="AX568" i="6"/>
  <c r="AY568" i="6"/>
  <c r="AZ568" i="6"/>
  <c r="BA568" i="6"/>
  <c r="BB568" i="6"/>
  <c r="BC568" i="6"/>
  <c r="BD568" i="6"/>
  <c r="BE568" i="6"/>
  <c r="BF568" i="6"/>
  <c r="E569" i="6"/>
  <c r="BG569" i="6"/>
  <c r="E570" i="6"/>
  <c r="BG570" i="6"/>
  <c r="C571" i="6"/>
  <c r="D571" i="6"/>
  <c r="E571" i="6"/>
  <c r="F571" i="6"/>
  <c r="G571" i="6"/>
  <c r="H571" i="6"/>
  <c r="I571" i="6"/>
  <c r="J571" i="6"/>
  <c r="K571" i="6"/>
  <c r="L571" i="6"/>
  <c r="M571" i="6"/>
  <c r="N571" i="6"/>
  <c r="O571" i="6"/>
  <c r="P571" i="6"/>
  <c r="Q571" i="6"/>
  <c r="R571" i="6"/>
  <c r="S571" i="6"/>
  <c r="T571" i="6"/>
  <c r="U571" i="6"/>
  <c r="V571" i="6"/>
  <c r="W571" i="6"/>
  <c r="X571" i="6"/>
  <c r="Y571" i="6"/>
  <c r="Z571" i="6"/>
  <c r="AA571" i="6"/>
  <c r="AB571" i="6"/>
  <c r="AC571" i="6"/>
  <c r="AD571" i="6"/>
  <c r="AE571" i="6"/>
  <c r="AF571" i="6"/>
  <c r="AG571" i="6"/>
  <c r="AH571" i="6"/>
  <c r="AH508" i="6"/>
  <c r="AI571" i="6"/>
  <c r="AJ571" i="6"/>
  <c r="AK571" i="6"/>
  <c r="AL571" i="6"/>
  <c r="AM571" i="6"/>
  <c r="AN571" i="6"/>
  <c r="AO571" i="6"/>
  <c r="AP571" i="6"/>
  <c r="AQ571" i="6"/>
  <c r="AR571" i="6"/>
  <c r="AS571" i="6"/>
  <c r="AT571" i="6"/>
  <c r="AU571" i="6"/>
  <c r="AV571" i="6"/>
  <c r="AW571" i="6"/>
  <c r="AX571" i="6"/>
  <c r="AY571" i="6"/>
  <c r="AZ571" i="6"/>
  <c r="BA571" i="6"/>
  <c r="BB571" i="6"/>
  <c r="BC571" i="6"/>
  <c r="BD571" i="6"/>
  <c r="BE571" i="6"/>
  <c r="BF571" i="6"/>
  <c r="E572" i="6"/>
  <c r="BG572" i="6"/>
  <c r="E573" i="6"/>
  <c r="BG573" i="6"/>
  <c r="D574" i="6"/>
  <c r="E574" i="6"/>
  <c r="F574" i="6"/>
  <c r="G574" i="6"/>
  <c r="H574" i="6"/>
  <c r="I574" i="6"/>
  <c r="J574" i="6"/>
  <c r="K574" i="6"/>
  <c r="L574" i="6"/>
  <c r="M574" i="6"/>
  <c r="N574" i="6"/>
  <c r="O574" i="6"/>
  <c r="P574" i="6"/>
  <c r="Q574" i="6"/>
  <c r="R574" i="6"/>
  <c r="S574" i="6"/>
  <c r="T574" i="6"/>
  <c r="U574" i="6"/>
  <c r="V574" i="6"/>
  <c r="W574" i="6"/>
  <c r="X574" i="6"/>
  <c r="Y574" i="6"/>
  <c r="Z574" i="6"/>
  <c r="AA574" i="6"/>
  <c r="AB574" i="6"/>
  <c r="AC574" i="6"/>
  <c r="AD574" i="6"/>
  <c r="AE574" i="6"/>
  <c r="AF574" i="6"/>
  <c r="AG574" i="6"/>
  <c r="AH574" i="6"/>
  <c r="AI574" i="6"/>
  <c r="AJ574" i="6"/>
  <c r="AK574" i="6"/>
  <c r="AL574" i="6"/>
  <c r="AM574" i="6"/>
  <c r="AN574" i="6"/>
  <c r="AO574" i="6"/>
  <c r="AP574" i="6"/>
  <c r="AQ574" i="6"/>
  <c r="AR574" i="6"/>
  <c r="AS574" i="6"/>
  <c r="AT574" i="6"/>
  <c r="AU574" i="6"/>
  <c r="AV574" i="6"/>
  <c r="AW574" i="6"/>
  <c r="AX574" i="6"/>
  <c r="AY574" i="6"/>
  <c r="AZ574" i="6"/>
  <c r="BA574" i="6"/>
  <c r="BB574" i="6"/>
  <c r="BC574" i="6"/>
  <c r="BD574" i="6"/>
  <c r="BE574" i="6"/>
  <c r="BF574" i="6"/>
  <c r="E575" i="6"/>
  <c r="BG575" i="6"/>
  <c r="E576" i="6"/>
  <c r="BG576" i="6"/>
  <c r="D577" i="6"/>
  <c r="E577" i="6"/>
  <c r="F577" i="6"/>
  <c r="G577" i="6"/>
  <c r="H577" i="6"/>
  <c r="I577" i="6"/>
  <c r="J577" i="6"/>
  <c r="K577" i="6"/>
  <c r="L577" i="6"/>
  <c r="M577" i="6"/>
  <c r="N577" i="6"/>
  <c r="O577" i="6"/>
  <c r="P577" i="6"/>
  <c r="Q577" i="6"/>
  <c r="R577" i="6"/>
  <c r="S577" i="6"/>
  <c r="T577" i="6"/>
  <c r="U577" i="6"/>
  <c r="V577" i="6"/>
  <c r="W577" i="6"/>
  <c r="X577" i="6"/>
  <c r="Y577" i="6"/>
  <c r="Z577" i="6"/>
  <c r="AA577" i="6"/>
  <c r="AB577" i="6"/>
  <c r="AC577" i="6"/>
  <c r="AD577" i="6"/>
  <c r="AE577" i="6"/>
  <c r="AF577" i="6"/>
  <c r="AG577" i="6"/>
  <c r="AH577" i="6"/>
  <c r="AI577" i="6"/>
  <c r="AJ577" i="6"/>
  <c r="AK577" i="6"/>
  <c r="AL577" i="6"/>
  <c r="AM577" i="6"/>
  <c r="AN577" i="6"/>
  <c r="AO577" i="6"/>
  <c r="AP577" i="6"/>
  <c r="AQ577" i="6"/>
  <c r="AR577" i="6"/>
  <c r="AS577" i="6"/>
  <c r="AT577" i="6"/>
  <c r="AU577" i="6"/>
  <c r="AV577" i="6"/>
  <c r="AW577" i="6"/>
  <c r="AX577" i="6"/>
  <c r="AY577" i="6"/>
  <c r="AZ577" i="6"/>
  <c r="BA577" i="6"/>
  <c r="BB577" i="6"/>
  <c r="BC577" i="6"/>
  <c r="BD577" i="6"/>
  <c r="BE577" i="6"/>
  <c r="BF577" i="6"/>
  <c r="E578" i="6"/>
  <c r="BG578" i="6"/>
  <c r="E579" i="6"/>
  <c r="BG579" i="6"/>
  <c r="D580" i="6"/>
  <c r="E580" i="6"/>
  <c r="F580" i="6"/>
  <c r="G580" i="6"/>
  <c r="H580" i="6"/>
  <c r="I580" i="6"/>
  <c r="J580" i="6"/>
  <c r="K580" i="6"/>
  <c r="L580" i="6"/>
  <c r="M580" i="6"/>
  <c r="N580" i="6"/>
  <c r="O580" i="6"/>
  <c r="P580" i="6"/>
  <c r="Q580" i="6"/>
  <c r="R580" i="6"/>
  <c r="S580" i="6"/>
  <c r="T580" i="6"/>
  <c r="U580" i="6"/>
  <c r="V580" i="6"/>
  <c r="W580" i="6"/>
  <c r="X580" i="6"/>
  <c r="Y580" i="6"/>
  <c r="Z580" i="6"/>
  <c r="AA580" i="6"/>
  <c r="AB580" i="6"/>
  <c r="AC580" i="6"/>
  <c r="AD580" i="6"/>
  <c r="AE580" i="6"/>
  <c r="AF580" i="6"/>
  <c r="AG580" i="6"/>
  <c r="AH580" i="6"/>
  <c r="AI580" i="6"/>
  <c r="AJ580" i="6"/>
  <c r="AK580" i="6"/>
  <c r="AL580" i="6"/>
  <c r="AM580" i="6"/>
  <c r="AN580" i="6"/>
  <c r="AO580" i="6"/>
  <c r="AP580" i="6"/>
  <c r="AQ580" i="6"/>
  <c r="AR580" i="6"/>
  <c r="AS580" i="6"/>
  <c r="AT580" i="6"/>
  <c r="AU580" i="6"/>
  <c r="AV580" i="6"/>
  <c r="AW580" i="6"/>
  <c r="AX580" i="6"/>
  <c r="AY580" i="6"/>
  <c r="AZ580" i="6"/>
  <c r="BA580" i="6"/>
  <c r="BB580" i="6"/>
  <c r="BC580" i="6"/>
  <c r="BD580" i="6"/>
  <c r="BE580" i="6"/>
  <c r="BF580" i="6"/>
  <c r="E581" i="6"/>
  <c r="BG581" i="6"/>
  <c r="E582" i="6"/>
  <c r="BG582" i="6"/>
  <c r="A583" i="6"/>
  <c r="BI583" i="6"/>
  <c r="C583" i="6"/>
  <c r="E583" i="6"/>
  <c r="E584" i="6"/>
  <c r="F584" i="6"/>
  <c r="G584" i="6"/>
  <c r="H584" i="6"/>
  <c r="I584" i="6"/>
  <c r="J584" i="6"/>
  <c r="K584" i="6"/>
  <c r="L584" i="6"/>
  <c r="M584" i="6"/>
  <c r="N584" i="6"/>
  <c r="O584" i="6"/>
  <c r="P584" i="6"/>
  <c r="Q584" i="6"/>
  <c r="R584" i="6"/>
  <c r="S584" i="6"/>
  <c r="T584" i="6"/>
  <c r="U584" i="6"/>
  <c r="V584" i="6"/>
  <c r="W584" i="6"/>
  <c r="X584" i="6"/>
  <c r="Y584" i="6"/>
  <c r="Z584" i="6"/>
  <c r="AA584" i="6"/>
  <c r="AB584" i="6"/>
  <c r="AC584" i="6"/>
  <c r="AD584" i="6"/>
  <c r="AE584" i="6"/>
  <c r="AF584" i="6"/>
  <c r="AG584" i="6"/>
  <c r="AH584" i="6"/>
  <c r="AI584" i="6"/>
  <c r="AJ584" i="6"/>
  <c r="AK584" i="6"/>
  <c r="AL584" i="6"/>
  <c r="AM584" i="6"/>
  <c r="AN584" i="6"/>
  <c r="AO584" i="6"/>
  <c r="AP584" i="6"/>
  <c r="AQ584" i="6"/>
  <c r="AR584" i="6"/>
  <c r="AS584" i="6"/>
  <c r="AT584" i="6"/>
  <c r="AU584" i="6"/>
  <c r="AV584" i="6"/>
  <c r="AW584" i="6"/>
  <c r="AX584" i="6"/>
  <c r="AY584" i="6"/>
  <c r="AZ584" i="6"/>
  <c r="BA584" i="6"/>
  <c r="BB584" i="6"/>
  <c r="BC584" i="6"/>
  <c r="BD584" i="6"/>
  <c r="BE584" i="6"/>
  <c r="BF584" i="6"/>
  <c r="BI584" i="6"/>
  <c r="BJ584" i="6"/>
  <c r="E585" i="6"/>
  <c r="F585" i="6"/>
  <c r="G585" i="6"/>
  <c r="H585" i="6"/>
  <c r="I585" i="6"/>
  <c r="J585" i="6"/>
  <c r="K585" i="6"/>
  <c r="L585" i="6"/>
  <c r="M585" i="6"/>
  <c r="N585" i="6"/>
  <c r="O585" i="6"/>
  <c r="P585" i="6"/>
  <c r="Q585" i="6"/>
  <c r="R585" i="6"/>
  <c r="S585" i="6"/>
  <c r="T585" i="6"/>
  <c r="U585" i="6"/>
  <c r="V585" i="6"/>
  <c r="W585" i="6"/>
  <c r="X585" i="6"/>
  <c r="Y585" i="6"/>
  <c r="Z585" i="6"/>
  <c r="AA585" i="6"/>
  <c r="AB585" i="6"/>
  <c r="AC585" i="6"/>
  <c r="AD585" i="6"/>
  <c r="AE585" i="6"/>
  <c r="AF585" i="6"/>
  <c r="AG585" i="6"/>
  <c r="AH585" i="6"/>
  <c r="AI585" i="6"/>
  <c r="AJ585" i="6"/>
  <c r="AK585" i="6"/>
  <c r="AL585" i="6"/>
  <c r="AM585" i="6"/>
  <c r="AN585" i="6"/>
  <c r="AO585" i="6"/>
  <c r="AP585" i="6"/>
  <c r="AQ585" i="6"/>
  <c r="AR585" i="6"/>
  <c r="AS585" i="6"/>
  <c r="AT585" i="6"/>
  <c r="AU585" i="6"/>
  <c r="AV585" i="6"/>
  <c r="AW585" i="6"/>
  <c r="AX585" i="6"/>
  <c r="AY585" i="6"/>
  <c r="AZ585" i="6"/>
  <c r="BA585" i="6"/>
  <c r="BB585" i="6"/>
  <c r="BC585" i="6"/>
  <c r="BD585" i="6"/>
  <c r="BE585" i="6"/>
  <c r="BF585" i="6"/>
  <c r="BJ585" i="6"/>
  <c r="C586" i="6"/>
  <c r="D586" i="6"/>
  <c r="E586" i="6"/>
  <c r="F586" i="6"/>
  <c r="G586" i="6"/>
  <c r="G583" i="6"/>
  <c r="H586" i="6"/>
  <c r="I586" i="6"/>
  <c r="J586" i="6"/>
  <c r="K586" i="6"/>
  <c r="L586" i="6"/>
  <c r="M586" i="6"/>
  <c r="N586" i="6"/>
  <c r="O586" i="6"/>
  <c r="P586" i="6"/>
  <c r="Q586" i="6"/>
  <c r="R586" i="6"/>
  <c r="S586" i="6"/>
  <c r="T586" i="6"/>
  <c r="U586" i="6"/>
  <c r="V586" i="6"/>
  <c r="W586" i="6"/>
  <c r="X586" i="6"/>
  <c r="Y586" i="6"/>
  <c r="Z586" i="6"/>
  <c r="AA586" i="6"/>
  <c r="AB586" i="6"/>
  <c r="AC586" i="6"/>
  <c r="AD586" i="6"/>
  <c r="AD583" i="6"/>
  <c r="AE586" i="6"/>
  <c r="AF586" i="6"/>
  <c r="AG586" i="6"/>
  <c r="AH586" i="6"/>
  <c r="AI586" i="6"/>
  <c r="AJ586" i="6"/>
  <c r="AK586" i="6"/>
  <c r="AL586" i="6"/>
  <c r="AM586" i="6"/>
  <c r="AN586" i="6"/>
  <c r="AO586" i="6"/>
  <c r="AP586" i="6"/>
  <c r="AQ586" i="6"/>
  <c r="AR586" i="6"/>
  <c r="AS586" i="6"/>
  <c r="AT586" i="6"/>
  <c r="AU586" i="6"/>
  <c r="AV586" i="6"/>
  <c r="AW586" i="6"/>
  <c r="AX586" i="6"/>
  <c r="AY586" i="6"/>
  <c r="AZ586" i="6"/>
  <c r="BA586" i="6"/>
  <c r="BA583" i="6"/>
  <c r="BB586" i="6"/>
  <c r="BC586" i="6"/>
  <c r="BD586" i="6"/>
  <c r="BE586" i="6"/>
  <c r="BF586" i="6"/>
  <c r="BJ586" i="6"/>
  <c r="E587" i="6"/>
  <c r="BG587" i="6"/>
  <c r="BI587" i="6"/>
  <c r="BJ587" i="6"/>
  <c r="E588" i="6"/>
  <c r="BG588" i="6"/>
  <c r="BJ588" i="6"/>
  <c r="D589" i="6"/>
  <c r="E589" i="6"/>
  <c r="F589" i="6"/>
  <c r="G589" i="6"/>
  <c r="H589" i="6"/>
  <c r="I589" i="6"/>
  <c r="J589" i="6"/>
  <c r="K589" i="6"/>
  <c r="L589" i="6"/>
  <c r="M589" i="6"/>
  <c r="N589" i="6"/>
  <c r="O589" i="6"/>
  <c r="P589" i="6"/>
  <c r="Q589" i="6"/>
  <c r="R589" i="6"/>
  <c r="S589" i="6"/>
  <c r="T589" i="6"/>
  <c r="U589" i="6"/>
  <c r="V589" i="6"/>
  <c r="W589" i="6"/>
  <c r="X589" i="6"/>
  <c r="Y589" i="6"/>
  <c r="Z589" i="6"/>
  <c r="AA589" i="6"/>
  <c r="AB589" i="6"/>
  <c r="AC589" i="6"/>
  <c r="AD589" i="6"/>
  <c r="AE589" i="6"/>
  <c r="AF589" i="6"/>
  <c r="AG589" i="6"/>
  <c r="AH589" i="6"/>
  <c r="AI589" i="6"/>
  <c r="AJ589" i="6"/>
  <c r="AK589" i="6"/>
  <c r="AL589" i="6"/>
  <c r="AM589" i="6"/>
  <c r="AN589" i="6"/>
  <c r="AO589" i="6"/>
  <c r="AP589" i="6"/>
  <c r="AQ589" i="6"/>
  <c r="AR589" i="6"/>
  <c r="AS589" i="6"/>
  <c r="AT589" i="6"/>
  <c r="AU589" i="6"/>
  <c r="AV589" i="6"/>
  <c r="AW589" i="6"/>
  <c r="AX589" i="6"/>
  <c r="AY589" i="6"/>
  <c r="AZ589" i="6"/>
  <c r="BA589" i="6"/>
  <c r="BB589" i="6"/>
  <c r="BC589" i="6"/>
  <c r="BD589" i="6"/>
  <c r="BE589" i="6"/>
  <c r="BF589" i="6"/>
  <c r="BJ589" i="6"/>
  <c r="E590" i="6"/>
  <c r="BG590" i="6"/>
  <c r="BI590" i="6"/>
  <c r="BJ590" i="6"/>
  <c r="E591" i="6"/>
  <c r="BG591" i="6"/>
  <c r="BJ591" i="6"/>
  <c r="D592" i="6"/>
  <c r="E592" i="6"/>
  <c r="F592" i="6"/>
  <c r="G592" i="6"/>
  <c r="H592" i="6"/>
  <c r="I592" i="6"/>
  <c r="J592" i="6"/>
  <c r="K592" i="6"/>
  <c r="L592" i="6"/>
  <c r="M592" i="6"/>
  <c r="N592" i="6"/>
  <c r="O592" i="6"/>
  <c r="P592" i="6"/>
  <c r="Q592" i="6"/>
  <c r="R592" i="6"/>
  <c r="S592" i="6"/>
  <c r="T592" i="6"/>
  <c r="U592" i="6"/>
  <c r="V592" i="6"/>
  <c r="W592" i="6"/>
  <c r="X592" i="6"/>
  <c r="Y592" i="6"/>
  <c r="Z592" i="6"/>
  <c r="AA592" i="6"/>
  <c r="AB592" i="6"/>
  <c r="AC592" i="6"/>
  <c r="AD592" i="6"/>
  <c r="AE592" i="6"/>
  <c r="AF592" i="6"/>
  <c r="AG592" i="6"/>
  <c r="AH592" i="6"/>
  <c r="AI592" i="6"/>
  <c r="AJ592" i="6"/>
  <c r="AK592" i="6"/>
  <c r="AL592" i="6"/>
  <c r="AM592" i="6"/>
  <c r="AN592" i="6"/>
  <c r="AO592" i="6"/>
  <c r="AP592" i="6"/>
  <c r="AQ592" i="6"/>
  <c r="AR592" i="6"/>
  <c r="AS592" i="6"/>
  <c r="AT592" i="6"/>
  <c r="AU592" i="6"/>
  <c r="AV592" i="6"/>
  <c r="AW592" i="6"/>
  <c r="AX592" i="6"/>
  <c r="AY592" i="6"/>
  <c r="AZ592" i="6"/>
  <c r="BA592" i="6"/>
  <c r="BB592" i="6"/>
  <c r="BC592" i="6"/>
  <c r="BD592" i="6"/>
  <c r="BE592" i="6"/>
  <c r="BF592" i="6"/>
  <c r="BJ592" i="6"/>
  <c r="E593" i="6"/>
  <c r="BG593" i="6"/>
  <c r="BI593" i="6"/>
  <c r="BJ593" i="6"/>
  <c r="E594" i="6"/>
  <c r="BG594" i="6"/>
  <c r="BJ594" i="6"/>
  <c r="D595" i="6"/>
  <c r="E595" i="6"/>
  <c r="F595" i="6"/>
  <c r="G595" i="6"/>
  <c r="H595" i="6"/>
  <c r="I595" i="6"/>
  <c r="J595" i="6"/>
  <c r="K595" i="6"/>
  <c r="L595" i="6"/>
  <c r="M595" i="6"/>
  <c r="N595" i="6"/>
  <c r="O595" i="6"/>
  <c r="P595" i="6"/>
  <c r="Q595" i="6"/>
  <c r="R595" i="6"/>
  <c r="S595" i="6"/>
  <c r="T595" i="6"/>
  <c r="U595" i="6"/>
  <c r="V595" i="6"/>
  <c r="W595" i="6"/>
  <c r="X595" i="6"/>
  <c r="Y595" i="6"/>
  <c r="Z595" i="6"/>
  <c r="AA595" i="6"/>
  <c r="AB595" i="6"/>
  <c r="AC595" i="6"/>
  <c r="AD595" i="6"/>
  <c r="AE595" i="6"/>
  <c r="AF595" i="6"/>
  <c r="AG595" i="6"/>
  <c r="AH595" i="6"/>
  <c r="AI595" i="6"/>
  <c r="AJ595" i="6"/>
  <c r="AK595" i="6"/>
  <c r="AL595" i="6"/>
  <c r="AM595" i="6"/>
  <c r="AN595" i="6"/>
  <c r="AO595" i="6"/>
  <c r="AP595" i="6"/>
  <c r="AQ595" i="6"/>
  <c r="AR595" i="6"/>
  <c r="AS595" i="6"/>
  <c r="AT595" i="6"/>
  <c r="AU595" i="6"/>
  <c r="AV595" i="6"/>
  <c r="AW595" i="6"/>
  <c r="AX595" i="6"/>
  <c r="AY595" i="6"/>
  <c r="AZ595" i="6"/>
  <c r="BA595" i="6"/>
  <c r="BB595" i="6"/>
  <c r="BC595" i="6"/>
  <c r="BD595" i="6"/>
  <c r="BE595" i="6"/>
  <c r="BF595" i="6"/>
  <c r="BJ595" i="6"/>
  <c r="E596" i="6"/>
  <c r="BG596" i="6"/>
  <c r="E597" i="6"/>
  <c r="BG597" i="6"/>
  <c r="C598" i="6"/>
  <c r="D598" i="6"/>
  <c r="E598" i="6"/>
  <c r="F598" i="6"/>
  <c r="G598" i="6"/>
  <c r="H598" i="6"/>
  <c r="I598" i="6"/>
  <c r="J598" i="6"/>
  <c r="K598" i="6"/>
  <c r="L598" i="6"/>
  <c r="M598" i="6"/>
  <c r="N598" i="6"/>
  <c r="O598" i="6"/>
  <c r="P598" i="6"/>
  <c r="Q598" i="6"/>
  <c r="R598" i="6"/>
  <c r="S598" i="6"/>
  <c r="T598" i="6"/>
  <c r="U598" i="6"/>
  <c r="V598" i="6"/>
  <c r="W598" i="6"/>
  <c r="X598" i="6"/>
  <c r="Y598" i="6"/>
  <c r="Y583" i="6"/>
  <c r="Z598" i="6"/>
  <c r="AA598" i="6"/>
  <c r="AB598" i="6"/>
  <c r="AC598" i="6"/>
  <c r="AD598" i="6"/>
  <c r="AE598" i="6"/>
  <c r="AF598" i="6"/>
  <c r="AG598" i="6"/>
  <c r="AH598" i="6"/>
  <c r="AI598" i="6"/>
  <c r="AJ598" i="6"/>
  <c r="AK598" i="6"/>
  <c r="AL598" i="6"/>
  <c r="AM598" i="6"/>
  <c r="AN598" i="6"/>
  <c r="AO598" i="6"/>
  <c r="AP598" i="6"/>
  <c r="AQ598" i="6"/>
  <c r="AR598" i="6"/>
  <c r="AS598" i="6"/>
  <c r="AT598" i="6"/>
  <c r="AU598" i="6"/>
  <c r="AV598" i="6"/>
  <c r="AW598" i="6"/>
  <c r="AX598" i="6"/>
  <c r="AY598" i="6"/>
  <c r="AZ598" i="6"/>
  <c r="BA598" i="6"/>
  <c r="BB598" i="6"/>
  <c r="BC598" i="6"/>
  <c r="BD598" i="6"/>
  <c r="BE598" i="6"/>
  <c r="BE583" i="6"/>
  <c r="BF598" i="6"/>
  <c r="E599" i="6"/>
  <c r="BG599" i="6"/>
  <c r="E600" i="6"/>
  <c r="BG600" i="6"/>
  <c r="D601" i="6"/>
  <c r="E601" i="6"/>
  <c r="F601" i="6"/>
  <c r="G601" i="6"/>
  <c r="H601" i="6"/>
  <c r="I601" i="6"/>
  <c r="J601" i="6"/>
  <c r="K601" i="6"/>
  <c r="L601" i="6"/>
  <c r="M601" i="6"/>
  <c r="N601" i="6"/>
  <c r="O601" i="6"/>
  <c r="P601" i="6"/>
  <c r="Q601" i="6"/>
  <c r="R601" i="6"/>
  <c r="S601" i="6"/>
  <c r="T601" i="6"/>
  <c r="U601" i="6"/>
  <c r="V601" i="6"/>
  <c r="W601" i="6"/>
  <c r="X601" i="6"/>
  <c r="Y601" i="6"/>
  <c r="Z601" i="6"/>
  <c r="AA601" i="6"/>
  <c r="AB601" i="6"/>
  <c r="AC601" i="6"/>
  <c r="AD601" i="6"/>
  <c r="AE601" i="6"/>
  <c r="AF601" i="6"/>
  <c r="AG601" i="6"/>
  <c r="AH601" i="6"/>
  <c r="AI601" i="6"/>
  <c r="AJ601" i="6"/>
  <c r="AK601" i="6"/>
  <c r="AL601" i="6"/>
  <c r="AM601" i="6"/>
  <c r="AN601" i="6"/>
  <c r="AO601" i="6"/>
  <c r="AP601" i="6"/>
  <c r="AQ601" i="6"/>
  <c r="AR601" i="6"/>
  <c r="AS601" i="6"/>
  <c r="AT601" i="6"/>
  <c r="AU601" i="6"/>
  <c r="AV601" i="6"/>
  <c r="AW601" i="6"/>
  <c r="AX601" i="6"/>
  <c r="AY601" i="6"/>
  <c r="AZ601" i="6"/>
  <c r="BA601" i="6"/>
  <c r="BB601" i="6"/>
  <c r="BC601" i="6"/>
  <c r="BD601" i="6"/>
  <c r="BE601" i="6"/>
  <c r="BF601" i="6"/>
  <c r="E602" i="6"/>
  <c r="BG602" i="6"/>
  <c r="E603" i="6"/>
  <c r="BG603" i="6"/>
  <c r="D604" i="6"/>
  <c r="E604" i="6"/>
  <c r="F604" i="6"/>
  <c r="G604" i="6"/>
  <c r="H604" i="6"/>
  <c r="I604" i="6"/>
  <c r="J604" i="6"/>
  <c r="K604" i="6"/>
  <c r="L604" i="6"/>
  <c r="M604" i="6"/>
  <c r="N604" i="6"/>
  <c r="O604" i="6"/>
  <c r="P604" i="6"/>
  <c r="Q604" i="6"/>
  <c r="R604" i="6"/>
  <c r="S604" i="6"/>
  <c r="T604" i="6"/>
  <c r="U604" i="6"/>
  <c r="V604" i="6"/>
  <c r="W604" i="6"/>
  <c r="X604" i="6"/>
  <c r="Y604" i="6"/>
  <c r="Z604" i="6"/>
  <c r="AA604" i="6"/>
  <c r="AB604" i="6"/>
  <c r="AC604" i="6"/>
  <c r="AD604" i="6"/>
  <c r="AE604" i="6"/>
  <c r="AF604" i="6"/>
  <c r="AG604" i="6"/>
  <c r="AH604" i="6"/>
  <c r="AI604" i="6"/>
  <c r="AJ604" i="6"/>
  <c r="AK604" i="6"/>
  <c r="AL604" i="6"/>
  <c r="AM604" i="6"/>
  <c r="AN604" i="6"/>
  <c r="AO604" i="6"/>
  <c r="AP604" i="6"/>
  <c r="AQ604" i="6"/>
  <c r="AR604" i="6"/>
  <c r="AS604" i="6"/>
  <c r="AT604" i="6"/>
  <c r="AU604" i="6"/>
  <c r="AV604" i="6"/>
  <c r="AW604" i="6"/>
  <c r="AX604" i="6"/>
  <c r="AY604" i="6"/>
  <c r="AZ604" i="6"/>
  <c r="BA604" i="6"/>
  <c r="BB604" i="6"/>
  <c r="BC604" i="6"/>
  <c r="BD604" i="6"/>
  <c r="BE604" i="6"/>
  <c r="BF604" i="6"/>
  <c r="E605" i="6"/>
  <c r="BG605" i="6"/>
  <c r="E606" i="6"/>
  <c r="BG606" i="6"/>
  <c r="D607" i="6"/>
  <c r="E607" i="6"/>
  <c r="F607" i="6"/>
  <c r="G607" i="6"/>
  <c r="H607" i="6"/>
  <c r="I607" i="6"/>
  <c r="J607" i="6"/>
  <c r="K607" i="6"/>
  <c r="L607" i="6"/>
  <c r="M607" i="6"/>
  <c r="N607" i="6"/>
  <c r="O607" i="6"/>
  <c r="P607" i="6"/>
  <c r="Q607" i="6"/>
  <c r="R607" i="6"/>
  <c r="S607" i="6"/>
  <c r="T607" i="6"/>
  <c r="U607" i="6"/>
  <c r="V607" i="6"/>
  <c r="W607" i="6"/>
  <c r="X607" i="6"/>
  <c r="Y607" i="6"/>
  <c r="Z607" i="6"/>
  <c r="AA607" i="6"/>
  <c r="AB607" i="6"/>
  <c r="AC607" i="6"/>
  <c r="AD607" i="6"/>
  <c r="AE607" i="6"/>
  <c r="AF607" i="6"/>
  <c r="AG607" i="6"/>
  <c r="AH607" i="6"/>
  <c r="AI607" i="6"/>
  <c r="AJ607" i="6"/>
  <c r="AK607" i="6"/>
  <c r="AL607" i="6"/>
  <c r="AM607" i="6"/>
  <c r="AN607" i="6"/>
  <c r="AO607" i="6"/>
  <c r="AP607" i="6"/>
  <c r="AQ607" i="6"/>
  <c r="AR607" i="6"/>
  <c r="AS607" i="6"/>
  <c r="AT607" i="6"/>
  <c r="AU607" i="6"/>
  <c r="AV607" i="6"/>
  <c r="AW607" i="6"/>
  <c r="AX607" i="6"/>
  <c r="AY607" i="6"/>
  <c r="AZ607" i="6"/>
  <c r="BA607" i="6"/>
  <c r="BB607" i="6"/>
  <c r="BC607" i="6"/>
  <c r="BD607" i="6"/>
  <c r="BE607" i="6"/>
  <c r="BF607" i="6"/>
  <c r="E608" i="6"/>
  <c r="BG608" i="6"/>
  <c r="E609" i="6"/>
  <c r="BG609" i="6"/>
  <c r="C610" i="6"/>
  <c r="D610" i="6"/>
  <c r="E610" i="6"/>
  <c r="F610" i="6"/>
  <c r="G610" i="6"/>
  <c r="H610" i="6"/>
  <c r="I610" i="6"/>
  <c r="J610" i="6"/>
  <c r="K610" i="6"/>
  <c r="L610" i="6"/>
  <c r="M610" i="6"/>
  <c r="N610" i="6"/>
  <c r="O610" i="6"/>
  <c r="P610" i="6"/>
  <c r="Q610" i="6"/>
  <c r="R610" i="6"/>
  <c r="S610" i="6"/>
  <c r="T610" i="6"/>
  <c r="U610" i="6"/>
  <c r="V610" i="6"/>
  <c r="W610" i="6"/>
  <c r="X610" i="6"/>
  <c r="Y610" i="6"/>
  <c r="Z610" i="6"/>
  <c r="AA610" i="6"/>
  <c r="AB610" i="6"/>
  <c r="AC610" i="6"/>
  <c r="AD610" i="6"/>
  <c r="AE610" i="6"/>
  <c r="AF610" i="6"/>
  <c r="AG610" i="6"/>
  <c r="AH610" i="6"/>
  <c r="AI610" i="6"/>
  <c r="AJ610" i="6"/>
  <c r="AK610" i="6"/>
  <c r="AL610" i="6"/>
  <c r="AM610" i="6"/>
  <c r="AN610" i="6"/>
  <c r="AO610" i="6"/>
  <c r="AP610" i="6"/>
  <c r="AQ610" i="6"/>
  <c r="AR610" i="6"/>
  <c r="AS610" i="6"/>
  <c r="AT610" i="6"/>
  <c r="AU610" i="6"/>
  <c r="AV610" i="6"/>
  <c r="AW610" i="6"/>
  <c r="AX610" i="6"/>
  <c r="AY610" i="6"/>
  <c r="AZ610" i="6"/>
  <c r="BA610" i="6"/>
  <c r="BB610" i="6"/>
  <c r="BC610" i="6"/>
  <c r="BD610" i="6"/>
  <c r="BE610" i="6"/>
  <c r="BF610" i="6"/>
  <c r="E611" i="6"/>
  <c r="BG611" i="6"/>
  <c r="E612" i="6"/>
  <c r="BG612" i="6"/>
  <c r="D613" i="6"/>
  <c r="E613" i="6"/>
  <c r="F613" i="6"/>
  <c r="G613" i="6"/>
  <c r="H613" i="6"/>
  <c r="I613" i="6"/>
  <c r="J613" i="6"/>
  <c r="K613" i="6"/>
  <c r="L613" i="6"/>
  <c r="M613" i="6"/>
  <c r="N613" i="6"/>
  <c r="O613" i="6"/>
  <c r="P613" i="6"/>
  <c r="Q613" i="6"/>
  <c r="R613" i="6"/>
  <c r="S613" i="6"/>
  <c r="T613" i="6"/>
  <c r="U613" i="6"/>
  <c r="V613" i="6"/>
  <c r="W613" i="6"/>
  <c r="X613" i="6"/>
  <c r="Y613" i="6"/>
  <c r="Z613" i="6"/>
  <c r="AA613" i="6"/>
  <c r="AB613" i="6"/>
  <c r="AC613" i="6"/>
  <c r="AD613" i="6"/>
  <c r="AE613" i="6"/>
  <c r="AF613" i="6"/>
  <c r="AG613" i="6"/>
  <c r="AH613" i="6"/>
  <c r="AI613" i="6"/>
  <c r="AJ613" i="6"/>
  <c r="AK613" i="6"/>
  <c r="AL613" i="6"/>
  <c r="AM613" i="6"/>
  <c r="AN613" i="6"/>
  <c r="AO613" i="6"/>
  <c r="AP613" i="6"/>
  <c r="AQ613" i="6"/>
  <c r="AR613" i="6"/>
  <c r="AS613" i="6"/>
  <c r="AT613" i="6"/>
  <c r="AU613" i="6"/>
  <c r="AV613" i="6"/>
  <c r="AW613" i="6"/>
  <c r="AX613" i="6"/>
  <c r="AY613" i="6"/>
  <c r="AZ613" i="6"/>
  <c r="BA613" i="6"/>
  <c r="BB613" i="6"/>
  <c r="BC613" i="6"/>
  <c r="BD613" i="6"/>
  <c r="BE613" i="6"/>
  <c r="BF613" i="6"/>
  <c r="E614" i="6"/>
  <c r="BG614" i="6"/>
  <c r="E615" i="6"/>
  <c r="BG615" i="6"/>
  <c r="D616" i="6"/>
  <c r="E616" i="6"/>
  <c r="F616" i="6"/>
  <c r="G616" i="6"/>
  <c r="H616" i="6"/>
  <c r="I616" i="6"/>
  <c r="J616" i="6"/>
  <c r="K616" i="6"/>
  <c r="L616" i="6"/>
  <c r="M616" i="6"/>
  <c r="N616" i="6"/>
  <c r="O616" i="6"/>
  <c r="P616" i="6"/>
  <c r="Q616" i="6"/>
  <c r="R616" i="6"/>
  <c r="S616" i="6"/>
  <c r="T616" i="6"/>
  <c r="U616" i="6"/>
  <c r="V616" i="6"/>
  <c r="W616" i="6"/>
  <c r="X616" i="6"/>
  <c r="Y616" i="6"/>
  <c r="Z616" i="6"/>
  <c r="AA616" i="6"/>
  <c r="AB616" i="6"/>
  <c r="AC616" i="6"/>
  <c r="AD616" i="6"/>
  <c r="AE616" i="6"/>
  <c r="AF616" i="6"/>
  <c r="AG616" i="6"/>
  <c r="AH616" i="6"/>
  <c r="AI616" i="6"/>
  <c r="AJ616" i="6"/>
  <c r="AK616" i="6"/>
  <c r="AL616" i="6"/>
  <c r="AM616" i="6"/>
  <c r="AN616" i="6"/>
  <c r="AO616" i="6"/>
  <c r="AP616" i="6"/>
  <c r="AQ616" i="6"/>
  <c r="AR616" i="6"/>
  <c r="AS616" i="6"/>
  <c r="AT616" i="6"/>
  <c r="AU616" i="6"/>
  <c r="AV616" i="6"/>
  <c r="AW616" i="6"/>
  <c r="AX616" i="6"/>
  <c r="AY616" i="6"/>
  <c r="AZ616" i="6"/>
  <c r="BA616" i="6"/>
  <c r="BB616" i="6"/>
  <c r="BC616" i="6"/>
  <c r="BD616" i="6"/>
  <c r="BE616" i="6"/>
  <c r="BF616" i="6"/>
  <c r="E617" i="6"/>
  <c r="BG617" i="6"/>
  <c r="E618" i="6"/>
  <c r="BG618" i="6"/>
  <c r="D619" i="6"/>
  <c r="E619" i="6"/>
  <c r="F619" i="6"/>
  <c r="G619" i="6"/>
  <c r="H619" i="6"/>
  <c r="I619" i="6"/>
  <c r="J619" i="6"/>
  <c r="K619" i="6"/>
  <c r="L619" i="6"/>
  <c r="M619" i="6"/>
  <c r="N619" i="6"/>
  <c r="O619" i="6"/>
  <c r="P619" i="6"/>
  <c r="Q619" i="6"/>
  <c r="R619" i="6"/>
  <c r="S619" i="6"/>
  <c r="T619" i="6"/>
  <c r="U619" i="6"/>
  <c r="V619" i="6"/>
  <c r="W619" i="6"/>
  <c r="X619" i="6"/>
  <c r="Y619" i="6"/>
  <c r="Z619" i="6"/>
  <c r="AA619" i="6"/>
  <c r="AB619" i="6"/>
  <c r="AC619" i="6"/>
  <c r="AD619" i="6"/>
  <c r="AE619" i="6"/>
  <c r="AF619" i="6"/>
  <c r="AG619" i="6"/>
  <c r="AH619" i="6"/>
  <c r="AI619" i="6"/>
  <c r="AJ619" i="6"/>
  <c r="AK619" i="6"/>
  <c r="AL619" i="6"/>
  <c r="AM619" i="6"/>
  <c r="AN619" i="6"/>
  <c r="AO619" i="6"/>
  <c r="AP619" i="6"/>
  <c r="AQ619" i="6"/>
  <c r="AR619" i="6"/>
  <c r="AS619" i="6"/>
  <c r="AT619" i="6"/>
  <c r="AU619" i="6"/>
  <c r="AV619" i="6"/>
  <c r="AW619" i="6"/>
  <c r="AX619" i="6"/>
  <c r="AY619" i="6"/>
  <c r="AZ619" i="6"/>
  <c r="BA619" i="6"/>
  <c r="BB619" i="6"/>
  <c r="BC619" i="6"/>
  <c r="BD619" i="6"/>
  <c r="BE619" i="6"/>
  <c r="BF619" i="6"/>
  <c r="E620" i="6"/>
  <c r="BG620" i="6"/>
  <c r="E621" i="6"/>
  <c r="BG621" i="6"/>
  <c r="C622" i="6"/>
  <c r="D622" i="6"/>
  <c r="E622" i="6"/>
  <c r="F622" i="6"/>
  <c r="G622" i="6"/>
  <c r="H622" i="6"/>
  <c r="I622" i="6"/>
  <c r="J622" i="6"/>
  <c r="K622" i="6"/>
  <c r="K583" i="6"/>
  <c r="L622" i="6"/>
  <c r="M622" i="6"/>
  <c r="N622" i="6"/>
  <c r="O622" i="6"/>
  <c r="P622" i="6"/>
  <c r="Q622" i="6"/>
  <c r="R622" i="6"/>
  <c r="S622" i="6"/>
  <c r="T622" i="6"/>
  <c r="U622" i="6"/>
  <c r="V622" i="6"/>
  <c r="W622" i="6"/>
  <c r="X622" i="6"/>
  <c r="Y622" i="6"/>
  <c r="Z622" i="6"/>
  <c r="AA622" i="6"/>
  <c r="AB622" i="6"/>
  <c r="AC622" i="6"/>
  <c r="AD622" i="6"/>
  <c r="AE622" i="6"/>
  <c r="AF622" i="6"/>
  <c r="AG622" i="6"/>
  <c r="AH622" i="6"/>
  <c r="AI622" i="6"/>
  <c r="AJ622" i="6"/>
  <c r="AK622" i="6"/>
  <c r="AL622" i="6"/>
  <c r="AM622" i="6"/>
  <c r="AN622" i="6"/>
  <c r="AO622" i="6"/>
  <c r="AP622" i="6"/>
  <c r="AQ622" i="6"/>
  <c r="AR622" i="6"/>
  <c r="AS622" i="6"/>
  <c r="AT622" i="6"/>
  <c r="AU622" i="6"/>
  <c r="AV622" i="6"/>
  <c r="AW622" i="6"/>
  <c r="AX622" i="6"/>
  <c r="AY622" i="6"/>
  <c r="AZ622" i="6"/>
  <c r="BA622" i="6"/>
  <c r="BB622" i="6"/>
  <c r="BC622" i="6"/>
  <c r="BD622" i="6"/>
  <c r="BE622" i="6"/>
  <c r="BF622" i="6"/>
  <c r="E623" i="6"/>
  <c r="BG623" i="6"/>
  <c r="E624" i="6"/>
  <c r="BG624" i="6"/>
  <c r="D625" i="6"/>
  <c r="E625" i="6"/>
  <c r="F625" i="6"/>
  <c r="G625" i="6"/>
  <c r="H625" i="6"/>
  <c r="I625" i="6"/>
  <c r="J625" i="6"/>
  <c r="K625" i="6"/>
  <c r="L625" i="6"/>
  <c r="M625" i="6"/>
  <c r="N625" i="6"/>
  <c r="O625" i="6"/>
  <c r="P625" i="6"/>
  <c r="Q625" i="6"/>
  <c r="R625" i="6"/>
  <c r="S625" i="6"/>
  <c r="T625" i="6"/>
  <c r="U625" i="6"/>
  <c r="V625" i="6"/>
  <c r="W625" i="6"/>
  <c r="X625" i="6"/>
  <c r="Y625" i="6"/>
  <c r="Z625" i="6"/>
  <c r="AA625" i="6"/>
  <c r="AB625" i="6"/>
  <c r="AC625" i="6"/>
  <c r="AD625" i="6"/>
  <c r="AE625" i="6"/>
  <c r="AF625" i="6"/>
  <c r="AG625" i="6"/>
  <c r="AH625" i="6"/>
  <c r="AI625" i="6"/>
  <c r="AJ625" i="6"/>
  <c r="AK625" i="6"/>
  <c r="AL625" i="6"/>
  <c r="AM625" i="6"/>
  <c r="AN625" i="6"/>
  <c r="AO625" i="6"/>
  <c r="AP625" i="6"/>
  <c r="AQ625" i="6"/>
  <c r="AR625" i="6"/>
  <c r="AS625" i="6"/>
  <c r="AT625" i="6"/>
  <c r="AU625" i="6"/>
  <c r="AV625" i="6"/>
  <c r="AW625" i="6"/>
  <c r="AX625" i="6"/>
  <c r="AY625" i="6"/>
  <c r="AZ625" i="6"/>
  <c r="BA625" i="6"/>
  <c r="BB625" i="6"/>
  <c r="BC625" i="6"/>
  <c r="BD625" i="6"/>
  <c r="BE625" i="6"/>
  <c r="BF625" i="6"/>
  <c r="E626" i="6"/>
  <c r="BG626" i="6"/>
  <c r="E627" i="6"/>
  <c r="BG627" i="6"/>
  <c r="D628" i="6"/>
  <c r="E628" i="6"/>
  <c r="F628" i="6"/>
  <c r="G628" i="6"/>
  <c r="H628" i="6"/>
  <c r="BG628" i="6"/>
  <c r="I628" i="6"/>
  <c r="J628" i="6"/>
  <c r="K628" i="6"/>
  <c r="L628" i="6"/>
  <c r="M628" i="6"/>
  <c r="N628" i="6"/>
  <c r="O628" i="6"/>
  <c r="P628" i="6"/>
  <c r="Q628" i="6"/>
  <c r="R628" i="6"/>
  <c r="S628" i="6"/>
  <c r="T628" i="6"/>
  <c r="U628" i="6"/>
  <c r="V628" i="6"/>
  <c r="W628" i="6"/>
  <c r="X628" i="6"/>
  <c r="Y628" i="6"/>
  <c r="Z628" i="6"/>
  <c r="AA628" i="6"/>
  <c r="AB628" i="6"/>
  <c r="AC628" i="6"/>
  <c r="AD628" i="6"/>
  <c r="AE628" i="6"/>
  <c r="AF628" i="6"/>
  <c r="AG628" i="6"/>
  <c r="AH628" i="6"/>
  <c r="AI628" i="6"/>
  <c r="AJ628" i="6"/>
  <c r="AK628" i="6"/>
  <c r="AL628" i="6"/>
  <c r="AM628" i="6"/>
  <c r="AN628" i="6"/>
  <c r="AO628" i="6"/>
  <c r="AP628" i="6"/>
  <c r="AQ628" i="6"/>
  <c r="AR628" i="6"/>
  <c r="AS628" i="6"/>
  <c r="AT628" i="6"/>
  <c r="AU628" i="6"/>
  <c r="AV628" i="6"/>
  <c r="AW628" i="6"/>
  <c r="AX628" i="6"/>
  <c r="AY628" i="6"/>
  <c r="AZ628" i="6"/>
  <c r="BA628" i="6"/>
  <c r="BB628" i="6"/>
  <c r="BC628" i="6"/>
  <c r="BD628" i="6"/>
  <c r="BE628" i="6"/>
  <c r="BF628" i="6"/>
  <c r="E629" i="6"/>
  <c r="BG629" i="6"/>
  <c r="E630" i="6"/>
  <c r="BG630" i="6"/>
  <c r="D631" i="6"/>
  <c r="E631" i="6"/>
  <c r="F631" i="6"/>
  <c r="G631" i="6"/>
  <c r="H631" i="6"/>
  <c r="I631" i="6"/>
  <c r="J631" i="6"/>
  <c r="K631" i="6"/>
  <c r="L631" i="6"/>
  <c r="M631" i="6"/>
  <c r="N631" i="6"/>
  <c r="O631" i="6"/>
  <c r="P631" i="6"/>
  <c r="Q631" i="6"/>
  <c r="R631" i="6"/>
  <c r="S631" i="6"/>
  <c r="T631" i="6"/>
  <c r="U631" i="6"/>
  <c r="V631" i="6"/>
  <c r="W631" i="6"/>
  <c r="X631" i="6"/>
  <c r="Y631" i="6"/>
  <c r="Z631" i="6"/>
  <c r="AA631" i="6"/>
  <c r="AB631" i="6"/>
  <c r="AC631" i="6"/>
  <c r="AD631" i="6"/>
  <c r="AE631" i="6"/>
  <c r="AF631" i="6"/>
  <c r="AG631" i="6"/>
  <c r="AH631" i="6"/>
  <c r="AI631" i="6"/>
  <c r="AJ631" i="6"/>
  <c r="AK631" i="6"/>
  <c r="AL631" i="6"/>
  <c r="AM631" i="6"/>
  <c r="AN631" i="6"/>
  <c r="AO631" i="6"/>
  <c r="AP631" i="6"/>
  <c r="AQ631" i="6"/>
  <c r="AR631" i="6"/>
  <c r="AS631" i="6"/>
  <c r="AT631" i="6"/>
  <c r="AU631" i="6"/>
  <c r="AV631" i="6"/>
  <c r="AW631" i="6"/>
  <c r="AX631" i="6"/>
  <c r="AY631" i="6"/>
  <c r="AZ631" i="6"/>
  <c r="BA631" i="6"/>
  <c r="BB631" i="6"/>
  <c r="BC631" i="6"/>
  <c r="BD631" i="6"/>
  <c r="BE631" i="6"/>
  <c r="BF631" i="6"/>
  <c r="E632" i="6"/>
  <c r="BG632" i="6"/>
  <c r="E633" i="6"/>
  <c r="BG633" i="6"/>
  <c r="C634" i="6"/>
  <c r="D634" i="6"/>
  <c r="E634" i="6"/>
  <c r="F634" i="6"/>
  <c r="G634" i="6"/>
  <c r="H634" i="6"/>
  <c r="I634" i="6"/>
  <c r="J634" i="6"/>
  <c r="K634" i="6"/>
  <c r="L634" i="6"/>
  <c r="M634" i="6"/>
  <c r="N634" i="6"/>
  <c r="O634" i="6"/>
  <c r="P634" i="6"/>
  <c r="Q634" i="6"/>
  <c r="R634" i="6"/>
  <c r="S634" i="6"/>
  <c r="T634" i="6"/>
  <c r="U634" i="6"/>
  <c r="V634" i="6"/>
  <c r="W634" i="6"/>
  <c r="X634" i="6"/>
  <c r="Y634" i="6"/>
  <c r="Z634" i="6"/>
  <c r="AA634" i="6"/>
  <c r="AB634" i="6"/>
  <c r="AC634" i="6"/>
  <c r="AD634" i="6"/>
  <c r="AE634" i="6"/>
  <c r="AF634" i="6"/>
  <c r="AG634" i="6"/>
  <c r="AH634" i="6"/>
  <c r="AI634" i="6"/>
  <c r="AJ634" i="6"/>
  <c r="AK634" i="6"/>
  <c r="AL634" i="6"/>
  <c r="AM634" i="6"/>
  <c r="AN634" i="6"/>
  <c r="AO634" i="6"/>
  <c r="AP634" i="6"/>
  <c r="AQ634" i="6"/>
  <c r="AR634" i="6"/>
  <c r="AS634" i="6"/>
  <c r="AT634" i="6"/>
  <c r="AU634" i="6"/>
  <c r="AV634" i="6"/>
  <c r="AW634" i="6"/>
  <c r="AX634" i="6"/>
  <c r="AY634" i="6"/>
  <c r="AZ634" i="6"/>
  <c r="BA634" i="6"/>
  <c r="BB634" i="6"/>
  <c r="BC634" i="6"/>
  <c r="BD634" i="6"/>
  <c r="BE634" i="6"/>
  <c r="BF634" i="6"/>
  <c r="E635" i="6"/>
  <c r="BG635" i="6"/>
  <c r="E636" i="6"/>
  <c r="BG636" i="6"/>
  <c r="D637" i="6"/>
  <c r="E637" i="6"/>
  <c r="F637" i="6"/>
  <c r="G637" i="6"/>
  <c r="H637" i="6"/>
  <c r="I637" i="6"/>
  <c r="J637" i="6"/>
  <c r="K637" i="6"/>
  <c r="L637" i="6"/>
  <c r="M637" i="6"/>
  <c r="N637" i="6"/>
  <c r="O637" i="6"/>
  <c r="P637" i="6"/>
  <c r="Q637" i="6"/>
  <c r="R637" i="6"/>
  <c r="S637" i="6"/>
  <c r="T637" i="6"/>
  <c r="U637" i="6"/>
  <c r="V637" i="6"/>
  <c r="W637" i="6"/>
  <c r="X637" i="6"/>
  <c r="Y637" i="6"/>
  <c r="Z637" i="6"/>
  <c r="AA637" i="6"/>
  <c r="AB637" i="6"/>
  <c r="AC637" i="6"/>
  <c r="AD637" i="6"/>
  <c r="AE637" i="6"/>
  <c r="AF637" i="6"/>
  <c r="AG637" i="6"/>
  <c r="AH637" i="6"/>
  <c r="AI637" i="6"/>
  <c r="AJ637" i="6"/>
  <c r="AK637" i="6"/>
  <c r="AL637" i="6"/>
  <c r="AM637" i="6"/>
  <c r="AN637" i="6"/>
  <c r="AO637" i="6"/>
  <c r="AP637" i="6"/>
  <c r="AQ637" i="6"/>
  <c r="AR637" i="6"/>
  <c r="AS637" i="6"/>
  <c r="AT637" i="6"/>
  <c r="AU637" i="6"/>
  <c r="AV637" i="6"/>
  <c r="AW637" i="6"/>
  <c r="AX637" i="6"/>
  <c r="AY637" i="6"/>
  <c r="AZ637" i="6"/>
  <c r="BA637" i="6"/>
  <c r="BB637" i="6"/>
  <c r="BC637" i="6"/>
  <c r="BD637" i="6"/>
  <c r="BE637" i="6"/>
  <c r="BF637" i="6"/>
  <c r="E638" i="6"/>
  <c r="BG638" i="6"/>
  <c r="E639" i="6"/>
  <c r="BG639" i="6"/>
  <c r="D640" i="6"/>
  <c r="E640" i="6"/>
  <c r="F640" i="6"/>
  <c r="G640" i="6"/>
  <c r="H640" i="6"/>
  <c r="I640" i="6"/>
  <c r="J640" i="6"/>
  <c r="K640" i="6"/>
  <c r="L640" i="6"/>
  <c r="M640" i="6"/>
  <c r="N640" i="6"/>
  <c r="O640" i="6"/>
  <c r="P640" i="6"/>
  <c r="Q640" i="6"/>
  <c r="R640" i="6"/>
  <c r="S640" i="6"/>
  <c r="T640" i="6"/>
  <c r="U640" i="6"/>
  <c r="V640" i="6"/>
  <c r="W640" i="6"/>
  <c r="X640" i="6"/>
  <c r="Y640" i="6"/>
  <c r="Z640" i="6"/>
  <c r="AA640" i="6"/>
  <c r="AB640" i="6"/>
  <c r="AC640" i="6"/>
  <c r="AD640" i="6"/>
  <c r="AE640" i="6"/>
  <c r="AF640" i="6"/>
  <c r="AG640" i="6"/>
  <c r="AH640" i="6"/>
  <c r="AI640" i="6"/>
  <c r="AJ640" i="6"/>
  <c r="AK640" i="6"/>
  <c r="AL640" i="6"/>
  <c r="AM640" i="6"/>
  <c r="AN640" i="6"/>
  <c r="AO640" i="6"/>
  <c r="AP640" i="6"/>
  <c r="AQ640" i="6"/>
  <c r="AR640" i="6"/>
  <c r="AS640" i="6"/>
  <c r="AT640" i="6"/>
  <c r="AU640" i="6"/>
  <c r="AV640" i="6"/>
  <c r="AW640" i="6"/>
  <c r="AX640" i="6"/>
  <c r="AY640" i="6"/>
  <c r="AZ640" i="6"/>
  <c r="BA640" i="6"/>
  <c r="BB640" i="6"/>
  <c r="BC640" i="6"/>
  <c r="BD640" i="6"/>
  <c r="BE640" i="6"/>
  <c r="BF640" i="6"/>
  <c r="E641" i="6"/>
  <c r="BG641" i="6"/>
  <c r="E642" i="6"/>
  <c r="BG642" i="6"/>
  <c r="D643" i="6"/>
  <c r="E643" i="6"/>
  <c r="F643" i="6"/>
  <c r="G643" i="6"/>
  <c r="H643" i="6"/>
  <c r="I643" i="6"/>
  <c r="J643" i="6"/>
  <c r="K643" i="6"/>
  <c r="L643" i="6"/>
  <c r="M643" i="6"/>
  <c r="N643" i="6"/>
  <c r="O643" i="6"/>
  <c r="P643" i="6"/>
  <c r="Q643" i="6"/>
  <c r="R643" i="6"/>
  <c r="S643" i="6"/>
  <c r="T643" i="6"/>
  <c r="U643" i="6"/>
  <c r="V643" i="6"/>
  <c r="W643" i="6"/>
  <c r="X643" i="6"/>
  <c r="Y643" i="6"/>
  <c r="Z643" i="6"/>
  <c r="AA643" i="6"/>
  <c r="AB643" i="6"/>
  <c r="AC643" i="6"/>
  <c r="AD643" i="6"/>
  <c r="AE643" i="6"/>
  <c r="AF643" i="6"/>
  <c r="AG643" i="6"/>
  <c r="AH643" i="6"/>
  <c r="AI643" i="6"/>
  <c r="AJ643" i="6"/>
  <c r="AK643" i="6"/>
  <c r="AL643" i="6"/>
  <c r="AM643" i="6"/>
  <c r="AN643" i="6"/>
  <c r="AO643" i="6"/>
  <c r="AP643" i="6"/>
  <c r="AQ643" i="6"/>
  <c r="AR643" i="6"/>
  <c r="AS643" i="6"/>
  <c r="AT643" i="6"/>
  <c r="AU643" i="6"/>
  <c r="AV643" i="6"/>
  <c r="AW643" i="6"/>
  <c r="AX643" i="6"/>
  <c r="AY643" i="6"/>
  <c r="AZ643" i="6"/>
  <c r="BA643" i="6"/>
  <c r="BB643" i="6"/>
  <c r="BC643" i="6"/>
  <c r="BD643" i="6"/>
  <c r="BE643" i="6"/>
  <c r="BF643" i="6"/>
  <c r="E644" i="6"/>
  <c r="BG644" i="6"/>
  <c r="E645" i="6"/>
  <c r="BG645" i="6"/>
  <c r="C646" i="6"/>
  <c r="D646" i="6"/>
  <c r="E646" i="6"/>
  <c r="F646" i="6"/>
  <c r="G646" i="6"/>
  <c r="H646" i="6"/>
  <c r="I646" i="6"/>
  <c r="J646" i="6"/>
  <c r="K646" i="6"/>
  <c r="L646" i="6"/>
  <c r="M646" i="6"/>
  <c r="N646" i="6"/>
  <c r="O646" i="6"/>
  <c r="P646" i="6"/>
  <c r="Q646" i="6"/>
  <c r="R646" i="6"/>
  <c r="S646" i="6"/>
  <c r="T646" i="6"/>
  <c r="U646" i="6"/>
  <c r="V646" i="6"/>
  <c r="W646" i="6"/>
  <c r="X646" i="6"/>
  <c r="Y646" i="6"/>
  <c r="Z646" i="6"/>
  <c r="AA646" i="6"/>
  <c r="AB646" i="6"/>
  <c r="AC646" i="6"/>
  <c r="AD646" i="6"/>
  <c r="AE646" i="6"/>
  <c r="AF646" i="6"/>
  <c r="AG646" i="6"/>
  <c r="AH646" i="6"/>
  <c r="AI646" i="6"/>
  <c r="AJ646" i="6"/>
  <c r="AJ583" i="6"/>
  <c r="AK646" i="6"/>
  <c r="AL646" i="6"/>
  <c r="AM646" i="6"/>
  <c r="AN646" i="6"/>
  <c r="AO646" i="6"/>
  <c r="AP646" i="6"/>
  <c r="AQ646" i="6"/>
  <c r="AR646" i="6"/>
  <c r="AS646" i="6"/>
  <c r="AT646" i="6"/>
  <c r="AU646" i="6"/>
  <c r="AV646" i="6"/>
  <c r="AW646" i="6"/>
  <c r="AX646" i="6"/>
  <c r="AY646" i="6"/>
  <c r="AZ646" i="6"/>
  <c r="BA646" i="6"/>
  <c r="BB646" i="6"/>
  <c r="BC646" i="6"/>
  <c r="BD646" i="6"/>
  <c r="BE646" i="6"/>
  <c r="BF646" i="6"/>
  <c r="E647" i="6"/>
  <c r="BG647" i="6"/>
  <c r="E648" i="6"/>
  <c r="BG648" i="6"/>
  <c r="D649" i="6"/>
  <c r="E649" i="6"/>
  <c r="F649" i="6"/>
  <c r="G649" i="6"/>
  <c r="H649" i="6"/>
  <c r="I649" i="6"/>
  <c r="J649" i="6"/>
  <c r="K649" i="6"/>
  <c r="L649" i="6"/>
  <c r="M649" i="6"/>
  <c r="N649" i="6"/>
  <c r="O649" i="6"/>
  <c r="P649" i="6"/>
  <c r="Q649" i="6"/>
  <c r="R649" i="6"/>
  <c r="S649" i="6"/>
  <c r="T649" i="6"/>
  <c r="U649" i="6"/>
  <c r="V649" i="6"/>
  <c r="W649" i="6"/>
  <c r="X649" i="6"/>
  <c r="Y649" i="6"/>
  <c r="Z649" i="6"/>
  <c r="AA649" i="6"/>
  <c r="AB649" i="6"/>
  <c r="AC649" i="6"/>
  <c r="AD649" i="6"/>
  <c r="AE649" i="6"/>
  <c r="AF649" i="6"/>
  <c r="AG649" i="6"/>
  <c r="AH649" i="6"/>
  <c r="AI649" i="6"/>
  <c r="AJ649" i="6"/>
  <c r="AK649" i="6"/>
  <c r="AL649" i="6"/>
  <c r="AM649" i="6"/>
  <c r="AN649" i="6"/>
  <c r="AO649" i="6"/>
  <c r="AP649" i="6"/>
  <c r="AQ649" i="6"/>
  <c r="AR649" i="6"/>
  <c r="AS649" i="6"/>
  <c r="AT649" i="6"/>
  <c r="AU649" i="6"/>
  <c r="AV649" i="6"/>
  <c r="AW649" i="6"/>
  <c r="AX649" i="6"/>
  <c r="AY649" i="6"/>
  <c r="AZ649" i="6"/>
  <c r="BA649" i="6"/>
  <c r="BB649" i="6"/>
  <c r="BC649" i="6"/>
  <c r="BD649" i="6"/>
  <c r="BE649" i="6"/>
  <c r="BF649" i="6"/>
  <c r="E650" i="6"/>
  <c r="BG650" i="6"/>
  <c r="E651" i="6"/>
  <c r="BG651" i="6"/>
  <c r="D652" i="6"/>
  <c r="E652" i="6"/>
  <c r="F652" i="6"/>
  <c r="G652" i="6"/>
  <c r="H652" i="6"/>
  <c r="I652" i="6"/>
  <c r="J652" i="6"/>
  <c r="K652" i="6"/>
  <c r="L652" i="6"/>
  <c r="M652" i="6"/>
  <c r="N652" i="6"/>
  <c r="O652" i="6"/>
  <c r="P652" i="6"/>
  <c r="Q652" i="6"/>
  <c r="R652" i="6"/>
  <c r="S652" i="6"/>
  <c r="T652" i="6"/>
  <c r="U652" i="6"/>
  <c r="V652" i="6"/>
  <c r="W652" i="6"/>
  <c r="X652" i="6"/>
  <c r="Y652" i="6"/>
  <c r="Z652" i="6"/>
  <c r="AA652" i="6"/>
  <c r="AB652" i="6"/>
  <c r="AC652" i="6"/>
  <c r="AD652" i="6"/>
  <c r="AE652" i="6"/>
  <c r="AF652" i="6"/>
  <c r="AG652" i="6"/>
  <c r="AH652" i="6"/>
  <c r="AI652" i="6"/>
  <c r="AJ652" i="6"/>
  <c r="AK652" i="6"/>
  <c r="AL652" i="6"/>
  <c r="AM652" i="6"/>
  <c r="AN652" i="6"/>
  <c r="AO652" i="6"/>
  <c r="AP652" i="6"/>
  <c r="AQ652" i="6"/>
  <c r="AR652" i="6"/>
  <c r="AS652" i="6"/>
  <c r="AT652" i="6"/>
  <c r="AU652" i="6"/>
  <c r="AV652" i="6"/>
  <c r="AW652" i="6"/>
  <c r="AX652" i="6"/>
  <c r="AY652" i="6"/>
  <c r="AZ652" i="6"/>
  <c r="BA652" i="6"/>
  <c r="BB652" i="6"/>
  <c r="BC652" i="6"/>
  <c r="BD652" i="6"/>
  <c r="BE652" i="6"/>
  <c r="BF652" i="6"/>
  <c r="E653" i="6"/>
  <c r="BG653" i="6"/>
  <c r="E654" i="6"/>
  <c r="BG654" i="6"/>
  <c r="D655" i="6"/>
  <c r="E655" i="6"/>
  <c r="F655" i="6"/>
  <c r="G655" i="6"/>
  <c r="H655" i="6"/>
  <c r="I655" i="6"/>
  <c r="J655" i="6"/>
  <c r="K655" i="6"/>
  <c r="L655" i="6"/>
  <c r="M655" i="6"/>
  <c r="N655" i="6"/>
  <c r="O655" i="6"/>
  <c r="P655" i="6"/>
  <c r="Q655" i="6"/>
  <c r="R655" i="6"/>
  <c r="S655" i="6"/>
  <c r="T655" i="6"/>
  <c r="U655" i="6"/>
  <c r="V655" i="6"/>
  <c r="W655" i="6"/>
  <c r="X655" i="6"/>
  <c r="Y655" i="6"/>
  <c r="Z655" i="6"/>
  <c r="AA655" i="6"/>
  <c r="AB655" i="6"/>
  <c r="AC655" i="6"/>
  <c r="AD655" i="6"/>
  <c r="AE655" i="6"/>
  <c r="AF655" i="6"/>
  <c r="AG655" i="6"/>
  <c r="AH655" i="6"/>
  <c r="AI655" i="6"/>
  <c r="AJ655" i="6"/>
  <c r="AK655" i="6"/>
  <c r="AL655" i="6"/>
  <c r="AM655" i="6"/>
  <c r="AN655" i="6"/>
  <c r="AO655" i="6"/>
  <c r="AP655" i="6"/>
  <c r="AQ655" i="6"/>
  <c r="AR655" i="6"/>
  <c r="AS655" i="6"/>
  <c r="AT655" i="6"/>
  <c r="AU655" i="6"/>
  <c r="AV655" i="6"/>
  <c r="AW655" i="6"/>
  <c r="AX655" i="6"/>
  <c r="AY655" i="6"/>
  <c r="AZ655" i="6"/>
  <c r="BA655" i="6"/>
  <c r="BB655" i="6"/>
  <c r="BC655" i="6"/>
  <c r="BD655" i="6"/>
  <c r="BE655" i="6"/>
  <c r="BF655" i="6"/>
  <c r="E656" i="6"/>
  <c r="BG656" i="6"/>
  <c r="E657" i="6"/>
  <c r="BG657" i="6"/>
  <c r="A658" i="6"/>
  <c r="B658" i="6"/>
  <c r="BI658" i="6"/>
  <c r="C658" i="6"/>
  <c r="E658" i="6"/>
  <c r="E659" i="6"/>
  <c r="F659" i="6"/>
  <c r="G659" i="6"/>
  <c r="H659" i="6"/>
  <c r="I659" i="6"/>
  <c r="J659" i="6"/>
  <c r="K659" i="6"/>
  <c r="L659" i="6"/>
  <c r="M659" i="6"/>
  <c r="N659" i="6"/>
  <c r="O659" i="6"/>
  <c r="P659" i="6"/>
  <c r="Q659" i="6"/>
  <c r="R659" i="6"/>
  <c r="S659" i="6"/>
  <c r="T659" i="6"/>
  <c r="U659" i="6"/>
  <c r="V659" i="6"/>
  <c r="W659" i="6"/>
  <c r="X659" i="6"/>
  <c r="Y659" i="6"/>
  <c r="Z659" i="6"/>
  <c r="AA659" i="6"/>
  <c r="AB659" i="6"/>
  <c r="AC659" i="6"/>
  <c r="AD659" i="6"/>
  <c r="AE659" i="6"/>
  <c r="AF659" i="6"/>
  <c r="AG659" i="6"/>
  <c r="AH659" i="6"/>
  <c r="AI659" i="6"/>
  <c r="AJ659" i="6"/>
  <c r="AK659" i="6"/>
  <c r="AL659" i="6"/>
  <c r="AM659" i="6"/>
  <c r="AN659" i="6"/>
  <c r="AO659" i="6"/>
  <c r="AP659" i="6"/>
  <c r="AQ659" i="6"/>
  <c r="AR659" i="6"/>
  <c r="AS659" i="6"/>
  <c r="AT659" i="6"/>
  <c r="AU659" i="6"/>
  <c r="AV659" i="6"/>
  <c r="AW659" i="6"/>
  <c r="AX659" i="6"/>
  <c r="AY659" i="6"/>
  <c r="AZ659" i="6"/>
  <c r="BA659" i="6"/>
  <c r="BB659" i="6"/>
  <c r="BC659" i="6"/>
  <c r="BD659" i="6"/>
  <c r="BE659" i="6"/>
  <c r="BF659" i="6"/>
  <c r="BI659" i="6"/>
  <c r="BJ659" i="6"/>
  <c r="E660" i="6"/>
  <c r="F660" i="6"/>
  <c r="G660" i="6"/>
  <c r="H660" i="6"/>
  <c r="I660" i="6"/>
  <c r="J660" i="6"/>
  <c r="K660" i="6"/>
  <c r="L660" i="6"/>
  <c r="M660" i="6"/>
  <c r="N660" i="6"/>
  <c r="O660" i="6"/>
  <c r="P660" i="6"/>
  <c r="Q660" i="6"/>
  <c r="R660" i="6"/>
  <c r="S660" i="6"/>
  <c r="T660" i="6"/>
  <c r="U660" i="6"/>
  <c r="V660" i="6"/>
  <c r="W660" i="6"/>
  <c r="X660" i="6"/>
  <c r="Y660" i="6"/>
  <c r="Z660" i="6"/>
  <c r="AA660" i="6"/>
  <c r="AB660" i="6"/>
  <c r="AC660" i="6"/>
  <c r="AD660" i="6"/>
  <c r="AE660" i="6"/>
  <c r="AF660" i="6"/>
  <c r="AG660" i="6"/>
  <c r="AH660" i="6"/>
  <c r="AI660" i="6"/>
  <c r="AJ660" i="6"/>
  <c r="AK660" i="6"/>
  <c r="AL660" i="6"/>
  <c r="AM660" i="6"/>
  <c r="AN660" i="6"/>
  <c r="AO660" i="6"/>
  <c r="AP660" i="6"/>
  <c r="AQ660" i="6"/>
  <c r="AR660" i="6"/>
  <c r="AS660" i="6"/>
  <c r="AT660" i="6"/>
  <c r="AU660" i="6"/>
  <c r="AV660" i="6"/>
  <c r="AW660" i="6"/>
  <c r="AX660" i="6"/>
  <c r="AY660" i="6"/>
  <c r="AZ660" i="6"/>
  <c r="BA660" i="6"/>
  <c r="BB660" i="6"/>
  <c r="BC660" i="6"/>
  <c r="BD660" i="6"/>
  <c r="BE660" i="6"/>
  <c r="BF660" i="6"/>
  <c r="BJ660" i="6"/>
  <c r="C661" i="6"/>
  <c r="D661" i="6"/>
  <c r="E661" i="6"/>
  <c r="F661" i="6"/>
  <c r="G661" i="6"/>
  <c r="H661" i="6"/>
  <c r="I661" i="6"/>
  <c r="J661" i="6"/>
  <c r="K661" i="6"/>
  <c r="L661" i="6"/>
  <c r="L658" i="6"/>
  <c r="M661" i="6"/>
  <c r="N661" i="6"/>
  <c r="O661" i="6"/>
  <c r="P661" i="6"/>
  <c r="Q661" i="6"/>
  <c r="R661" i="6"/>
  <c r="S661" i="6"/>
  <c r="T661" i="6"/>
  <c r="U661" i="6"/>
  <c r="V661" i="6"/>
  <c r="W661" i="6"/>
  <c r="X661" i="6"/>
  <c r="Y661" i="6"/>
  <c r="Z661" i="6"/>
  <c r="AA661" i="6"/>
  <c r="AB661" i="6"/>
  <c r="AC661" i="6"/>
  <c r="AD661" i="6"/>
  <c r="AE661" i="6"/>
  <c r="AF661" i="6"/>
  <c r="AG661" i="6"/>
  <c r="AH661" i="6"/>
  <c r="AI661" i="6"/>
  <c r="AJ661" i="6"/>
  <c r="AK661" i="6"/>
  <c r="AL661" i="6"/>
  <c r="AM661" i="6"/>
  <c r="AN661" i="6"/>
  <c r="AO661" i="6"/>
  <c r="AP661" i="6"/>
  <c r="AQ661" i="6"/>
  <c r="AR661" i="6"/>
  <c r="AS661" i="6"/>
  <c r="AT661" i="6"/>
  <c r="AU661" i="6"/>
  <c r="AV661" i="6"/>
  <c r="AW661" i="6"/>
  <c r="AX661" i="6"/>
  <c r="AY661" i="6"/>
  <c r="AZ661" i="6"/>
  <c r="BA661" i="6"/>
  <c r="BB661" i="6"/>
  <c r="BC661" i="6"/>
  <c r="BC658" i="6"/>
  <c r="BD661" i="6"/>
  <c r="BE661" i="6"/>
  <c r="BF661" i="6"/>
  <c r="BJ661" i="6"/>
  <c r="E662" i="6"/>
  <c r="BG662" i="6"/>
  <c r="BI662" i="6"/>
  <c r="BJ662" i="6"/>
  <c r="E663" i="6"/>
  <c r="BG663" i="6"/>
  <c r="BJ663" i="6"/>
  <c r="D664" i="6"/>
  <c r="E664" i="6"/>
  <c r="F664" i="6"/>
  <c r="G664" i="6"/>
  <c r="H664" i="6"/>
  <c r="I664" i="6"/>
  <c r="J664" i="6"/>
  <c r="K664" i="6"/>
  <c r="L664" i="6"/>
  <c r="M664" i="6"/>
  <c r="N664" i="6"/>
  <c r="O664" i="6"/>
  <c r="P664" i="6"/>
  <c r="Q664" i="6"/>
  <c r="R664" i="6"/>
  <c r="S664" i="6"/>
  <c r="T664" i="6"/>
  <c r="U664" i="6"/>
  <c r="V664" i="6"/>
  <c r="W664" i="6"/>
  <c r="X664" i="6"/>
  <c r="Y664" i="6"/>
  <c r="Z664" i="6"/>
  <c r="AA664" i="6"/>
  <c r="AB664" i="6"/>
  <c r="AC664" i="6"/>
  <c r="AD664" i="6"/>
  <c r="AE664" i="6"/>
  <c r="AF664" i="6"/>
  <c r="AG664" i="6"/>
  <c r="AH664" i="6"/>
  <c r="AI664" i="6"/>
  <c r="AJ664" i="6"/>
  <c r="AK664" i="6"/>
  <c r="AL664" i="6"/>
  <c r="AM664" i="6"/>
  <c r="AN664" i="6"/>
  <c r="AO664" i="6"/>
  <c r="AP664" i="6"/>
  <c r="AQ664" i="6"/>
  <c r="AR664" i="6"/>
  <c r="AS664" i="6"/>
  <c r="AT664" i="6"/>
  <c r="AU664" i="6"/>
  <c r="AV664" i="6"/>
  <c r="AW664" i="6"/>
  <c r="AX664" i="6"/>
  <c r="AY664" i="6"/>
  <c r="AZ664" i="6"/>
  <c r="BA664" i="6"/>
  <c r="BB664" i="6"/>
  <c r="BC664" i="6"/>
  <c r="BD664" i="6"/>
  <c r="BE664" i="6"/>
  <c r="BF664" i="6"/>
  <c r="BJ664" i="6"/>
  <c r="E665" i="6"/>
  <c r="BG665" i="6"/>
  <c r="BI665" i="6"/>
  <c r="BJ665" i="6"/>
  <c r="E666" i="6"/>
  <c r="BG666" i="6"/>
  <c r="BJ666" i="6"/>
  <c r="D667" i="6"/>
  <c r="E667" i="6"/>
  <c r="F667" i="6"/>
  <c r="G667" i="6"/>
  <c r="H667" i="6"/>
  <c r="I667" i="6"/>
  <c r="J667" i="6"/>
  <c r="K667" i="6"/>
  <c r="L667" i="6"/>
  <c r="M667" i="6"/>
  <c r="N667" i="6"/>
  <c r="O667" i="6"/>
  <c r="P667" i="6"/>
  <c r="Q667" i="6"/>
  <c r="R667" i="6"/>
  <c r="S667" i="6"/>
  <c r="T667" i="6"/>
  <c r="U667" i="6"/>
  <c r="V667" i="6"/>
  <c r="W667" i="6"/>
  <c r="X667" i="6"/>
  <c r="Y667" i="6"/>
  <c r="Z667" i="6"/>
  <c r="AA667" i="6"/>
  <c r="AB667" i="6"/>
  <c r="AC667" i="6"/>
  <c r="AD667" i="6"/>
  <c r="AE667" i="6"/>
  <c r="AF667" i="6"/>
  <c r="AG667" i="6"/>
  <c r="AH667" i="6"/>
  <c r="AI667" i="6"/>
  <c r="AJ667" i="6"/>
  <c r="AK667" i="6"/>
  <c r="AL667" i="6"/>
  <c r="AM667" i="6"/>
  <c r="AN667" i="6"/>
  <c r="AO667" i="6"/>
  <c r="AP667" i="6"/>
  <c r="AQ667" i="6"/>
  <c r="AR667" i="6"/>
  <c r="AS667" i="6"/>
  <c r="AT667" i="6"/>
  <c r="AU667" i="6"/>
  <c r="AV667" i="6"/>
  <c r="AW667" i="6"/>
  <c r="AX667" i="6"/>
  <c r="AY667" i="6"/>
  <c r="AZ667" i="6"/>
  <c r="BA667" i="6"/>
  <c r="BB667" i="6"/>
  <c r="BC667" i="6"/>
  <c r="BD667" i="6"/>
  <c r="BE667" i="6"/>
  <c r="BF667" i="6"/>
  <c r="BJ667" i="6"/>
  <c r="E668" i="6"/>
  <c r="BG668" i="6"/>
  <c r="BI668" i="6"/>
  <c r="BJ668" i="6"/>
  <c r="E669" i="6"/>
  <c r="BG669" i="6"/>
  <c r="BJ669" i="6"/>
  <c r="D670" i="6"/>
  <c r="E670" i="6"/>
  <c r="F670" i="6"/>
  <c r="G670" i="6"/>
  <c r="H670" i="6"/>
  <c r="I670" i="6"/>
  <c r="J670" i="6"/>
  <c r="K670" i="6"/>
  <c r="L670" i="6"/>
  <c r="M670" i="6"/>
  <c r="N670" i="6"/>
  <c r="O670" i="6"/>
  <c r="P670" i="6"/>
  <c r="Q670" i="6"/>
  <c r="R670" i="6"/>
  <c r="S670" i="6"/>
  <c r="T670" i="6"/>
  <c r="U670" i="6"/>
  <c r="V670" i="6"/>
  <c r="W670" i="6"/>
  <c r="X670" i="6"/>
  <c r="Y670" i="6"/>
  <c r="Z670" i="6"/>
  <c r="AA670" i="6"/>
  <c r="AB670" i="6"/>
  <c r="AC670" i="6"/>
  <c r="AD670" i="6"/>
  <c r="AE670" i="6"/>
  <c r="AF670" i="6"/>
  <c r="AG670" i="6"/>
  <c r="AH670" i="6"/>
  <c r="AI670" i="6"/>
  <c r="AJ670" i="6"/>
  <c r="AK670" i="6"/>
  <c r="AL670" i="6"/>
  <c r="AM670" i="6"/>
  <c r="AN670" i="6"/>
  <c r="AO670" i="6"/>
  <c r="AP670" i="6"/>
  <c r="AQ670" i="6"/>
  <c r="AR670" i="6"/>
  <c r="AS670" i="6"/>
  <c r="AT670" i="6"/>
  <c r="AU670" i="6"/>
  <c r="AV670" i="6"/>
  <c r="AW670" i="6"/>
  <c r="AX670" i="6"/>
  <c r="AY670" i="6"/>
  <c r="AZ670" i="6"/>
  <c r="BA670" i="6"/>
  <c r="BB670" i="6"/>
  <c r="BC670" i="6"/>
  <c r="BD670" i="6"/>
  <c r="BE670" i="6"/>
  <c r="BF670" i="6"/>
  <c r="BJ670" i="6"/>
  <c r="E671" i="6"/>
  <c r="BG671" i="6"/>
  <c r="E672" i="6"/>
  <c r="BG672" i="6"/>
  <c r="C673" i="6"/>
  <c r="D673" i="6"/>
  <c r="E673" i="6"/>
  <c r="F673" i="6"/>
  <c r="G673" i="6"/>
  <c r="H673" i="6"/>
  <c r="I673" i="6"/>
  <c r="J673" i="6"/>
  <c r="K673" i="6"/>
  <c r="L673" i="6"/>
  <c r="M673" i="6"/>
  <c r="N673" i="6"/>
  <c r="O673" i="6"/>
  <c r="P673" i="6"/>
  <c r="Q673" i="6"/>
  <c r="Q658" i="6"/>
  <c r="R673" i="6"/>
  <c r="S673" i="6"/>
  <c r="T673" i="6"/>
  <c r="U673" i="6"/>
  <c r="V673" i="6"/>
  <c r="W673" i="6"/>
  <c r="X673" i="6"/>
  <c r="Y673" i="6"/>
  <c r="Z673" i="6"/>
  <c r="AA673" i="6"/>
  <c r="AB673" i="6"/>
  <c r="AC673" i="6"/>
  <c r="AD673" i="6"/>
  <c r="AE673" i="6"/>
  <c r="AF673" i="6"/>
  <c r="AG673" i="6"/>
  <c r="AH673" i="6"/>
  <c r="AI673" i="6"/>
  <c r="AJ673" i="6"/>
  <c r="AK673" i="6"/>
  <c r="AL673" i="6"/>
  <c r="AM673" i="6"/>
  <c r="AN673" i="6"/>
  <c r="AO673" i="6"/>
  <c r="AP673" i="6"/>
  <c r="AQ673" i="6"/>
  <c r="AR673" i="6"/>
  <c r="AS673" i="6"/>
  <c r="AT673" i="6"/>
  <c r="AU673" i="6"/>
  <c r="AV673" i="6"/>
  <c r="AW673" i="6"/>
  <c r="AX673" i="6"/>
  <c r="AY673" i="6"/>
  <c r="AZ673" i="6"/>
  <c r="BA673" i="6"/>
  <c r="BB673" i="6"/>
  <c r="BC673" i="6"/>
  <c r="BD673" i="6"/>
  <c r="BE673" i="6"/>
  <c r="BF673" i="6"/>
  <c r="E674" i="6"/>
  <c r="BG674" i="6"/>
  <c r="E675" i="6"/>
  <c r="BG675" i="6"/>
  <c r="D676" i="6"/>
  <c r="E676" i="6"/>
  <c r="F676" i="6"/>
  <c r="G676" i="6"/>
  <c r="H676" i="6"/>
  <c r="I676" i="6"/>
  <c r="J676" i="6"/>
  <c r="K676" i="6"/>
  <c r="L676" i="6"/>
  <c r="M676" i="6"/>
  <c r="N676" i="6"/>
  <c r="O676" i="6"/>
  <c r="P676" i="6"/>
  <c r="Q676" i="6"/>
  <c r="R676" i="6"/>
  <c r="S676" i="6"/>
  <c r="T676" i="6"/>
  <c r="U676" i="6"/>
  <c r="V676" i="6"/>
  <c r="W676" i="6"/>
  <c r="X676" i="6"/>
  <c r="Y676" i="6"/>
  <c r="Z676" i="6"/>
  <c r="AA676" i="6"/>
  <c r="AB676" i="6"/>
  <c r="AC676" i="6"/>
  <c r="AD676" i="6"/>
  <c r="AE676" i="6"/>
  <c r="AF676" i="6"/>
  <c r="AG676" i="6"/>
  <c r="AH676" i="6"/>
  <c r="AI676" i="6"/>
  <c r="AJ676" i="6"/>
  <c r="AK676" i="6"/>
  <c r="AL676" i="6"/>
  <c r="AM676" i="6"/>
  <c r="AN676" i="6"/>
  <c r="AO676" i="6"/>
  <c r="AP676" i="6"/>
  <c r="AQ676" i="6"/>
  <c r="AR676" i="6"/>
  <c r="AS676" i="6"/>
  <c r="AT676" i="6"/>
  <c r="AU676" i="6"/>
  <c r="AV676" i="6"/>
  <c r="AW676" i="6"/>
  <c r="AX676" i="6"/>
  <c r="AY676" i="6"/>
  <c r="AZ676" i="6"/>
  <c r="BA676" i="6"/>
  <c r="BB676" i="6"/>
  <c r="BC676" i="6"/>
  <c r="BD676" i="6"/>
  <c r="BE676" i="6"/>
  <c r="BF676" i="6"/>
  <c r="E677" i="6"/>
  <c r="BG677" i="6"/>
  <c r="E678" i="6"/>
  <c r="BG678" i="6"/>
  <c r="D679" i="6"/>
  <c r="E679" i="6"/>
  <c r="F679" i="6"/>
  <c r="G679" i="6"/>
  <c r="H679" i="6"/>
  <c r="I679" i="6"/>
  <c r="J679" i="6"/>
  <c r="K679" i="6"/>
  <c r="L679" i="6"/>
  <c r="M679" i="6"/>
  <c r="N679" i="6"/>
  <c r="O679" i="6"/>
  <c r="P679" i="6"/>
  <c r="Q679" i="6"/>
  <c r="R679" i="6"/>
  <c r="S679" i="6"/>
  <c r="T679" i="6"/>
  <c r="U679" i="6"/>
  <c r="V679" i="6"/>
  <c r="W679" i="6"/>
  <c r="X679" i="6"/>
  <c r="Y679" i="6"/>
  <c r="Z679" i="6"/>
  <c r="AA679" i="6"/>
  <c r="AB679" i="6"/>
  <c r="AC679" i="6"/>
  <c r="AD679" i="6"/>
  <c r="AE679" i="6"/>
  <c r="AF679" i="6"/>
  <c r="AG679" i="6"/>
  <c r="AH679" i="6"/>
  <c r="AI679" i="6"/>
  <c r="AJ679" i="6"/>
  <c r="AK679" i="6"/>
  <c r="AL679" i="6"/>
  <c r="AM679" i="6"/>
  <c r="AN679" i="6"/>
  <c r="AO679" i="6"/>
  <c r="AP679" i="6"/>
  <c r="AQ679" i="6"/>
  <c r="AR679" i="6"/>
  <c r="AS679" i="6"/>
  <c r="AT679" i="6"/>
  <c r="AU679" i="6"/>
  <c r="AV679" i="6"/>
  <c r="AW679" i="6"/>
  <c r="AX679" i="6"/>
  <c r="AY679" i="6"/>
  <c r="AZ679" i="6"/>
  <c r="BA679" i="6"/>
  <c r="BB679" i="6"/>
  <c r="BC679" i="6"/>
  <c r="BD679" i="6"/>
  <c r="BE679" i="6"/>
  <c r="BF679" i="6"/>
  <c r="E680" i="6"/>
  <c r="BG680" i="6"/>
  <c r="E681" i="6"/>
  <c r="BG681" i="6"/>
  <c r="D682" i="6"/>
  <c r="E682" i="6"/>
  <c r="F682" i="6"/>
  <c r="G682" i="6"/>
  <c r="H682" i="6"/>
  <c r="I682" i="6"/>
  <c r="J682" i="6"/>
  <c r="K682" i="6"/>
  <c r="L682" i="6"/>
  <c r="M682" i="6"/>
  <c r="N682" i="6"/>
  <c r="O682" i="6"/>
  <c r="P682" i="6"/>
  <c r="Q682" i="6"/>
  <c r="R682" i="6"/>
  <c r="S682" i="6"/>
  <c r="T682" i="6"/>
  <c r="U682" i="6"/>
  <c r="V682" i="6"/>
  <c r="W682" i="6"/>
  <c r="X682" i="6"/>
  <c r="Y682" i="6"/>
  <c r="Z682" i="6"/>
  <c r="AA682" i="6"/>
  <c r="AB682" i="6"/>
  <c r="AC682" i="6"/>
  <c r="AD682" i="6"/>
  <c r="AE682" i="6"/>
  <c r="AF682" i="6"/>
  <c r="AG682" i="6"/>
  <c r="AH682" i="6"/>
  <c r="AI682" i="6"/>
  <c r="AJ682" i="6"/>
  <c r="AK682" i="6"/>
  <c r="AL682" i="6"/>
  <c r="AM682" i="6"/>
  <c r="AN682" i="6"/>
  <c r="AO682" i="6"/>
  <c r="AP682" i="6"/>
  <c r="AQ682" i="6"/>
  <c r="AR682" i="6"/>
  <c r="AS682" i="6"/>
  <c r="AT682" i="6"/>
  <c r="AU682" i="6"/>
  <c r="AV682" i="6"/>
  <c r="AW682" i="6"/>
  <c r="AX682" i="6"/>
  <c r="AY682" i="6"/>
  <c r="AZ682" i="6"/>
  <c r="BA682" i="6"/>
  <c r="BB682" i="6"/>
  <c r="BC682" i="6"/>
  <c r="BD682" i="6"/>
  <c r="BE682" i="6"/>
  <c r="BF682" i="6"/>
  <c r="E683" i="6"/>
  <c r="BG683" i="6"/>
  <c r="E684" i="6"/>
  <c r="BG684" i="6"/>
  <c r="C685" i="6"/>
  <c r="D685" i="6"/>
  <c r="E685" i="6"/>
  <c r="F685" i="6"/>
  <c r="G685" i="6"/>
  <c r="H685" i="6"/>
  <c r="I685" i="6"/>
  <c r="J685" i="6"/>
  <c r="K685" i="6"/>
  <c r="L685" i="6"/>
  <c r="M685" i="6"/>
  <c r="N685" i="6"/>
  <c r="O685" i="6"/>
  <c r="P685" i="6"/>
  <c r="Q685" i="6"/>
  <c r="R685" i="6"/>
  <c r="S685" i="6"/>
  <c r="T685" i="6"/>
  <c r="U685" i="6"/>
  <c r="V685" i="6"/>
  <c r="W685" i="6"/>
  <c r="X685" i="6"/>
  <c r="Y685" i="6"/>
  <c r="Z685" i="6"/>
  <c r="AA685" i="6"/>
  <c r="AB685" i="6"/>
  <c r="AC685" i="6"/>
  <c r="AD685" i="6"/>
  <c r="AE685" i="6"/>
  <c r="AF685" i="6"/>
  <c r="AG685" i="6"/>
  <c r="AH685" i="6"/>
  <c r="AI685" i="6"/>
  <c r="AJ685" i="6"/>
  <c r="AK685" i="6"/>
  <c r="AL685" i="6"/>
  <c r="AM685" i="6"/>
  <c r="AN685" i="6"/>
  <c r="AO685" i="6"/>
  <c r="AP685" i="6"/>
  <c r="AQ685" i="6"/>
  <c r="AR685" i="6"/>
  <c r="AS685" i="6"/>
  <c r="AT685" i="6"/>
  <c r="AU685" i="6"/>
  <c r="AV685" i="6"/>
  <c r="AW685" i="6"/>
  <c r="AX685" i="6"/>
  <c r="AY685" i="6"/>
  <c r="AZ685" i="6"/>
  <c r="BA685" i="6"/>
  <c r="BB685" i="6"/>
  <c r="BC685" i="6"/>
  <c r="BD685" i="6"/>
  <c r="BE685" i="6"/>
  <c r="BF685" i="6"/>
  <c r="E686" i="6"/>
  <c r="BG686" i="6"/>
  <c r="E687" i="6"/>
  <c r="BG687" i="6"/>
  <c r="D688" i="6"/>
  <c r="E688" i="6"/>
  <c r="F688" i="6"/>
  <c r="G688" i="6"/>
  <c r="H688" i="6"/>
  <c r="I688" i="6"/>
  <c r="J688" i="6"/>
  <c r="K688" i="6"/>
  <c r="L688" i="6"/>
  <c r="M688" i="6"/>
  <c r="N688" i="6"/>
  <c r="O688" i="6"/>
  <c r="P688" i="6"/>
  <c r="Q688" i="6"/>
  <c r="R688" i="6"/>
  <c r="S688" i="6"/>
  <c r="T688" i="6"/>
  <c r="U688" i="6"/>
  <c r="V688" i="6"/>
  <c r="W688" i="6"/>
  <c r="X688" i="6"/>
  <c r="Y688" i="6"/>
  <c r="Z688" i="6"/>
  <c r="AA688" i="6"/>
  <c r="AB688" i="6"/>
  <c r="AC688" i="6"/>
  <c r="AD688" i="6"/>
  <c r="AE688" i="6"/>
  <c r="AF688" i="6"/>
  <c r="AG688" i="6"/>
  <c r="AH688" i="6"/>
  <c r="AI688" i="6"/>
  <c r="AJ688" i="6"/>
  <c r="AK688" i="6"/>
  <c r="AL688" i="6"/>
  <c r="AM688" i="6"/>
  <c r="AN688" i="6"/>
  <c r="AO688" i="6"/>
  <c r="AP688" i="6"/>
  <c r="AQ688" i="6"/>
  <c r="AR688" i="6"/>
  <c r="AS688" i="6"/>
  <c r="AT688" i="6"/>
  <c r="AU688" i="6"/>
  <c r="AV688" i="6"/>
  <c r="AW688" i="6"/>
  <c r="AX688" i="6"/>
  <c r="AY688" i="6"/>
  <c r="AZ688" i="6"/>
  <c r="BA688" i="6"/>
  <c r="BB688" i="6"/>
  <c r="BC688" i="6"/>
  <c r="BD688" i="6"/>
  <c r="BE688" i="6"/>
  <c r="BF688" i="6"/>
  <c r="E689" i="6"/>
  <c r="BG689" i="6"/>
  <c r="E690" i="6"/>
  <c r="BG690" i="6"/>
  <c r="D691" i="6"/>
  <c r="E691" i="6"/>
  <c r="F691" i="6"/>
  <c r="G691" i="6"/>
  <c r="H691" i="6"/>
  <c r="I691" i="6"/>
  <c r="J691" i="6"/>
  <c r="K691" i="6"/>
  <c r="L691" i="6"/>
  <c r="M691" i="6"/>
  <c r="N691" i="6"/>
  <c r="O691" i="6"/>
  <c r="P691" i="6"/>
  <c r="Q691" i="6"/>
  <c r="R691" i="6"/>
  <c r="S691" i="6"/>
  <c r="T691" i="6"/>
  <c r="U691" i="6"/>
  <c r="V691" i="6"/>
  <c r="W691" i="6"/>
  <c r="X691" i="6"/>
  <c r="Y691" i="6"/>
  <c r="Z691" i="6"/>
  <c r="AA691" i="6"/>
  <c r="AB691" i="6"/>
  <c r="AC691" i="6"/>
  <c r="AD691" i="6"/>
  <c r="AE691" i="6"/>
  <c r="AF691" i="6"/>
  <c r="AG691" i="6"/>
  <c r="AH691" i="6"/>
  <c r="AI691" i="6"/>
  <c r="AJ691" i="6"/>
  <c r="AK691" i="6"/>
  <c r="AL691" i="6"/>
  <c r="AM691" i="6"/>
  <c r="AN691" i="6"/>
  <c r="AO691" i="6"/>
  <c r="AP691" i="6"/>
  <c r="AQ691" i="6"/>
  <c r="AR691" i="6"/>
  <c r="AS691" i="6"/>
  <c r="AT691" i="6"/>
  <c r="AU691" i="6"/>
  <c r="AV691" i="6"/>
  <c r="AW691" i="6"/>
  <c r="AX691" i="6"/>
  <c r="AY691" i="6"/>
  <c r="AZ691" i="6"/>
  <c r="BA691" i="6"/>
  <c r="BB691" i="6"/>
  <c r="BC691" i="6"/>
  <c r="BD691" i="6"/>
  <c r="BE691" i="6"/>
  <c r="BF691" i="6"/>
  <c r="E692" i="6"/>
  <c r="BG692" i="6"/>
  <c r="E693" i="6"/>
  <c r="BG693" i="6"/>
  <c r="D694" i="6"/>
  <c r="E694" i="6"/>
  <c r="F694" i="6"/>
  <c r="G694" i="6"/>
  <c r="H694" i="6"/>
  <c r="I694" i="6"/>
  <c r="J694" i="6"/>
  <c r="K694" i="6"/>
  <c r="L694" i="6"/>
  <c r="M694" i="6"/>
  <c r="N694" i="6"/>
  <c r="O694" i="6"/>
  <c r="P694" i="6"/>
  <c r="Q694" i="6"/>
  <c r="R694" i="6"/>
  <c r="S694" i="6"/>
  <c r="T694" i="6"/>
  <c r="U694" i="6"/>
  <c r="V694" i="6"/>
  <c r="W694" i="6"/>
  <c r="X694" i="6"/>
  <c r="Y694" i="6"/>
  <c r="Z694" i="6"/>
  <c r="AA694" i="6"/>
  <c r="AB694" i="6"/>
  <c r="AC694" i="6"/>
  <c r="AD694" i="6"/>
  <c r="AE694" i="6"/>
  <c r="AF694" i="6"/>
  <c r="AG694" i="6"/>
  <c r="AH694" i="6"/>
  <c r="AI694" i="6"/>
  <c r="AJ694" i="6"/>
  <c r="AK694" i="6"/>
  <c r="AL694" i="6"/>
  <c r="AM694" i="6"/>
  <c r="AN694" i="6"/>
  <c r="AO694" i="6"/>
  <c r="AP694" i="6"/>
  <c r="AQ694" i="6"/>
  <c r="AR694" i="6"/>
  <c r="AS694" i="6"/>
  <c r="AT694" i="6"/>
  <c r="AU694" i="6"/>
  <c r="AV694" i="6"/>
  <c r="AW694" i="6"/>
  <c r="AX694" i="6"/>
  <c r="AY694" i="6"/>
  <c r="AZ694" i="6"/>
  <c r="BA694" i="6"/>
  <c r="BB694" i="6"/>
  <c r="BC694" i="6"/>
  <c r="BD694" i="6"/>
  <c r="BE694" i="6"/>
  <c r="BF694" i="6"/>
  <c r="E695" i="6"/>
  <c r="BG695" i="6"/>
  <c r="E696" i="6"/>
  <c r="BG696" i="6"/>
  <c r="C697" i="6"/>
  <c r="D697" i="6"/>
  <c r="E697" i="6"/>
  <c r="F697" i="6"/>
  <c r="G697" i="6"/>
  <c r="H697" i="6"/>
  <c r="I697" i="6"/>
  <c r="J697" i="6"/>
  <c r="K697" i="6"/>
  <c r="L697" i="6"/>
  <c r="M697" i="6"/>
  <c r="N697" i="6"/>
  <c r="O697" i="6"/>
  <c r="P697" i="6"/>
  <c r="Q697" i="6"/>
  <c r="R697" i="6"/>
  <c r="S697" i="6"/>
  <c r="T697" i="6"/>
  <c r="T658" i="6"/>
  <c r="U697" i="6"/>
  <c r="V697" i="6"/>
  <c r="W697" i="6"/>
  <c r="X697" i="6"/>
  <c r="Y697" i="6"/>
  <c r="Z697" i="6"/>
  <c r="AA697" i="6"/>
  <c r="AB697" i="6"/>
  <c r="AC697" i="6"/>
  <c r="AD697" i="6"/>
  <c r="AE697" i="6"/>
  <c r="AF697" i="6"/>
  <c r="AG697" i="6"/>
  <c r="AH697" i="6"/>
  <c r="AI697" i="6"/>
  <c r="AJ697" i="6"/>
  <c r="AK697" i="6"/>
  <c r="AL697" i="6"/>
  <c r="AM697" i="6"/>
  <c r="AN697" i="6"/>
  <c r="AO697" i="6"/>
  <c r="AP697" i="6"/>
  <c r="AQ697" i="6"/>
  <c r="AR697" i="6"/>
  <c r="AS697" i="6"/>
  <c r="AT697" i="6"/>
  <c r="AU697" i="6"/>
  <c r="AV697" i="6"/>
  <c r="AW697" i="6"/>
  <c r="AX697" i="6"/>
  <c r="AY697" i="6"/>
  <c r="AZ697" i="6"/>
  <c r="BA697" i="6"/>
  <c r="BB697" i="6"/>
  <c r="BC697" i="6"/>
  <c r="BD697" i="6"/>
  <c r="BE697" i="6"/>
  <c r="BF697" i="6"/>
  <c r="E698" i="6"/>
  <c r="BG698" i="6"/>
  <c r="E699" i="6"/>
  <c r="BG699" i="6"/>
  <c r="D700" i="6"/>
  <c r="E700" i="6"/>
  <c r="F700" i="6"/>
  <c r="G700" i="6"/>
  <c r="H700" i="6"/>
  <c r="I700" i="6"/>
  <c r="J700" i="6"/>
  <c r="K700" i="6"/>
  <c r="L700" i="6"/>
  <c r="M700" i="6"/>
  <c r="N700" i="6"/>
  <c r="O700" i="6"/>
  <c r="P700" i="6"/>
  <c r="Q700" i="6"/>
  <c r="R700" i="6"/>
  <c r="S700" i="6"/>
  <c r="T700" i="6"/>
  <c r="U700" i="6"/>
  <c r="V700" i="6"/>
  <c r="W700" i="6"/>
  <c r="X700" i="6"/>
  <c r="Y700" i="6"/>
  <c r="Z700" i="6"/>
  <c r="AA700" i="6"/>
  <c r="AB700" i="6"/>
  <c r="AC700" i="6"/>
  <c r="AD700" i="6"/>
  <c r="AE700" i="6"/>
  <c r="AF700" i="6"/>
  <c r="AG700" i="6"/>
  <c r="AH700" i="6"/>
  <c r="AI700" i="6"/>
  <c r="AJ700" i="6"/>
  <c r="AK700" i="6"/>
  <c r="AL700" i="6"/>
  <c r="AM700" i="6"/>
  <c r="AN700" i="6"/>
  <c r="AO700" i="6"/>
  <c r="AP700" i="6"/>
  <c r="AQ700" i="6"/>
  <c r="AR700" i="6"/>
  <c r="AS700" i="6"/>
  <c r="AT700" i="6"/>
  <c r="AU700" i="6"/>
  <c r="AV700" i="6"/>
  <c r="AW700" i="6"/>
  <c r="AX700" i="6"/>
  <c r="AY700" i="6"/>
  <c r="AZ700" i="6"/>
  <c r="BA700" i="6"/>
  <c r="BB700" i="6"/>
  <c r="BC700" i="6"/>
  <c r="BD700" i="6"/>
  <c r="BE700" i="6"/>
  <c r="BF700" i="6"/>
  <c r="E701" i="6"/>
  <c r="BG701" i="6"/>
  <c r="E702" i="6"/>
  <c r="BG702" i="6"/>
  <c r="D703" i="6"/>
  <c r="E703" i="6"/>
  <c r="F703" i="6"/>
  <c r="G703" i="6"/>
  <c r="H703" i="6"/>
  <c r="I703" i="6"/>
  <c r="J703" i="6"/>
  <c r="K703" i="6"/>
  <c r="L703" i="6"/>
  <c r="M703" i="6"/>
  <c r="N703" i="6"/>
  <c r="O703" i="6"/>
  <c r="P703" i="6"/>
  <c r="Q703" i="6"/>
  <c r="R703" i="6"/>
  <c r="S703" i="6"/>
  <c r="T703" i="6"/>
  <c r="U703" i="6"/>
  <c r="V703" i="6"/>
  <c r="W703" i="6"/>
  <c r="X703" i="6"/>
  <c r="Y703" i="6"/>
  <c r="Z703" i="6"/>
  <c r="AA703" i="6"/>
  <c r="AB703" i="6"/>
  <c r="AC703" i="6"/>
  <c r="AD703" i="6"/>
  <c r="AE703" i="6"/>
  <c r="AF703" i="6"/>
  <c r="AG703" i="6"/>
  <c r="AH703" i="6"/>
  <c r="AI703" i="6"/>
  <c r="AJ703" i="6"/>
  <c r="AK703" i="6"/>
  <c r="AL703" i="6"/>
  <c r="AM703" i="6"/>
  <c r="AN703" i="6"/>
  <c r="AO703" i="6"/>
  <c r="AP703" i="6"/>
  <c r="AQ703" i="6"/>
  <c r="AR703" i="6"/>
  <c r="AS703" i="6"/>
  <c r="AT703" i="6"/>
  <c r="AU703" i="6"/>
  <c r="AV703" i="6"/>
  <c r="AW703" i="6"/>
  <c r="AX703" i="6"/>
  <c r="AY703" i="6"/>
  <c r="AZ703" i="6"/>
  <c r="BA703" i="6"/>
  <c r="BB703" i="6"/>
  <c r="BC703" i="6"/>
  <c r="BD703" i="6"/>
  <c r="BE703" i="6"/>
  <c r="BF703" i="6"/>
  <c r="E704" i="6"/>
  <c r="BG704" i="6"/>
  <c r="E705" i="6"/>
  <c r="BG705" i="6"/>
  <c r="D706" i="6"/>
  <c r="E706" i="6"/>
  <c r="F706" i="6"/>
  <c r="G706" i="6"/>
  <c r="H706" i="6"/>
  <c r="I706" i="6"/>
  <c r="J706" i="6"/>
  <c r="K706" i="6"/>
  <c r="L706" i="6"/>
  <c r="M706" i="6"/>
  <c r="N706" i="6"/>
  <c r="O706" i="6"/>
  <c r="P706" i="6"/>
  <c r="Q706" i="6"/>
  <c r="R706" i="6"/>
  <c r="S706" i="6"/>
  <c r="T706" i="6"/>
  <c r="U706" i="6"/>
  <c r="V706" i="6"/>
  <c r="W706" i="6"/>
  <c r="X706" i="6"/>
  <c r="Y706" i="6"/>
  <c r="Z706" i="6"/>
  <c r="AA706" i="6"/>
  <c r="AB706" i="6"/>
  <c r="AC706" i="6"/>
  <c r="AD706" i="6"/>
  <c r="AE706" i="6"/>
  <c r="AF706" i="6"/>
  <c r="AG706" i="6"/>
  <c r="AH706" i="6"/>
  <c r="AI706" i="6"/>
  <c r="AJ706" i="6"/>
  <c r="AK706" i="6"/>
  <c r="AL706" i="6"/>
  <c r="AM706" i="6"/>
  <c r="AN706" i="6"/>
  <c r="AO706" i="6"/>
  <c r="AP706" i="6"/>
  <c r="AQ706" i="6"/>
  <c r="AR706" i="6"/>
  <c r="AS706" i="6"/>
  <c r="AT706" i="6"/>
  <c r="AU706" i="6"/>
  <c r="AV706" i="6"/>
  <c r="AW706" i="6"/>
  <c r="AX706" i="6"/>
  <c r="AY706" i="6"/>
  <c r="AZ706" i="6"/>
  <c r="BA706" i="6"/>
  <c r="BB706" i="6"/>
  <c r="BC706" i="6"/>
  <c r="BD706" i="6"/>
  <c r="BE706" i="6"/>
  <c r="BF706" i="6"/>
  <c r="E707" i="6"/>
  <c r="BG707" i="6"/>
  <c r="E708" i="6"/>
  <c r="BG708" i="6"/>
  <c r="C709" i="6"/>
  <c r="D709" i="6"/>
  <c r="E709" i="6"/>
  <c r="F709" i="6"/>
  <c r="G709" i="6"/>
  <c r="H709" i="6"/>
  <c r="I709" i="6"/>
  <c r="J709" i="6"/>
  <c r="K709" i="6"/>
  <c r="L709" i="6"/>
  <c r="M709" i="6"/>
  <c r="N709" i="6"/>
  <c r="O709" i="6"/>
  <c r="P709" i="6"/>
  <c r="Q709" i="6"/>
  <c r="R709" i="6"/>
  <c r="S709" i="6"/>
  <c r="T709" i="6"/>
  <c r="U709" i="6"/>
  <c r="V709" i="6"/>
  <c r="W709" i="6"/>
  <c r="X709" i="6"/>
  <c r="Y709" i="6"/>
  <c r="Z709" i="6"/>
  <c r="AA709" i="6"/>
  <c r="AB709" i="6"/>
  <c r="AC709" i="6"/>
  <c r="AD709" i="6"/>
  <c r="AE709" i="6"/>
  <c r="AF709" i="6"/>
  <c r="AG709" i="6"/>
  <c r="AH709" i="6"/>
  <c r="AI709" i="6"/>
  <c r="AJ709" i="6"/>
  <c r="AJ658" i="6"/>
  <c r="AK709" i="6"/>
  <c r="AL709" i="6"/>
  <c r="AM709" i="6"/>
  <c r="AN709" i="6"/>
  <c r="AO709" i="6"/>
  <c r="AP709" i="6"/>
  <c r="AQ709" i="6"/>
  <c r="AR709" i="6"/>
  <c r="AS709" i="6"/>
  <c r="AT709" i="6"/>
  <c r="AU709" i="6"/>
  <c r="AV709" i="6"/>
  <c r="AW709" i="6"/>
  <c r="AX709" i="6"/>
  <c r="AY709" i="6"/>
  <c r="AZ709" i="6"/>
  <c r="AZ658" i="6"/>
  <c r="BA709" i="6"/>
  <c r="BB709" i="6"/>
  <c r="BC709" i="6"/>
  <c r="BD709" i="6"/>
  <c r="BE709" i="6"/>
  <c r="BF709" i="6"/>
  <c r="E710" i="6"/>
  <c r="BG710" i="6"/>
  <c r="E711" i="6"/>
  <c r="BG711" i="6"/>
  <c r="D712" i="6"/>
  <c r="E712" i="6"/>
  <c r="F712" i="6"/>
  <c r="G712" i="6"/>
  <c r="H712" i="6"/>
  <c r="I712" i="6"/>
  <c r="J712" i="6"/>
  <c r="K712" i="6"/>
  <c r="L712" i="6"/>
  <c r="M712" i="6"/>
  <c r="N712" i="6"/>
  <c r="O712" i="6"/>
  <c r="P712" i="6"/>
  <c r="Q712" i="6"/>
  <c r="R712" i="6"/>
  <c r="S712" i="6"/>
  <c r="T712" i="6"/>
  <c r="U712" i="6"/>
  <c r="V712" i="6"/>
  <c r="W712" i="6"/>
  <c r="X712" i="6"/>
  <c r="Y712" i="6"/>
  <c r="Z712" i="6"/>
  <c r="AA712" i="6"/>
  <c r="AB712" i="6"/>
  <c r="AC712" i="6"/>
  <c r="AD712" i="6"/>
  <c r="AE712" i="6"/>
  <c r="AF712" i="6"/>
  <c r="AG712" i="6"/>
  <c r="AH712" i="6"/>
  <c r="AI712" i="6"/>
  <c r="AJ712" i="6"/>
  <c r="AK712" i="6"/>
  <c r="AL712" i="6"/>
  <c r="AM712" i="6"/>
  <c r="AN712" i="6"/>
  <c r="AO712" i="6"/>
  <c r="AP712" i="6"/>
  <c r="AQ712" i="6"/>
  <c r="AR712" i="6"/>
  <c r="AS712" i="6"/>
  <c r="AT712" i="6"/>
  <c r="AU712" i="6"/>
  <c r="AV712" i="6"/>
  <c r="AW712" i="6"/>
  <c r="AX712" i="6"/>
  <c r="AY712" i="6"/>
  <c r="AZ712" i="6"/>
  <c r="BA712" i="6"/>
  <c r="BB712" i="6"/>
  <c r="BC712" i="6"/>
  <c r="BD712" i="6"/>
  <c r="BE712" i="6"/>
  <c r="BF712" i="6"/>
  <c r="E713" i="6"/>
  <c r="BG713" i="6"/>
  <c r="E714" i="6"/>
  <c r="BG714" i="6"/>
  <c r="D715" i="6"/>
  <c r="E715" i="6"/>
  <c r="F715" i="6"/>
  <c r="BG715" i="6"/>
  <c r="G715" i="6"/>
  <c r="H715" i="6"/>
  <c r="I715" i="6"/>
  <c r="J715" i="6"/>
  <c r="K715" i="6"/>
  <c r="L715" i="6"/>
  <c r="M715" i="6"/>
  <c r="N715" i="6"/>
  <c r="O715" i="6"/>
  <c r="P715" i="6"/>
  <c r="Q715" i="6"/>
  <c r="R715" i="6"/>
  <c r="S715" i="6"/>
  <c r="T715" i="6"/>
  <c r="U715" i="6"/>
  <c r="V715" i="6"/>
  <c r="W715" i="6"/>
  <c r="X715" i="6"/>
  <c r="Y715" i="6"/>
  <c r="Z715" i="6"/>
  <c r="AA715" i="6"/>
  <c r="AB715" i="6"/>
  <c r="AC715" i="6"/>
  <c r="AD715" i="6"/>
  <c r="AE715" i="6"/>
  <c r="AF715" i="6"/>
  <c r="AG715" i="6"/>
  <c r="AH715" i="6"/>
  <c r="AI715" i="6"/>
  <c r="AJ715" i="6"/>
  <c r="AK715" i="6"/>
  <c r="AL715" i="6"/>
  <c r="AM715" i="6"/>
  <c r="AN715" i="6"/>
  <c r="AO715" i="6"/>
  <c r="AP715" i="6"/>
  <c r="AQ715" i="6"/>
  <c r="AR715" i="6"/>
  <c r="AS715" i="6"/>
  <c r="AT715" i="6"/>
  <c r="AU715" i="6"/>
  <c r="AV715" i="6"/>
  <c r="AW715" i="6"/>
  <c r="AX715" i="6"/>
  <c r="AY715" i="6"/>
  <c r="AZ715" i="6"/>
  <c r="BA715" i="6"/>
  <c r="BB715" i="6"/>
  <c r="BC715" i="6"/>
  <c r="BD715" i="6"/>
  <c r="BE715" i="6"/>
  <c r="BF715" i="6"/>
  <c r="E716" i="6"/>
  <c r="BG716" i="6"/>
  <c r="E717" i="6"/>
  <c r="BG717" i="6"/>
  <c r="D718" i="6"/>
  <c r="E718" i="6"/>
  <c r="F718" i="6"/>
  <c r="G718" i="6"/>
  <c r="H718" i="6"/>
  <c r="I718" i="6"/>
  <c r="J718" i="6"/>
  <c r="K718" i="6"/>
  <c r="L718" i="6"/>
  <c r="M718" i="6"/>
  <c r="N718" i="6"/>
  <c r="O718" i="6"/>
  <c r="P718" i="6"/>
  <c r="Q718" i="6"/>
  <c r="R718" i="6"/>
  <c r="S718" i="6"/>
  <c r="T718" i="6"/>
  <c r="U718" i="6"/>
  <c r="V718" i="6"/>
  <c r="W718" i="6"/>
  <c r="X718" i="6"/>
  <c r="Y718" i="6"/>
  <c r="Z718" i="6"/>
  <c r="AA718" i="6"/>
  <c r="AB718" i="6"/>
  <c r="AC718" i="6"/>
  <c r="AD718" i="6"/>
  <c r="AE718" i="6"/>
  <c r="AF718" i="6"/>
  <c r="AG718" i="6"/>
  <c r="AH718" i="6"/>
  <c r="AI718" i="6"/>
  <c r="AJ718" i="6"/>
  <c r="AK718" i="6"/>
  <c r="AL718" i="6"/>
  <c r="AM718" i="6"/>
  <c r="AN718" i="6"/>
  <c r="AO718" i="6"/>
  <c r="AP718" i="6"/>
  <c r="AQ718" i="6"/>
  <c r="AR718" i="6"/>
  <c r="AS718" i="6"/>
  <c r="AT718" i="6"/>
  <c r="AU718" i="6"/>
  <c r="AV718" i="6"/>
  <c r="AW718" i="6"/>
  <c r="AX718" i="6"/>
  <c r="AY718" i="6"/>
  <c r="AZ718" i="6"/>
  <c r="BA718" i="6"/>
  <c r="BB718" i="6"/>
  <c r="BC718" i="6"/>
  <c r="BD718" i="6"/>
  <c r="BE718" i="6"/>
  <c r="BF718" i="6"/>
  <c r="E719" i="6"/>
  <c r="BG719" i="6"/>
  <c r="E720" i="6"/>
  <c r="BG720" i="6"/>
  <c r="C721" i="6"/>
  <c r="D721" i="6"/>
  <c r="E721" i="6"/>
  <c r="F721" i="6"/>
  <c r="G721" i="6"/>
  <c r="H721" i="6"/>
  <c r="I721" i="6"/>
  <c r="J721" i="6"/>
  <c r="K721" i="6"/>
  <c r="L721" i="6"/>
  <c r="M721" i="6"/>
  <c r="N721" i="6"/>
  <c r="O721" i="6"/>
  <c r="P721" i="6"/>
  <c r="Q721" i="6"/>
  <c r="R721" i="6"/>
  <c r="S721" i="6"/>
  <c r="T721" i="6"/>
  <c r="U721" i="6"/>
  <c r="V721" i="6"/>
  <c r="W721" i="6"/>
  <c r="X721" i="6"/>
  <c r="Y721" i="6"/>
  <c r="Z721" i="6"/>
  <c r="AA721" i="6"/>
  <c r="AB721" i="6"/>
  <c r="AC721" i="6"/>
  <c r="AD721" i="6"/>
  <c r="AE721" i="6"/>
  <c r="AF721" i="6"/>
  <c r="AG721" i="6"/>
  <c r="AH721" i="6"/>
  <c r="AI721" i="6"/>
  <c r="AJ721" i="6"/>
  <c r="AK721" i="6"/>
  <c r="AL721" i="6"/>
  <c r="AM721" i="6"/>
  <c r="AN721" i="6"/>
  <c r="AO721" i="6"/>
  <c r="AP721" i="6"/>
  <c r="AQ721" i="6"/>
  <c r="AR721" i="6"/>
  <c r="AS721" i="6"/>
  <c r="AT721" i="6"/>
  <c r="AU721" i="6"/>
  <c r="AV721" i="6"/>
  <c r="AW721" i="6"/>
  <c r="AX721" i="6"/>
  <c r="AY721" i="6"/>
  <c r="AZ721" i="6"/>
  <c r="BA721" i="6"/>
  <c r="BB721" i="6"/>
  <c r="BC721" i="6"/>
  <c r="BD721" i="6"/>
  <c r="BE721" i="6"/>
  <c r="BF721" i="6"/>
  <c r="E722" i="6"/>
  <c r="BG722" i="6"/>
  <c r="E723" i="6"/>
  <c r="BG723" i="6"/>
  <c r="D724" i="6"/>
  <c r="E724" i="6"/>
  <c r="F724" i="6"/>
  <c r="G724" i="6"/>
  <c r="H724" i="6"/>
  <c r="I724" i="6"/>
  <c r="J724" i="6"/>
  <c r="K724" i="6"/>
  <c r="L724" i="6"/>
  <c r="M724" i="6"/>
  <c r="N724" i="6"/>
  <c r="O724" i="6"/>
  <c r="P724" i="6"/>
  <c r="Q724" i="6"/>
  <c r="R724" i="6"/>
  <c r="S724" i="6"/>
  <c r="T724" i="6"/>
  <c r="U724" i="6"/>
  <c r="V724" i="6"/>
  <c r="W724" i="6"/>
  <c r="X724" i="6"/>
  <c r="Y724" i="6"/>
  <c r="Z724" i="6"/>
  <c r="AA724" i="6"/>
  <c r="AB724" i="6"/>
  <c r="AC724" i="6"/>
  <c r="AD724" i="6"/>
  <c r="AE724" i="6"/>
  <c r="AF724" i="6"/>
  <c r="AG724" i="6"/>
  <c r="AH724" i="6"/>
  <c r="AI724" i="6"/>
  <c r="AJ724" i="6"/>
  <c r="AK724" i="6"/>
  <c r="AL724" i="6"/>
  <c r="AM724" i="6"/>
  <c r="AN724" i="6"/>
  <c r="AO724" i="6"/>
  <c r="AP724" i="6"/>
  <c r="AQ724" i="6"/>
  <c r="AR724" i="6"/>
  <c r="AS724" i="6"/>
  <c r="AT724" i="6"/>
  <c r="AU724" i="6"/>
  <c r="AV724" i="6"/>
  <c r="AW724" i="6"/>
  <c r="AX724" i="6"/>
  <c r="AY724" i="6"/>
  <c r="AZ724" i="6"/>
  <c r="BA724" i="6"/>
  <c r="BB724" i="6"/>
  <c r="BC724" i="6"/>
  <c r="BD724" i="6"/>
  <c r="BE724" i="6"/>
  <c r="BF724" i="6"/>
  <c r="E725" i="6"/>
  <c r="BG725" i="6"/>
  <c r="E726" i="6"/>
  <c r="BG726" i="6"/>
  <c r="D727" i="6"/>
  <c r="E727" i="6"/>
  <c r="F727" i="6"/>
  <c r="G727" i="6"/>
  <c r="H727" i="6"/>
  <c r="I727" i="6"/>
  <c r="J727" i="6"/>
  <c r="K727" i="6"/>
  <c r="L727" i="6"/>
  <c r="M727" i="6"/>
  <c r="N727" i="6"/>
  <c r="O727" i="6"/>
  <c r="P727" i="6"/>
  <c r="Q727" i="6"/>
  <c r="R727" i="6"/>
  <c r="S727" i="6"/>
  <c r="T727" i="6"/>
  <c r="U727" i="6"/>
  <c r="V727" i="6"/>
  <c r="W727" i="6"/>
  <c r="X727" i="6"/>
  <c r="Y727" i="6"/>
  <c r="Z727" i="6"/>
  <c r="AA727" i="6"/>
  <c r="AB727" i="6"/>
  <c r="AC727" i="6"/>
  <c r="AD727" i="6"/>
  <c r="AE727" i="6"/>
  <c r="AF727" i="6"/>
  <c r="AG727" i="6"/>
  <c r="AH727" i="6"/>
  <c r="AI727" i="6"/>
  <c r="AJ727" i="6"/>
  <c r="AK727" i="6"/>
  <c r="AL727" i="6"/>
  <c r="AM727" i="6"/>
  <c r="AN727" i="6"/>
  <c r="AO727" i="6"/>
  <c r="AP727" i="6"/>
  <c r="AQ727" i="6"/>
  <c r="AR727" i="6"/>
  <c r="AS727" i="6"/>
  <c r="AT727" i="6"/>
  <c r="AU727" i="6"/>
  <c r="AV727" i="6"/>
  <c r="AW727" i="6"/>
  <c r="AX727" i="6"/>
  <c r="AY727" i="6"/>
  <c r="AZ727" i="6"/>
  <c r="BA727" i="6"/>
  <c r="BB727" i="6"/>
  <c r="BC727" i="6"/>
  <c r="BD727" i="6"/>
  <c r="BE727" i="6"/>
  <c r="BF727" i="6"/>
  <c r="E728" i="6"/>
  <c r="BG728" i="6"/>
  <c r="E729" i="6"/>
  <c r="BG729" i="6"/>
  <c r="D730" i="6"/>
  <c r="E730" i="6"/>
  <c r="F730" i="6"/>
  <c r="G730" i="6"/>
  <c r="H730" i="6"/>
  <c r="I730" i="6"/>
  <c r="J730" i="6"/>
  <c r="K730" i="6"/>
  <c r="L730" i="6"/>
  <c r="M730" i="6"/>
  <c r="N730" i="6"/>
  <c r="O730" i="6"/>
  <c r="P730" i="6"/>
  <c r="Q730" i="6"/>
  <c r="R730" i="6"/>
  <c r="S730" i="6"/>
  <c r="T730" i="6"/>
  <c r="U730" i="6"/>
  <c r="V730" i="6"/>
  <c r="W730" i="6"/>
  <c r="X730" i="6"/>
  <c r="Y730" i="6"/>
  <c r="Z730" i="6"/>
  <c r="AA730" i="6"/>
  <c r="AB730" i="6"/>
  <c r="AC730" i="6"/>
  <c r="AD730" i="6"/>
  <c r="AE730" i="6"/>
  <c r="AF730" i="6"/>
  <c r="AG730" i="6"/>
  <c r="AH730" i="6"/>
  <c r="AI730" i="6"/>
  <c r="AJ730" i="6"/>
  <c r="AK730" i="6"/>
  <c r="AL730" i="6"/>
  <c r="AM730" i="6"/>
  <c r="AN730" i="6"/>
  <c r="AO730" i="6"/>
  <c r="AP730" i="6"/>
  <c r="AQ730" i="6"/>
  <c r="AR730" i="6"/>
  <c r="AS730" i="6"/>
  <c r="AT730" i="6"/>
  <c r="AU730" i="6"/>
  <c r="AV730" i="6"/>
  <c r="AW730" i="6"/>
  <c r="AX730" i="6"/>
  <c r="AY730" i="6"/>
  <c r="AZ730" i="6"/>
  <c r="BA730" i="6"/>
  <c r="BB730" i="6"/>
  <c r="BC730" i="6"/>
  <c r="BD730" i="6"/>
  <c r="BE730" i="6"/>
  <c r="BF730" i="6"/>
  <c r="E731" i="6"/>
  <c r="BG731" i="6"/>
  <c r="E732" i="6"/>
  <c r="BG732" i="6"/>
  <c r="B733" i="6"/>
  <c r="BI733" i="6"/>
  <c r="C733" i="6"/>
  <c r="E733" i="6"/>
  <c r="E734" i="6"/>
  <c r="F734" i="6"/>
  <c r="G734" i="6"/>
  <c r="H734" i="6"/>
  <c r="I734" i="6"/>
  <c r="J734" i="6"/>
  <c r="K734" i="6"/>
  <c r="L734" i="6"/>
  <c r="M734" i="6"/>
  <c r="N734" i="6"/>
  <c r="O734" i="6"/>
  <c r="P734" i="6"/>
  <c r="Q734" i="6"/>
  <c r="R734" i="6"/>
  <c r="S734" i="6"/>
  <c r="T734" i="6"/>
  <c r="U734" i="6"/>
  <c r="V734" i="6"/>
  <c r="W734" i="6"/>
  <c r="X734" i="6"/>
  <c r="Y734" i="6"/>
  <c r="Z734" i="6"/>
  <c r="AA734" i="6"/>
  <c r="AB734" i="6"/>
  <c r="AC734" i="6"/>
  <c r="AD734" i="6"/>
  <c r="AE734" i="6"/>
  <c r="AF734" i="6"/>
  <c r="AG734" i="6"/>
  <c r="AH734" i="6"/>
  <c r="AI734" i="6"/>
  <c r="AJ734" i="6"/>
  <c r="AK734" i="6"/>
  <c r="AL734" i="6"/>
  <c r="AM734" i="6"/>
  <c r="AN734" i="6"/>
  <c r="AO734" i="6"/>
  <c r="AP734" i="6"/>
  <c r="AQ734" i="6"/>
  <c r="AR734" i="6"/>
  <c r="AS734" i="6"/>
  <c r="AT734" i="6"/>
  <c r="AU734" i="6"/>
  <c r="AV734" i="6"/>
  <c r="AW734" i="6"/>
  <c r="AX734" i="6"/>
  <c r="AY734" i="6"/>
  <c r="AZ734" i="6"/>
  <c r="BA734" i="6"/>
  <c r="BB734" i="6"/>
  <c r="BC734" i="6"/>
  <c r="BD734" i="6"/>
  <c r="BE734" i="6"/>
  <c r="BF734" i="6"/>
  <c r="BI734" i="6"/>
  <c r="BJ734" i="6"/>
  <c r="E735" i="6"/>
  <c r="F735" i="6"/>
  <c r="G735" i="6"/>
  <c r="H735" i="6"/>
  <c r="I735" i="6"/>
  <c r="J735" i="6"/>
  <c r="K735" i="6"/>
  <c r="L735" i="6"/>
  <c r="M735" i="6"/>
  <c r="N735" i="6"/>
  <c r="O735" i="6"/>
  <c r="P735" i="6"/>
  <c r="Q735" i="6"/>
  <c r="R735" i="6"/>
  <c r="S735" i="6"/>
  <c r="T735" i="6"/>
  <c r="U735" i="6"/>
  <c r="V735" i="6"/>
  <c r="W735" i="6"/>
  <c r="X735" i="6"/>
  <c r="Y735" i="6"/>
  <c r="Z735" i="6"/>
  <c r="AA735" i="6"/>
  <c r="AB735" i="6"/>
  <c r="AC735" i="6"/>
  <c r="AD735" i="6"/>
  <c r="AE735" i="6"/>
  <c r="AF735" i="6"/>
  <c r="AG735" i="6"/>
  <c r="AH735" i="6"/>
  <c r="AI735" i="6"/>
  <c r="AJ735" i="6"/>
  <c r="AK735" i="6"/>
  <c r="AL735" i="6"/>
  <c r="AM735" i="6"/>
  <c r="AN735" i="6"/>
  <c r="AO735" i="6"/>
  <c r="AP735" i="6"/>
  <c r="AQ735" i="6"/>
  <c r="AR735" i="6"/>
  <c r="AS735" i="6"/>
  <c r="AT735" i="6"/>
  <c r="AU735" i="6"/>
  <c r="AV735" i="6"/>
  <c r="AW735" i="6"/>
  <c r="AX735" i="6"/>
  <c r="AY735" i="6"/>
  <c r="AZ735" i="6"/>
  <c r="BA735" i="6"/>
  <c r="BB735" i="6"/>
  <c r="BC735" i="6"/>
  <c r="BD735" i="6"/>
  <c r="BE735" i="6"/>
  <c r="BF735" i="6"/>
  <c r="BJ735" i="6"/>
  <c r="C736" i="6"/>
  <c r="D736" i="6"/>
  <c r="E736" i="6"/>
  <c r="F736" i="6"/>
  <c r="G736" i="6"/>
  <c r="H736" i="6"/>
  <c r="I736" i="6"/>
  <c r="J736" i="6"/>
  <c r="K736" i="6"/>
  <c r="L736" i="6"/>
  <c r="M736" i="6"/>
  <c r="N736" i="6"/>
  <c r="O736" i="6"/>
  <c r="P736" i="6"/>
  <c r="Q736" i="6"/>
  <c r="R736" i="6"/>
  <c r="S736" i="6"/>
  <c r="T736" i="6"/>
  <c r="U736" i="6"/>
  <c r="V736" i="6"/>
  <c r="W736" i="6"/>
  <c r="X736" i="6"/>
  <c r="Y736" i="6"/>
  <c r="Z736" i="6"/>
  <c r="AA736" i="6"/>
  <c r="AB736" i="6"/>
  <c r="AC736" i="6"/>
  <c r="AD736" i="6"/>
  <c r="AE736" i="6"/>
  <c r="AF736" i="6"/>
  <c r="AG736" i="6"/>
  <c r="AH736" i="6"/>
  <c r="AI736" i="6"/>
  <c r="AJ736" i="6"/>
  <c r="AK736" i="6"/>
  <c r="AL736" i="6"/>
  <c r="AM736" i="6"/>
  <c r="AN736" i="6"/>
  <c r="AO736" i="6"/>
  <c r="AP736" i="6"/>
  <c r="AQ736" i="6"/>
  <c r="AR736" i="6"/>
  <c r="AS736" i="6"/>
  <c r="AT736" i="6"/>
  <c r="AU736" i="6"/>
  <c r="AV736" i="6"/>
  <c r="AW736" i="6"/>
  <c r="AX736" i="6"/>
  <c r="AY736" i="6"/>
  <c r="AZ736" i="6"/>
  <c r="BA736" i="6"/>
  <c r="BB736" i="6"/>
  <c r="BC736" i="6"/>
  <c r="BD736" i="6"/>
  <c r="BD733" i="6"/>
  <c r="BE736" i="6"/>
  <c r="BF736" i="6"/>
  <c r="BJ736" i="6"/>
  <c r="E737" i="6"/>
  <c r="BG737" i="6"/>
  <c r="BI737" i="6"/>
  <c r="BJ737" i="6"/>
  <c r="E738" i="6"/>
  <c r="BG738" i="6"/>
  <c r="BJ738" i="6"/>
  <c r="D739" i="6"/>
  <c r="E739" i="6"/>
  <c r="F739" i="6"/>
  <c r="G739" i="6"/>
  <c r="H739" i="6"/>
  <c r="I739" i="6"/>
  <c r="J739" i="6"/>
  <c r="K739" i="6"/>
  <c r="L739" i="6"/>
  <c r="M739" i="6"/>
  <c r="N739" i="6"/>
  <c r="O739" i="6"/>
  <c r="P739" i="6"/>
  <c r="Q739" i="6"/>
  <c r="R739" i="6"/>
  <c r="S739" i="6"/>
  <c r="T739" i="6"/>
  <c r="U739" i="6"/>
  <c r="V739" i="6"/>
  <c r="W739" i="6"/>
  <c r="X739" i="6"/>
  <c r="Y739" i="6"/>
  <c r="Z739" i="6"/>
  <c r="AA739" i="6"/>
  <c r="AB739" i="6"/>
  <c r="AC739" i="6"/>
  <c r="AD739" i="6"/>
  <c r="AE739" i="6"/>
  <c r="AF739" i="6"/>
  <c r="AG739" i="6"/>
  <c r="AH739" i="6"/>
  <c r="AI739" i="6"/>
  <c r="AJ739" i="6"/>
  <c r="AK739" i="6"/>
  <c r="AL739" i="6"/>
  <c r="AM739" i="6"/>
  <c r="AN739" i="6"/>
  <c r="AO739" i="6"/>
  <c r="AP739" i="6"/>
  <c r="AQ739" i="6"/>
  <c r="AR739" i="6"/>
  <c r="AS739" i="6"/>
  <c r="AT739" i="6"/>
  <c r="AU739" i="6"/>
  <c r="AV739" i="6"/>
  <c r="AW739" i="6"/>
  <c r="AX739" i="6"/>
  <c r="AY739" i="6"/>
  <c r="AZ739" i="6"/>
  <c r="BA739" i="6"/>
  <c r="BB739" i="6"/>
  <c r="BC739" i="6"/>
  <c r="BD739" i="6"/>
  <c r="BE739" i="6"/>
  <c r="BF739" i="6"/>
  <c r="BJ739" i="6"/>
  <c r="E740" i="6"/>
  <c r="BG740" i="6"/>
  <c r="BI740" i="6"/>
  <c r="BJ740" i="6"/>
  <c r="E741" i="6"/>
  <c r="BG741" i="6"/>
  <c r="BJ741" i="6"/>
  <c r="D742" i="6"/>
  <c r="E742" i="6"/>
  <c r="F742" i="6"/>
  <c r="G742" i="6"/>
  <c r="H742" i="6"/>
  <c r="I742" i="6"/>
  <c r="J742" i="6"/>
  <c r="K742" i="6"/>
  <c r="L742" i="6"/>
  <c r="M742" i="6"/>
  <c r="N742" i="6"/>
  <c r="O742" i="6"/>
  <c r="P742" i="6"/>
  <c r="Q742" i="6"/>
  <c r="R742" i="6"/>
  <c r="S742" i="6"/>
  <c r="T742" i="6"/>
  <c r="U742" i="6"/>
  <c r="V742" i="6"/>
  <c r="W742" i="6"/>
  <c r="X742" i="6"/>
  <c r="Y742" i="6"/>
  <c r="Z742" i="6"/>
  <c r="AA742" i="6"/>
  <c r="AB742" i="6"/>
  <c r="AC742" i="6"/>
  <c r="AD742" i="6"/>
  <c r="AE742" i="6"/>
  <c r="AF742" i="6"/>
  <c r="AG742" i="6"/>
  <c r="AH742" i="6"/>
  <c r="AI742" i="6"/>
  <c r="AJ742" i="6"/>
  <c r="AK742" i="6"/>
  <c r="AL742" i="6"/>
  <c r="AM742" i="6"/>
  <c r="AN742" i="6"/>
  <c r="AO742" i="6"/>
  <c r="AP742" i="6"/>
  <c r="AQ742" i="6"/>
  <c r="AR742" i="6"/>
  <c r="AS742" i="6"/>
  <c r="AT742" i="6"/>
  <c r="AU742" i="6"/>
  <c r="AV742" i="6"/>
  <c r="AW742" i="6"/>
  <c r="AX742" i="6"/>
  <c r="AY742" i="6"/>
  <c r="AZ742" i="6"/>
  <c r="BA742" i="6"/>
  <c r="BB742" i="6"/>
  <c r="BC742" i="6"/>
  <c r="BD742" i="6"/>
  <c r="BE742" i="6"/>
  <c r="BF742" i="6"/>
  <c r="BJ742" i="6"/>
  <c r="E743" i="6"/>
  <c r="BG743" i="6"/>
  <c r="BI743" i="6"/>
  <c r="BJ743" i="6"/>
  <c r="E744" i="6"/>
  <c r="BG744" i="6"/>
  <c r="BJ744" i="6"/>
  <c r="D745" i="6"/>
  <c r="E745" i="6"/>
  <c r="F745" i="6"/>
  <c r="G745" i="6"/>
  <c r="H745" i="6"/>
  <c r="I745" i="6"/>
  <c r="J745" i="6"/>
  <c r="K745" i="6"/>
  <c r="L745" i="6"/>
  <c r="M745" i="6"/>
  <c r="N745" i="6"/>
  <c r="O745" i="6"/>
  <c r="P745" i="6"/>
  <c r="Q745" i="6"/>
  <c r="R745" i="6"/>
  <c r="S745" i="6"/>
  <c r="T745" i="6"/>
  <c r="U745" i="6"/>
  <c r="V745" i="6"/>
  <c r="W745" i="6"/>
  <c r="X745" i="6"/>
  <c r="Y745" i="6"/>
  <c r="Z745" i="6"/>
  <c r="AA745" i="6"/>
  <c r="AB745" i="6"/>
  <c r="AC745" i="6"/>
  <c r="AD745" i="6"/>
  <c r="AE745" i="6"/>
  <c r="AF745" i="6"/>
  <c r="AG745" i="6"/>
  <c r="AH745" i="6"/>
  <c r="AI745" i="6"/>
  <c r="AJ745" i="6"/>
  <c r="AK745" i="6"/>
  <c r="AL745" i="6"/>
  <c r="AM745" i="6"/>
  <c r="AN745" i="6"/>
  <c r="AO745" i="6"/>
  <c r="AP745" i="6"/>
  <c r="AQ745" i="6"/>
  <c r="AR745" i="6"/>
  <c r="AS745" i="6"/>
  <c r="AT745" i="6"/>
  <c r="AU745" i="6"/>
  <c r="AV745" i="6"/>
  <c r="AW745" i="6"/>
  <c r="AX745" i="6"/>
  <c r="AY745" i="6"/>
  <c r="AZ745" i="6"/>
  <c r="BA745" i="6"/>
  <c r="BB745" i="6"/>
  <c r="BC745" i="6"/>
  <c r="BD745" i="6"/>
  <c r="BE745" i="6"/>
  <c r="BF745" i="6"/>
  <c r="BJ745" i="6"/>
  <c r="E746" i="6"/>
  <c r="BG746" i="6"/>
  <c r="E747" i="6"/>
  <c r="BG747" i="6"/>
  <c r="C748" i="6"/>
  <c r="D748" i="6"/>
  <c r="E748" i="6"/>
  <c r="F748" i="6"/>
  <c r="G748" i="6"/>
  <c r="H748" i="6"/>
  <c r="I748" i="6"/>
  <c r="J748" i="6"/>
  <c r="K748" i="6"/>
  <c r="L748" i="6"/>
  <c r="M748" i="6"/>
  <c r="N748" i="6"/>
  <c r="O748" i="6"/>
  <c r="P748" i="6"/>
  <c r="Q748" i="6"/>
  <c r="R748" i="6"/>
  <c r="S748" i="6"/>
  <c r="T748" i="6"/>
  <c r="U748" i="6"/>
  <c r="V748" i="6"/>
  <c r="W748" i="6"/>
  <c r="X748" i="6"/>
  <c r="Y748" i="6"/>
  <c r="Z748" i="6"/>
  <c r="AA748" i="6"/>
  <c r="AB748" i="6"/>
  <c r="AC748" i="6"/>
  <c r="AD748" i="6"/>
  <c r="AE748" i="6"/>
  <c r="AF748" i="6"/>
  <c r="AG748" i="6"/>
  <c r="AH748" i="6"/>
  <c r="AI748" i="6"/>
  <c r="AJ748" i="6"/>
  <c r="AK748" i="6"/>
  <c r="AL748" i="6"/>
  <c r="AM748" i="6"/>
  <c r="AN748" i="6"/>
  <c r="AO748" i="6"/>
  <c r="AP748" i="6"/>
  <c r="AQ748" i="6"/>
  <c r="AR748" i="6"/>
  <c r="AS748" i="6"/>
  <c r="AT748" i="6"/>
  <c r="AU748" i="6"/>
  <c r="AV748" i="6"/>
  <c r="AW748" i="6"/>
  <c r="AX748" i="6"/>
  <c r="AY748" i="6"/>
  <c r="AZ748" i="6"/>
  <c r="BA748" i="6"/>
  <c r="BB748" i="6"/>
  <c r="BC748" i="6"/>
  <c r="BD748" i="6"/>
  <c r="BE748" i="6"/>
  <c r="BF748" i="6"/>
  <c r="E749" i="6"/>
  <c r="BG749" i="6"/>
  <c r="E750" i="6"/>
  <c r="BG750" i="6"/>
  <c r="D751" i="6"/>
  <c r="E751" i="6"/>
  <c r="F751" i="6"/>
  <c r="G751" i="6"/>
  <c r="H751" i="6"/>
  <c r="I751" i="6"/>
  <c r="J751" i="6"/>
  <c r="K751" i="6"/>
  <c r="L751" i="6"/>
  <c r="M751" i="6"/>
  <c r="N751" i="6"/>
  <c r="O751" i="6"/>
  <c r="P751" i="6"/>
  <c r="Q751" i="6"/>
  <c r="R751" i="6"/>
  <c r="S751" i="6"/>
  <c r="T751" i="6"/>
  <c r="U751" i="6"/>
  <c r="V751" i="6"/>
  <c r="W751" i="6"/>
  <c r="X751" i="6"/>
  <c r="Y751" i="6"/>
  <c r="Z751" i="6"/>
  <c r="AA751" i="6"/>
  <c r="AB751" i="6"/>
  <c r="AC751" i="6"/>
  <c r="AD751" i="6"/>
  <c r="AE751" i="6"/>
  <c r="AF751" i="6"/>
  <c r="AG751" i="6"/>
  <c r="AH751" i="6"/>
  <c r="AI751" i="6"/>
  <c r="AJ751" i="6"/>
  <c r="AK751" i="6"/>
  <c r="AL751" i="6"/>
  <c r="AM751" i="6"/>
  <c r="AN751" i="6"/>
  <c r="AO751" i="6"/>
  <c r="AP751" i="6"/>
  <c r="AQ751" i="6"/>
  <c r="AR751" i="6"/>
  <c r="AS751" i="6"/>
  <c r="AT751" i="6"/>
  <c r="AU751" i="6"/>
  <c r="AV751" i="6"/>
  <c r="AW751" i="6"/>
  <c r="AX751" i="6"/>
  <c r="AY751" i="6"/>
  <c r="AZ751" i="6"/>
  <c r="BA751" i="6"/>
  <c r="BB751" i="6"/>
  <c r="BC751" i="6"/>
  <c r="BD751" i="6"/>
  <c r="BE751" i="6"/>
  <c r="BF751" i="6"/>
  <c r="E752" i="6"/>
  <c r="BG752" i="6"/>
  <c r="E753" i="6"/>
  <c r="BG753" i="6"/>
  <c r="D754" i="6"/>
  <c r="E754" i="6"/>
  <c r="F754" i="6"/>
  <c r="G754" i="6"/>
  <c r="H754" i="6"/>
  <c r="I754" i="6"/>
  <c r="J754" i="6"/>
  <c r="K754" i="6"/>
  <c r="L754" i="6"/>
  <c r="M754" i="6"/>
  <c r="N754" i="6"/>
  <c r="O754" i="6"/>
  <c r="P754" i="6"/>
  <c r="Q754" i="6"/>
  <c r="R754" i="6"/>
  <c r="S754" i="6"/>
  <c r="T754" i="6"/>
  <c r="U754" i="6"/>
  <c r="V754" i="6"/>
  <c r="W754" i="6"/>
  <c r="X754" i="6"/>
  <c r="Y754" i="6"/>
  <c r="Z754" i="6"/>
  <c r="AA754" i="6"/>
  <c r="AB754" i="6"/>
  <c r="AC754" i="6"/>
  <c r="AD754" i="6"/>
  <c r="AE754" i="6"/>
  <c r="AF754" i="6"/>
  <c r="AG754" i="6"/>
  <c r="AH754" i="6"/>
  <c r="AI754" i="6"/>
  <c r="AJ754" i="6"/>
  <c r="AK754" i="6"/>
  <c r="AL754" i="6"/>
  <c r="AM754" i="6"/>
  <c r="AN754" i="6"/>
  <c r="AO754" i="6"/>
  <c r="AP754" i="6"/>
  <c r="AQ754" i="6"/>
  <c r="AR754" i="6"/>
  <c r="AS754" i="6"/>
  <c r="AT754" i="6"/>
  <c r="AU754" i="6"/>
  <c r="AV754" i="6"/>
  <c r="AW754" i="6"/>
  <c r="AX754" i="6"/>
  <c r="AY754" i="6"/>
  <c r="AZ754" i="6"/>
  <c r="BA754" i="6"/>
  <c r="BB754" i="6"/>
  <c r="BC754" i="6"/>
  <c r="BD754" i="6"/>
  <c r="BE754" i="6"/>
  <c r="BF754" i="6"/>
  <c r="E755" i="6"/>
  <c r="BG755" i="6"/>
  <c r="E756" i="6"/>
  <c r="BG756" i="6"/>
  <c r="D757" i="6"/>
  <c r="E757" i="6"/>
  <c r="F757" i="6"/>
  <c r="G757" i="6"/>
  <c r="H757" i="6"/>
  <c r="I757" i="6"/>
  <c r="J757" i="6"/>
  <c r="K757" i="6"/>
  <c r="L757" i="6"/>
  <c r="M757" i="6"/>
  <c r="N757" i="6"/>
  <c r="O757" i="6"/>
  <c r="P757" i="6"/>
  <c r="Q757" i="6"/>
  <c r="R757" i="6"/>
  <c r="S757" i="6"/>
  <c r="T757" i="6"/>
  <c r="U757" i="6"/>
  <c r="V757" i="6"/>
  <c r="W757" i="6"/>
  <c r="X757" i="6"/>
  <c r="Y757" i="6"/>
  <c r="Z757" i="6"/>
  <c r="AA757" i="6"/>
  <c r="AB757" i="6"/>
  <c r="AC757" i="6"/>
  <c r="AD757" i="6"/>
  <c r="AE757" i="6"/>
  <c r="AF757" i="6"/>
  <c r="AG757" i="6"/>
  <c r="AH757" i="6"/>
  <c r="AI757" i="6"/>
  <c r="AJ757" i="6"/>
  <c r="AK757" i="6"/>
  <c r="AL757" i="6"/>
  <c r="AM757" i="6"/>
  <c r="AN757" i="6"/>
  <c r="AO757" i="6"/>
  <c r="AP757" i="6"/>
  <c r="AQ757" i="6"/>
  <c r="AR757" i="6"/>
  <c r="AS757" i="6"/>
  <c r="AT757" i="6"/>
  <c r="AU757" i="6"/>
  <c r="AV757" i="6"/>
  <c r="AW757" i="6"/>
  <c r="AX757" i="6"/>
  <c r="AY757" i="6"/>
  <c r="AZ757" i="6"/>
  <c r="BA757" i="6"/>
  <c r="BB757" i="6"/>
  <c r="BC757" i="6"/>
  <c r="BD757" i="6"/>
  <c r="BE757" i="6"/>
  <c r="BF757" i="6"/>
  <c r="E758" i="6"/>
  <c r="BG758" i="6"/>
  <c r="E759" i="6"/>
  <c r="BG759" i="6"/>
  <c r="C760" i="6"/>
  <c r="D760" i="6"/>
  <c r="E760" i="6"/>
  <c r="F760" i="6"/>
  <c r="G760" i="6"/>
  <c r="H760" i="6"/>
  <c r="I760" i="6"/>
  <c r="J760" i="6"/>
  <c r="K760" i="6"/>
  <c r="L760" i="6"/>
  <c r="M760" i="6"/>
  <c r="N760" i="6"/>
  <c r="O760" i="6"/>
  <c r="P760" i="6"/>
  <c r="Q760" i="6"/>
  <c r="R760" i="6"/>
  <c r="S760" i="6"/>
  <c r="T760" i="6"/>
  <c r="U760" i="6"/>
  <c r="V760" i="6"/>
  <c r="W760" i="6"/>
  <c r="X760" i="6"/>
  <c r="Y760" i="6"/>
  <c r="Z760" i="6"/>
  <c r="AA760" i="6"/>
  <c r="AB760" i="6"/>
  <c r="AC760" i="6"/>
  <c r="AD760" i="6"/>
  <c r="AE760" i="6"/>
  <c r="AF760" i="6"/>
  <c r="AG760" i="6"/>
  <c r="AH760" i="6"/>
  <c r="AI760" i="6"/>
  <c r="AJ760" i="6"/>
  <c r="AK760" i="6"/>
  <c r="AL760" i="6"/>
  <c r="AM760" i="6"/>
  <c r="AN760" i="6"/>
  <c r="AO760" i="6"/>
  <c r="AP760" i="6"/>
  <c r="AQ760" i="6"/>
  <c r="AR760" i="6"/>
  <c r="AS760" i="6"/>
  <c r="AT760" i="6"/>
  <c r="AU760" i="6"/>
  <c r="AV760" i="6"/>
  <c r="AW760" i="6"/>
  <c r="AX760" i="6"/>
  <c r="AY760" i="6"/>
  <c r="AZ760" i="6"/>
  <c r="BA760" i="6"/>
  <c r="BB760" i="6"/>
  <c r="BC760" i="6"/>
  <c r="BD760" i="6"/>
  <c r="BE760" i="6"/>
  <c r="BF760" i="6"/>
  <c r="E761" i="6"/>
  <c r="BG761" i="6"/>
  <c r="E762" i="6"/>
  <c r="BG762" i="6"/>
  <c r="D763" i="6"/>
  <c r="E763" i="6"/>
  <c r="F763" i="6"/>
  <c r="G763" i="6"/>
  <c r="H763" i="6"/>
  <c r="I763" i="6"/>
  <c r="J763" i="6"/>
  <c r="K763" i="6"/>
  <c r="L763" i="6"/>
  <c r="M763" i="6"/>
  <c r="N763" i="6"/>
  <c r="O763" i="6"/>
  <c r="P763" i="6"/>
  <c r="Q763" i="6"/>
  <c r="R763" i="6"/>
  <c r="S763" i="6"/>
  <c r="T763" i="6"/>
  <c r="U763" i="6"/>
  <c r="V763" i="6"/>
  <c r="W763" i="6"/>
  <c r="X763" i="6"/>
  <c r="Y763" i="6"/>
  <c r="Z763" i="6"/>
  <c r="AA763" i="6"/>
  <c r="AB763" i="6"/>
  <c r="AC763" i="6"/>
  <c r="AD763" i="6"/>
  <c r="AE763" i="6"/>
  <c r="AF763" i="6"/>
  <c r="AG763" i="6"/>
  <c r="AH763" i="6"/>
  <c r="AI763" i="6"/>
  <c r="AJ763" i="6"/>
  <c r="AK763" i="6"/>
  <c r="AL763" i="6"/>
  <c r="AM763" i="6"/>
  <c r="AN763" i="6"/>
  <c r="AO763" i="6"/>
  <c r="AP763" i="6"/>
  <c r="AQ763" i="6"/>
  <c r="AR763" i="6"/>
  <c r="AS763" i="6"/>
  <c r="AT763" i="6"/>
  <c r="AU763" i="6"/>
  <c r="AV763" i="6"/>
  <c r="AW763" i="6"/>
  <c r="AX763" i="6"/>
  <c r="AY763" i="6"/>
  <c r="AZ763" i="6"/>
  <c r="BA763" i="6"/>
  <c r="BB763" i="6"/>
  <c r="BC763" i="6"/>
  <c r="BD763" i="6"/>
  <c r="BE763" i="6"/>
  <c r="BF763" i="6"/>
  <c r="E764" i="6"/>
  <c r="BG764" i="6"/>
  <c r="E765" i="6"/>
  <c r="BG765" i="6"/>
  <c r="D766" i="6"/>
  <c r="E766" i="6"/>
  <c r="F766" i="6"/>
  <c r="G766" i="6"/>
  <c r="H766" i="6"/>
  <c r="I766" i="6"/>
  <c r="J766" i="6"/>
  <c r="K766" i="6"/>
  <c r="L766" i="6"/>
  <c r="M766" i="6"/>
  <c r="N766" i="6"/>
  <c r="O766" i="6"/>
  <c r="P766" i="6"/>
  <c r="Q766" i="6"/>
  <c r="R766" i="6"/>
  <c r="S766" i="6"/>
  <c r="T766" i="6"/>
  <c r="U766" i="6"/>
  <c r="V766" i="6"/>
  <c r="W766" i="6"/>
  <c r="X766" i="6"/>
  <c r="Y766" i="6"/>
  <c r="Z766" i="6"/>
  <c r="AA766" i="6"/>
  <c r="AB766" i="6"/>
  <c r="AC766" i="6"/>
  <c r="AD766" i="6"/>
  <c r="AE766" i="6"/>
  <c r="AF766" i="6"/>
  <c r="AG766" i="6"/>
  <c r="AH766" i="6"/>
  <c r="AI766" i="6"/>
  <c r="AJ766" i="6"/>
  <c r="AK766" i="6"/>
  <c r="AL766" i="6"/>
  <c r="AM766" i="6"/>
  <c r="AN766" i="6"/>
  <c r="AO766" i="6"/>
  <c r="AP766" i="6"/>
  <c r="AQ766" i="6"/>
  <c r="AR766" i="6"/>
  <c r="AS766" i="6"/>
  <c r="AT766" i="6"/>
  <c r="AU766" i="6"/>
  <c r="AV766" i="6"/>
  <c r="AW766" i="6"/>
  <c r="AX766" i="6"/>
  <c r="AY766" i="6"/>
  <c r="AZ766" i="6"/>
  <c r="BA766" i="6"/>
  <c r="BB766" i="6"/>
  <c r="BC766" i="6"/>
  <c r="BD766" i="6"/>
  <c r="BE766" i="6"/>
  <c r="BF766" i="6"/>
  <c r="E767" i="6"/>
  <c r="BG767" i="6"/>
  <c r="E768" i="6"/>
  <c r="BG768" i="6"/>
  <c r="D769" i="6"/>
  <c r="E769" i="6"/>
  <c r="F769" i="6"/>
  <c r="G769" i="6"/>
  <c r="H769" i="6"/>
  <c r="I769" i="6"/>
  <c r="J769" i="6"/>
  <c r="K769" i="6"/>
  <c r="L769" i="6"/>
  <c r="M769" i="6"/>
  <c r="N769" i="6"/>
  <c r="O769" i="6"/>
  <c r="P769" i="6"/>
  <c r="Q769" i="6"/>
  <c r="R769" i="6"/>
  <c r="S769" i="6"/>
  <c r="T769" i="6"/>
  <c r="U769" i="6"/>
  <c r="V769" i="6"/>
  <c r="W769" i="6"/>
  <c r="X769" i="6"/>
  <c r="Y769" i="6"/>
  <c r="Z769" i="6"/>
  <c r="AA769" i="6"/>
  <c r="AB769" i="6"/>
  <c r="AC769" i="6"/>
  <c r="AD769" i="6"/>
  <c r="AE769" i="6"/>
  <c r="AF769" i="6"/>
  <c r="AG769" i="6"/>
  <c r="AH769" i="6"/>
  <c r="AI769" i="6"/>
  <c r="AJ769" i="6"/>
  <c r="AK769" i="6"/>
  <c r="AL769" i="6"/>
  <c r="AM769" i="6"/>
  <c r="AN769" i="6"/>
  <c r="AO769" i="6"/>
  <c r="AP769" i="6"/>
  <c r="AQ769" i="6"/>
  <c r="AR769" i="6"/>
  <c r="AS769" i="6"/>
  <c r="AT769" i="6"/>
  <c r="AU769" i="6"/>
  <c r="AV769" i="6"/>
  <c r="AW769" i="6"/>
  <c r="AX769" i="6"/>
  <c r="AY769" i="6"/>
  <c r="AZ769" i="6"/>
  <c r="BA769" i="6"/>
  <c r="BB769" i="6"/>
  <c r="BC769" i="6"/>
  <c r="BD769" i="6"/>
  <c r="BE769" i="6"/>
  <c r="BF769" i="6"/>
  <c r="E770" i="6"/>
  <c r="BG770" i="6"/>
  <c r="E771" i="6"/>
  <c r="BG771" i="6"/>
  <c r="C772" i="6"/>
  <c r="D772" i="6"/>
  <c r="E772" i="6"/>
  <c r="F772" i="6"/>
  <c r="G772" i="6"/>
  <c r="H772" i="6"/>
  <c r="I772" i="6"/>
  <c r="J772" i="6"/>
  <c r="K772" i="6"/>
  <c r="L772" i="6"/>
  <c r="M772" i="6"/>
  <c r="N772" i="6"/>
  <c r="O772" i="6"/>
  <c r="P772" i="6"/>
  <c r="Q772" i="6"/>
  <c r="R772" i="6"/>
  <c r="S772" i="6"/>
  <c r="T772" i="6"/>
  <c r="U772" i="6"/>
  <c r="V772" i="6"/>
  <c r="W772" i="6"/>
  <c r="X772" i="6"/>
  <c r="Y772" i="6"/>
  <c r="Z772" i="6"/>
  <c r="AA772" i="6"/>
  <c r="AB772" i="6"/>
  <c r="AC772" i="6"/>
  <c r="AD772" i="6"/>
  <c r="AE772" i="6"/>
  <c r="AF772" i="6"/>
  <c r="AG772" i="6"/>
  <c r="AH772" i="6"/>
  <c r="AI772" i="6"/>
  <c r="AJ772" i="6"/>
  <c r="AK772" i="6"/>
  <c r="AL772" i="6"/>
  <c r="AM772" i="6"/>
  <c r="AN772" i="6"/>
  <c r="AO772" i="6"/>
  <c r="AP772" i="6"/>
  <c r="AQ772" i="6"/>
  <c r="AR772" i="6"/>
  <c r="AS772" i="6"/>
  <c r="AT772" i="6"/>
  <c r="AU772" i="6"/>
  <c r="AV772" i="6"/>
  <c r="AW772" i="6"/>
  <c r="AX772" i="6"/>
  <c r="AY772" i="6"/>
  <c r="AZ772" i="6"/>
  <c r="BA772" i="6"/>
  <c r="BB772" i="6"/>
  <c r="BC772" i="6"/>
  <c r="BD772" i="6"/>
  <c r="BE772" i="6"/>
  <c r="BF772" i="6"/>
  <c r="E773" i="6"/>
  <c r="BG773" i="6"/>
  <c r="E774" i="6"/>
  <c r="BG774" i="6"/>
  <c r="D775" i="6"/>
  <c r="E775" i="6"/>
  <c r="F775" i="6"/>
  <c r="G775" i="6"/>
  <c r="H775" i="6"/>
  <c r="I775" i="6"/>
  <c r="J775" i="6"/>
  <c r="K775" i="6"/>
  <c r="L775" i="6"/>
  <c r="M775" i="6"/>
  <c r="N775" i="6"/>
  <c r="O775" i="6"/>
  <c r="P775" i="6"/>
  <c r="Q775" i="6"/>
  <c r="R775" i="6"/>
  <c r="S775" i="6"/>
  <c r="T775" i="6"/>
  <c r="U775" i="6"/>
  <c r="V775" i="6"/>
  <c r="W775" i="6"/>
  <c r="X775" i="6"/>
  <c r="Y775" i="6"/>
  <c r="Z775" i="6"/>
  <c r="AA775" i="6"/>
  <c r="AB775" i="6"/>
  <c r="AC775" i="6"/>
  <c r="AD775" i="6"/>
  <c r="AE775" i="6"/>
  <c r="AF775" i="6"/>
  <c r="AG775" i="6"/>
  <c r="AH775" i="6"/>
  <c r="AI775" i="6"/>
  <c r="AJ775" i="6"/>
  <c r="AK775" i="6"/>
  <c r="AL775" i="6"/>
  <c r="AM775" i="6"/>
  <c r="AN775" i="6"/>
  <c r="AO775" i="6"/>
  <c r="AP775" i="6"/>
  <c r="AQ775" i="6"/>
  <c r="AR775" i="6"/>
  <c r="AS775" i="6"/>
  <c r="AT775" i="6"/>
  <c r="AU775" i="6"/>
  <c r="AV775" i="6"/>
  <c r="AW775" i="6"/>
  <c r="AX775" i="6"/>
  <c r="AY775" i="6"/>
  <c r="AZ775" i="6"/>
  <c r="BA775" i="6"/>
  <c r="BB775" i="6"/>
  <c r="BC775" i="6"/>
  <c r="BD775" i="6"/>
  <c r="BE775" i="6"/>
  <c r="BF775" i="6"/>
  <c r="E776" i="6"/>
  <c r="BG776" i="6"/>
  <c r="E777" i="6"/>
  <c r="BG777" i="6"/>
  <c r="D778" i="6"/>
  <c r="E778" i="6"/>
  <c r="F778" i="6"/>
  <c r="G778" i="6"/>
  <c r="H778" i="6"/>
  <c r="I778" i="6"/>
  <c r="J778" i="6"/>
  <c r="K778" i="6"/>
  <c r="L778" i="6"/>
  <c r="M778" i="6"/>
  <c r="N778" i="6"/>
  <c r="O778" i="6"/>
  <c r="P778" i="6"/>
  <c r="Q778" i="6"/>
  <c r="R778" i="6"/>
  <c r="S778" i="6"/>
  <c r="T778" i="6"/>
  <c r="U778" i="6"/>
  <c r="V778" i="6"/>
  <c r="W778" i="6"/>
  <c r="X778" i="6"/>
  <c r="Y778" i="6"/>
  <c r="Z778" i="6"/>
  <c r="AA778" i="6"/>
  <c r="AB778" i="6"/>
  <c r="AC778" i="6"/>
  <c r="AD778" i="6"/>
  <c r="AE778" i="6"/>
  <c r="AF778" i="6"/>
  <c r="AG778" i="6"/>
  <c r="AH778" i="6"/>
  <c r="AI778" i="6"/>
  <c r="AJ778" i="6"/>
  <c r="AK778" i="6"/>
  <c r="AL778" i="6"/>
  <c r="AM778" i="6"/>
  <c r="AN778" i="6"/>
  <c r="AO778" i="6"/>
  <c r="AP778" i="6"/>
  <c r="AQ778" i="6"/>
  <c r="AR778" i="6"/>
  <c r="AS778" i="6"/>
  <c r="AT778" i="6"/>
  <c r="AU778" i="6"/>
  <c r="AV778" i="6"/>
  <c r="AW778" i="6"/>
  <c r="AX778" i="6"/>
  <c r="AY778" i="6"/>
  <c r="AZ778" i="6"/>
  <c r="BA778" i="6"/>
  <c r="BB778" i="6"/>
  <c r="BC778" i="6"/>
  <c r="BD778" i="6"/>
  <c r="BE778" i="6"/>
  <c r="BF778" i="6"/>
  <c r="E779" i="6"/>
  <c r="BG779" i="6"/>
  <c r="E780" i="6"/>
  <c r="BG780" i="6"/>
  <c r="D781" i="6"/>
  <c r="E781" i="6"/>
  <c r="F781" i="6"/>
  <c r="G781" i="6"/>
  <c r="H781" i="6"/>
  <c r="I781" i="6"/>
  <c r="J781" i="6"/>
  <c r="K781" i="6"/>
  <c r="L781" i="6"/>
  <c r="M781" i="6"/>
  <c r="N781" i="6"/>
  <c r="O781" i="6"/>
  <c r="P781" i="6"/>
  <c r="Q781" i="6"/>
  <c r="R781" i="6"/>
  <c r="S781" i="6"/>
  <c r="T781" i="6"/>
  <c r="U781" i="6"/>
  <c r="V781" i="6"/>
  <c r="W781" i="6"/>
  <c r="X781" i="6"/>
  <c r="Y781" i="6"/>
  <c r="Z781" i="6"/>
  <c r="AA781" i="6"/>
  <c r="AB781" i="6"/>
  <c r="AC781" i="6"/>
  <c r="AD781" i="6"/>
  <c r="AE781" i="6"/>
  <c r="AF781" i="6"/>
  <c r="AG781" i="6"/>
  <c r="AH781" i="6"/>
  <c r="AI781" i="6"/>
  <c r="AJ781" i="6"/>
  <c r="AK781" i="6"/>
  <c r="AL781" i="6"/>
  <c r="AM781" i="6"/>
  <c r="AN781" i="6"/>
  <c r="AO781" i="6"/>
  <c r="AP781" i="6"/>
  <c r="AQ781" i="6"/>
  <c r="AR781" i="6"/>
  <c r="AS781" i="6"/>
  <c r="AT781" i="6"/>
  <c r="AU781" i="6"/>
  <c r="AV781" i="6"/>
  <c r="AW781" i="6"/>
  <c r="AX781" i="6"/>
  <c r="AY781" i="6"/>
  <c r="AZ781" i="6"/>
  <c r="BA781" i="6"/>
  <c r="BB781" i="6"/>
  <c r="BC781" i="6"/>
  <c r="BD781" i="6"/>
  <c r="BE781" i="6"/>
  <c r="BF781" i="6"/>
  <c r="E782" i="6"/>
  <c r="BG782" i="6"/>
  <c r="E783" i="6"/>
  <c r="BG783" i="6"/>
  <c r="C784" i="6"/>
  <c r="D784" i="6"/>
  <c r="E784" i="6"/>
  <c r="F784" i="6"/>
  <c r="G784" i="6"/>
  <c r="H784" i="6"/>
  <c r="I784" i="6"/>
  <c r="J784" i="6"/>
  <c r="K784" i="6"/>
  <c r="L784" i="6"/>
  <c r="M784" i="6"/>
  <c r="N784" i="6"/>
  <c r="O784" i="6"/>
  <c r="P784" i="6"/>
  <c r="Q784" i="6"/>
  <c r="R784" i="6"/>
  <c r="S784" i="6"/>
  <c r="T784" i="6"/>
  <c r="U784" i="6"/>
  <c r="V784" i="6"/>
  <c r="W784" i="6"/>
  <c r="X784" i="6"/>
  <c r="Y784" i="6"/>
  <c r="Z784" i="6"/>
  <c r="AA784" i="6"/>
  <c r="AB784" i="6"/>
  <c r="AC784" i="6"/>
  <c r="AD784" i="6"/>
  <c r="AE784" i="6"/>
  <c r="AF784" i="6"/>
  <c r="AG784" i="6"/>
  <c r="AH784" i="6"/>
  <c r="AI784" i="6"/>
  <c r="AJ784" i="6"/>
  <c r="AK784" i="6"/>
  <c r="AL784" i="6"/>
  <c r="AM784" i="6"/>
  <c r="AN784" i="6"/>
  <c r="AO784" i="6"/>
  <c r="AP784" i="6"/>
  <c r="AQ784" i="6"/>
  <c r="AR784" i="6"/>
  <c r="AS784" i="6"/>
  <c r="AT784" i="6"/>
  <c r="AU784" i="6"/>
  <c r="AV784" i="6"/>
  <c r="AW784" i="6"/>
  <c r="AX784" i="6"/>
  <c r="AY784" i="6"/>
  <c r="AZ784" i="6"/>
  <c r="BA784" i="6"/>
  <c r="BB784" i="6"/>
  <c r="BC784" i="6"/>
  <c r="BD784" i="6"/>
  <c r="BE784" i="6"/>
  <c r="BF784" i="6"/>
  <c r="E785" i="6"/>
  <c r="BG785" i="6"/>
  <c r="E786" i="6"/>
  <c r="BG786" i="6"/>
  <c r="D787" i="6"/>
  <c r="E787" i="6"/>
  <c r="F787" i="6"/>
  <c r="G787" i="6"/>
  <c r="H787" i="6"/>
  <c r="I787" i="6"/>
  <c r="J787" i="6"/>
  <c r="K787" i="6"/>
  <c r="L787" i="6"/>
  <c r="M787" i="6"/>
  <c r="N787" i="6"/>
  <c r="O787" i="6"/>
  <c r="P787" i="6"/>
  <c r="Q787" i="6"/>
  <c r="R787" i="6"/>
  <c r="S787" i="6"/>
  <c r="T787" i="6"/>
  <c r="U787" i="6"/>
  <c r="V787" i="6"/>
  <c r="W787" i="6"/>
  <c r="X787" i="6"/>
  <c r="Y787" i="6"/>
  <c r="Z787" i="6"/>
  <c r="AA787" i="6"/>
  <c r="AB787" i="6"/>
  <c r="AC787" i="6"/>
  <c r="AD787" i="6"/>
  <c r="AE787" i="6"/>
  <c r="AF787" i="6"/>
  <c r="AG787" i="6"/>
  <c r="AH787" i="6"/>
  <c r="AI787" i="6"/>
  <c r="AJ787" i="6"/>
  <c r="AK787" i="6"/>
  <c r="AL787" i="6"/>
  <c r="AM787" i="6"/>
  <c r="AN787" i="6"/>
  <c r="AO787" i="6"/>
  <c r="AP787" i="6"/>
  <c r="AQ787" i="6"/>
  <c r="AR787" i="6"/>
  <c r="AS787" i="6"/>
  <c r="AT787" i="6"/>
  <c r="AU787" i="6"/>
  <c r="AV787" i="6"/>
  <c r="AW787" i="6"/>
  <c r="AX787" i="6"/>
  <c r="AY787" i="6"/>
  <c r="AZ787" i="6"/>
  <c r="BA787" i="6"/>
  <c r="BB787" i="6"/>
  <c r="BC787" i="6"/>
  <c r="BD787" i="6"/>
  <c r="BE787" i="6"/>
  <c r="BF787" i="6"/>
  <c r="E788" i="6"/>
  <c r="BG788" i="6"/>
  <c r="E789" i="6"/>
  <c r="BG789" i="6"/>
  <c r="D790" i="6"/>
  <c r="E790" i="6"/>
  <c r="F790" i="6"/>
  <c r="G790" i="6"/>
  <c r="H790" i="6"/>
  <c r="I790" i="6"/>
  <c r="J790" i="6"/>
  <c r="K790" i="6"/>
  <c r="L790" i="6"/>
  <c r="M790" i="6"/>
  <c r="N790" i="6"/>
  <c r="O790" i="6"/>
  <c r="P790" i="6"/>
  <c r="Q790" i="6"/>
  <c r="R790" i="6"/>
  <c r="S790" i="6"/>
  <c r="T790" i="6"/>
  <c r="U790" i="6"/>
  <c r="V790" i="6"/>
  <c r="W790" i="6"/>
  <c r="X790" i="6"/>
  <c r="Y790" i="6"/>
  <c r="Z790" i="6"/>
  <c r="AA790" i="6"/>
  <c r="AB790" i="6"/>
  <c r="AC790" i="6"/>
  <c r="AD790" i="6"/>
  <c r="AE790" i="6"/>
  <c r="AF790" i="6"/>
  <c r="AG790" i="6"/>
  <c r="AH790" i="6"/>
  <c r="AI790" i="6"/>
  <c r="AJ790" i="6"/>
  <c r="AK790" i="6"/>
  <c r="AL790" i="6"/>
  <c r="AM790" i="6"/>
  <c r="AN790" i="6"/>
  <c r="AO790" i="6"/>
  <c r="AP790" i="6"/>
  <c r="AQ790" i="6"/>
  <c r="AR790" i="6"/>
  <c r="AS790" i="6"/>
  <c r="AT790" i="6"/>
  <c r="AU790" i="6"/>
  <c r="AV790" i="6"/>
  <c r="AW790" i="6"/>
  <c r="AX790" i="6"/>
  <c r="AY790" i="6"/>
  <c r="AZ790" i="6"/>
  <c r="BA790" i="6"/>
  <c r="BB790" i="6"/>
  <c r="BC790" i="6"/>
  <c r="BD790" i="6"/>
  <c r="BE790" i="6"/>
  <c r="BF790" i="6"/>
  <c r="E791" i="6"/>
  <c r="BG791" i="6"/>
  <c r="E792" i="6"/>
  <c r="BG792" i="6"/>
  <c r="D793" i="6"/>
  <c r="E793" i="6"/>
  <c r="F793" i="6"/>
  <c r="G793" i="6"/>
  <c r="H793" i="6"/>
  <c r="I793" i="6"/>
  <c r="J793" i="6"/>
  <c r="K793" i="6"/>
  <c r="L793" i="6"/>
  <c r="M793" i="6"/>
  <c r="N793" i="6"/>
  <c r="O793" i="6"/>
  <c r="P793" i="6"/>
  <c r="Q793" i="6"/>
  <c r="R793" i="6"/>
  <c r="S793" i="6"/>
  <c r="T793" i="6"/>
  <c r="U793" i="6"/>
  <c r="V793" i="6"/>
  <c r="W793" i="6"/>
  <c r="X793" i="6"/>
  <c r="Y793" i="6"/>
  <c r="Z793" i="6"/>
  <c r="AA793" i="6"/>
  <c r="AB793" i="6"/>
  <c r="AC793" i="6"/>
  <c r="AD793" i="6"/>
  <c r="AE793" i="6"/>
  <c r="AF793" i="6"/>
  <c r="AG793" i="6"/>
  <c r="AH793" i="6"/>
  <c r="AI793" i="6"/>
  <c r="AJ793" i="6"/>
  <c r="AK793" i="6"/>
  <c r="AL793" i="6"/>
  <c r="AM793" i="6"/>
  <c r="AN793" i="6"/>
  <c r="AO793" i="6"/>
  <c r="AP793" i="6"/>
  <c r="AQ793" i="6"/>
  <c r="AR793" i="6"/>
  <c r="AS793" i="6"/>
  <c r="AT793" i="6"/>
  <c r="AU793" i="6"/>
  <c r="AV793" i="6"/>
  <c r="AW793" i="6"/>
  <c r="AX793" i="6"/>
  <c r="AY793" i="6"/>
  <c r="AZ793" i="6"/>
  <c r="BA793" i="6"/>
  <c r="BB793" i="6"/>
  <c r="BC793" i="6"/>
  <c r="BD793" i="6"/>
  <c r="BE793" i="6"/>
  <c r="BF793" i="6"/>
  <c r="E794" i="6"/>
  <c r="BG794" i="6"/>
  <c r="E795" i="6"/>
  <c r="BG795" i="6"/>
  <c r="C796" i="6"/>
  <c r="D796" i="6"/>
  <c r="E796" i="6"/>
  <c r="F796" i="6"/>
  <c r="G796" i="6"/>
  <c r="H796" i="6"/>
  <c r="I796" i="6"/>
  <c r="J796" i="6"/>
  <c r="K796" i="6"/>
  <c r="L796" i="6"/>
  <c r="M796" i="6"/>
  <c r="N796" i="6"/>
  <c r="O796" i="6"/>
  <c r="P796" i="6"/>
  <c r="Q796" i="6"/>
  <c r="R796" i="6"/>
  <c r="S796" i="6"/>
  <c r="T796" i="6"/>
  <c r="U796" i="6"/>
  <c r="V796" i="6"/>
  <c r="W796" i="6"/>
  <c r="X796" i="6"/>
  <c r="Y796" i="6"/>
  <c r="Z796" i="6"/>
  <c r="AA796" i="6"/>
  <c r="AB796" i="6"/>
  <c r="AC796" i="6"/>
  <c r="AD796" i="6"/>
  <c r="AE796" i="6"/>
  <c r="AF796" i="6"/>
  <c r="AG796" i="6"/>
  <c r="AH796" i="6"/>
  <c r="AI796" i="6"/>
  <c r="AJ796" i="6"/>
  <c r="AK796" i="6"/>
  <c r="AL796" i="6"/>
  <c r="AM796" i="6"/>
  <c r="AN796" i="6"/>
  <c r="AO796" i="6"/>
  <c r="AP796" i="6"/>
  <c r="AQ796" i="6"/>
  <c r="AR796" i="6"/>
  <c r="AS796" i="6"/>
  <c r="AT796" i="6"/>
  <c r="AU796" i="6"/>
  <c r="AV796" i="6"/>
  <c r="AW796" i="6"/>
  <c r="AX796" i="6"/>
  <c r="AY796" i="6"/>
  <c r="AZ796" i="6"/>
  <c r="BA796" i="6"/>
  <c r="BB796" i="6"/>
  <c r="BC796" i="6"/>
  <c r="BD796" i="6"/>
  <c r="BE796" i="6"/>
  <c r="BE733" i="6"/>
  <c r="BF796" i="6"/>
  <c r="E797" i="6"/>
  <c r="BG797" i="6"/>
  <c r="E798" i="6"/>
  <c r="BG798" i="6"/>
  <c r="D799" i="6"/>
  <c r="E799" i="6"/>
  <c r="F799" i="6"/>
  <c r="G799" i="6"/>
  <c r="H799" i="6"/>
  <c r="I799" i="6"/>
  <c r="J799" i="6"/>
  <c r="K799" i="6"/>
  <c r="L799" i="6"/>
  <c r="M799" i="6"/>
  <c r="N799" i="6"/>
  <c r="O799" i="6"/>
  <c r="P799" i="6"/>
  <c r="Q799" i="6"/>
  <c r="R799" i="6"/>
  <c r="S799" i="6"/>
  <c r="T799" i="6"/>
  <c r="U799" i="6"/>
  <c r="V799" i="6"/>
  <c r="W799" i="6"/>
  <c r="X799" i="6"/>
  <c r="Y799" i="6"/>
  <c r="Z799" i="6"/>
  <c r="AA799" i="6"/>
  <c r="AB799" i="6"/>
  <c r="AC799" i="6"/>
  <c r="AD799" i="6"/>
  <c r="AE799" i="6"/>
  <c r="AF799" i="6"/>
  <c r="AG799" i="6"/>
  <c r="AH799" i="6"/>
  <c r="AI799" i="6"/>
  <c r="AJ799" i="6"/>
  <c r="AK799" i="6"/>
  <c r="AL799" i="6"/>
  <c r="AM799" i="6"/>
  <c r="AN799" i="6"/>
  <c r="AO799" i="6"/>
  <c r="AP799" i="6"/>
  <c r="AQ799" i="6"/>
  <c r="AR799" i="6"/>
  <c r="AS799" i="6"/>
  <c r="AT799" i="6"/>
  <c r="AU799" i="6"/>
  <c r="AV799" i="6"/>
  <c r="AW799" i="6"/>
  <c r="AX799" i="6"/>
  <c r="AY799" i="6"/>
  <c r="AZ799" i="6"/>
  <c r="BA799" i="6"/>
  <c r="BB799" i="6"/>
  <c r="BC799" i="6"/>
  <c r="BD799" i="6"/>
  <c r="BE799" i="6"/>
  <c r="BF799" i="6"/>
  <c r="E800" i="6"/>
  <c r="BG800" i="6"/>
  <c r="E801" i="6"/>
  <c r="BG801" i="6"/>
  <c r="D802" i="6"/>
  <c r="E802" i="6"/>
  <c r="F802" i="6"/>
  <c r="G802" i="6"/>
  <c r="H802" i="6"/>
  <c r="I802" i="6"/>
  <c r="J802" i="6"/>
  <c r="K802" i="6"/>
  <c r="L802" i="6"/>
  <c r="M802" i="6"/>
  <c r="N802" i="6"/>
  <c r="O802" i="6"/>
  <c r="P802" i="6"/>
  <c r="Q802" i="6"/>
  <c r="R802" i="6"/>
  <c r="S802" i="6"/>
  <c r="T802" i="6"/>
  <c r="U802" i="6"/>
  <c r="V802" i="6"/>
  <c r="W802" i="6"/>
  <c r="X802" i="6"/>
  <c r="Y802" i="6"/>
  <c r="Z802" i="6"/>
  <c r="AA802" i="6"/>
  <c r="AB802" i="6"/>
  <c r="AC802" i="6"/>
  <c r="AD802" i="6"/>
  <c r="AE802" i="6"/>
  <c r="AF802" i="6"/>
  <c r="AG802" i="6"/>
  <c r="AH802" i="6"/>
  <c r="AI802" i="6"/>
  <c r="AJ802" i="6"/>
  <c r="AK802" i="6"/>
  <c r="AL802" i="6"/>
  <c r="AM802" i="6"/>
  <c r="AN802" i="6"/>
  <c r="AO802" i="6"/>
  <c r="AP802" i="6"/>
  <c r="AQ802" i="6"/>
  <c r="AR802" i="6"/>
  <c r="AS802" i="6"/>
  <c r="AT802" i="6"/>
  <c r="AU802" i="6"/>
  <c r="AV802" i="6"/>
  <c r="AW802" i="6"/>
  <c r="AX802" i="6"/>
  <c r="AY802" i="6"/>
  <c r="AZ802" i="6"/>
  <c r="BA802" i="6"/>
  <c r="BB802" i="6"/>
  <c r="BC802" i="6"/>
  <c r="BD802" i="6"/>
  <c r="BE802" i="6"/>
  <c r="BF802" i="6"/>
  <c r="E803" i="6"/>
  <c r="BG803" i="6"/>
  <c r="E804" i="6"/>
  <c r="BG804" i="6"/>
  <c r="D805" i="6"/>
  <c r="E805" i="6"/>
  <c r="F805" i="6"/>
  <c r="G805" i="6"/>
  <c r="H805" i="6"/>
  <c r="I805" i="6"/>
  <c r="J805" i="6"/>
  <c r="K805" i="6"/>
  <c r="L805" i="6"/>
  <c r="M805" i="6"/>
  <c r="N805" i="6"/>
  <c r="O805" i="6"/>
  <c r="P805" i="6"/>
  <c r="Q805" i="6"/>
  <c r="R805" i="6"/>
  <c r="S805" i="6"/>
  <c r="T805" i="6"/>
  <c r="U805" i="6"/>
  <c r="V805" i="6"/>
  <c r="W805" i="6"/>
  <c r="X805" i="6"/>
  <c r="Y805" i="6"/>
  <c r="Z805" i="6"/>
  <c r="AA805" i="6"/>
  <c r="AB805" i="6"/>
  <c r="AC805" i="6"/>
  <c r="AD805" i="6"/>
  <c r="AE805" i="6"/>
  <c r="AF805" i="6"/>
  <c r="AG805" i="6"/>
  <c r="AH805" i="6"/>
  <c r="AI805" i="6"/>
  <c r="AJ805" i="6"/>
  <c r="AK805" i="6"/>
  <c r="AL805" i="6"/>
  <c r="AM805" i="6"/>
  <c r="AN805" i="6"/>
  <c r="AO805" i="6"/>
  <c r="AP805" i="6"/>
  <c r="AQ805" i="6"/>
  <c r="AR805" i="6"/>
  <c r="AS805" i="6"/>
  <c r="AT805" i="6"/>
  <c r="AU805" i="6"/>
  <c r="AV805" i="6"/>
  <c r="AW805" i="6"/>
  <c r="AX805" i="6"/>
  <c r="AY805" i="6"/>
  <c r="AZ805" i="6"/>
  <c r="BA805" i="6"/>
  <c r="BB805" i="6"/>
  <c r="BC805" i="6"/>
  <c r="BD805" i="6"/>
  <c r="BE805" i="6"/>
  <c r="BF805" i="6"/>
  <c r="E806" i="6"/>
  <c r="BG806" i="6"/>
  <c r="E807" i="6"/>
  <c r="BG807" i="6"/>
  <c r="B808" i="6"/>
  <c r="BI808" i="6"/>
  <c r="C808" i="6"/>
  <c r="E808" i="6"/>
  <c r="E809" i="6"/>
  <c r="F809" i="6"/>
  <c r="G809" i="6"/>
  <c r="H809" i="6"/>
  <c r="I809" i="6"/>
  <c r="J809" i="6"/>
  <c r="K809" i="6"/>
  <c r="L809" i="6"/>
  <c r="M809" i="6"/>
  <c r="N809" i="6"/>
  <c r="O809" i="6"/>
  <c r="P809" i="6"/>
  <c r="Q809" i="6"/>
  <c r="R809" i="6"/>
  <c r="S809" i="6"/>
  <c r="T809" i="6"/>
  <c r="U809" i="6"/>
  <c r="V809" i="6"/>
  <c r="W809" i="6"/>
  <c r="X809" i="6"/>
  <c r="Y809" i="6"/>
  <c r="Z809" i="6"/>
  <c r="AA809" i="6"/>
  <c r="AB809" i="6"/>
  <c r="AC809" i="6"/>
  <c r="AD809" i="6"/>
  <c r="AE809" i="6"/>
  <c r="AF809" i="6"/>
  <c r="AG809" i="6"/>
  <c r="AH809" i="6"/>
  <c r="AI809" i="6"/>
  <c r="AJ809" i="6"/>
  <c r="AK809" i="6"/>
  <c r="AL809" i="6"/>
  <c r="AM809" i="6"/>
  <c r="AN809" i="6"/>
  <c r="AO809" i="6"/>
  <c r="AP809" i="6"/>
  <c r="AQ809" i="6"/>
  <c r="AR809" i="6"/>
  <c r="AS809" i="6"/>
  <c r="AT809" i="6"/>
  <c r="AU809" i="6"/>
  <c r="AV809" i="6"/>
  <c r="AW809" i="6"/>
  <c r="AX809" i="6"/>
  <c r="AY809" i="6"/>
  <c r="AZ809" i="6"/>
  <c r="BA809" i="6"/>
  <c r="BB809" i="6"/>
  <c r="BC809" i="6"/>
  <c r="BD809" i="6"/>
  <c r="BE809" i="6"/>
  <c r="BF809" i="6"/>
  <c r="BI809" i="6"/>
  <c r="BJ809" i="6"/>
  <c r="E810" i="6"/>
  <c r="F810" i="6"/>
  <c r="G810" i="6"/>
  <c r="H810" i="6"/>
  <c r="I810" i="6"/>
  <c r="J810" i="6"/>
  <c r="K810" i="6"/>
  <c r="L810" i="6"/>
  <c r="M810" i="6"/>
  <c r="N810" i="6"/>
  <c r="O810" i="6"/>
  <c r="P810" i="6"/>
  <c r="Q810" i="6"/>
  <c r="R810" i="6"/>
  <c r="S810" i="6"/>
  <c r="T810" i="6"/>
  <c r="U810" i="6"/>
  <c r="V810" i="6"/>
  <c r="W810" i="6"/>
  <c r="X810" i="6"/>
  <c r="Y810" i="6"/>
  <c r="Z810" i="6"/>
  <c r="AA810" i="6"/>
  <c r="AB810" i="6"/>
  <c r="AC810" i="6"/>
  <c r="AD810" i="6"/>
  <c r="AE810" i="6"/>
  <c r="AF810" i="6"/>
  <c r="AG810" i="6"/>
  <c r="AH810" i="6"/>
  <c r="AI810" i="6"/>
  <c r="AJ810" i="6"/>
  <c r="AK810" i="6"/>
  <c r="AL810" i="6"/>
  <c r="AM810" i="6"/>
  <c r="AN810" i="6"/>
  <c r="AO810" i="6"/>
  <c r="AP810" i="6"/>
  <c r="AQ810" i="6"/>
  <c r="AR810" i="6"/>
  <c r="AS810" i="6"/>
  <c r="AT810" i="6"/>
  <c r="AU810" i="6"/>
  <c r="AV810" i="6"/>
  <c r="AW810" i="6"/>
  <c r="AX810" i="6"/>
  <c r="AY810" i="6"/>
  <c r="AZ810" i="6"/>
  <c r="BA810" i="6"/>
  <c r="BB810" i="6"/>
  <c r="BC810" i="6"/>
  <c r="BD810" i="6"/>
  <c r="BE810" i="6"/>
  <c r="BF810" i="6"/>
  <c r="BJ810" i="6"/>
  <c r="C811" i="6"/>
  <c r="D811" i="6"/>
  <c r="E811" i="6"/>
  <c r="F811" i="6"/>
  <c r="G811" i="6"/>
  <c r="H811" i="6"/>
  <c r="I811" i="6"/>
  <c r="J811" i="6"/>
  <c r="K811" i="6"/>
  <c r="L811" i="6"/>
  <c r="M811" i="6"/>
  <c r="M808" i="6"/>
  <c r="N811" i="6"/>
  <c r="O811" i="6"/>
  <c r="P811" i="6"/>
  <c r="Q811" i="6"/>
  <c r="R811" i="6"/>
  <c r="S811" i="6"/>
  <c r="T811" i="6"/>
  <c r="U811" i="6"/>
  <c r="V811" i="6"/>
  <c r="W811" i="6"/>
  <c r="X811" i="6"/>
  <c r="Y811" i="6"/>
  <c r="Z811" i="6"/>
  <c r="AA811" i="6"/>
  <c r="AB811" i="6"/>
  <c r="AC811" i="6"/>
  <c r="AD811" i="6"/>
  <c r="AE811" i="6"/>
  <c r="AF811" i="6"/>
  <c r="AG811" i="6"/>
  <c r="AH811" i="6"/>
  <c r="AI811" i="6"/>
  <c r="AJ811" i="6"/>
  <c r="AK811" i="6"/>
  <c r="AL811" i="6"/>
  <c r="AM811" i="6"/>
  <c r="AN811" i="6"/>
  <c r="AO811" i="6"/>
  <c r="AP811" i="6"/>
  <c r="AQ811" i="6"/>
  <c r="AR811" i="6"/>
  <c r="AS811" i="6"/>
  <c r="AT811" i="6"/>
  <c r="AT808" i="6"/>
  <c r="AU811" i="6"/>
  <c r="AV811" i="6"/>
  <c r="AW811" i="6"/>
  <c r="AX811" i="6"/>
  <c r="AY811" i="6"/>
  <c r="AZ811" i="6"/>
  <c r="BA811" i="6"/>
  <c r="BB811" i="6"/>
  <c r="BC811" i="6"/>
  <c r="BD811" i="6"/>
  <c r="BE811" i="6"/>
  <c r="BF811" i="6"/>
  <c r="BJ811" i="6"/>
  <c r="E812" i="6"/>
  <c r="BG812" i="6"/>
  <c r="BI812" i="6"/>
  <c r="BJ812" i="6"/>
  <c r="E813" i="6"/>
  <c r="BG813" i="6"/>
  <c r="BJ813" i="6"/>
  <c r="D814" i="6"/>
  <c r="E814" i="6"/>
  <c r="F814" i="6"/>
  <c r="G814" i="6"/>
  <c r="H814" i="6"/>
  <c r="I814" i="6"/>
  <c r="J814" i="6"/>
  <c r="K814" i="6"/>
  <c r="L814" i="6"/>
  <c r="M814" i="6"/>
  <c r="N814" i="6"/>
  <c r="O814" i="6"/>
  <c r="P814" i="6"/>
  <c r="Q814" i="6"/>
  <c r="R814" i="6"/>
  <c r="S814" i="6"/>
  <c r="T814" i="6"/>
  <c r="U814" i="6"/>
  <c r="V814" i="6"/>
  <c r="W814" i="6"/>
  <c r="X814" i="6"/>
  <c r="Y814" i="6"/>
  <c r="Z814" i="6"/>
  <c r="AA814" i="6"/>
  <c r="AB814" i="6"/>
  <c r="AC814" i="6"/>
  <c r="AD814" i="6"/>
  <c r="AE814" i="6"/>
  <c r="AF814" i="6"/>
  <c r="AG814" i="6"/>
  <c r="AH814" i="6"/>
  <c r="AI814" i="6"/>
  <c r="AJ814" i="6"/>
  <c r="AK814" i="6"/>
  <c r="AL814" i="6"/>
  <c r="AM814" i="6"/>
  <c r="AN814" i="6"/>
  <c r="AO814" i="6"/>
  <c r="AP814" i="6"/>
  <c r="AQ814" i="6"/>
  <c r="AR814" i="6"/>
  <c r="AS814" i="6"/>
  <c r="AT814" i="6"/>
  <c r="AU814" i="6"/>
  <c r="AV814" i="6"/>
  <c r="AW814" i="6"/>
  <c r="AX814" i="6"/>
  <c r="AY814" i="6"/>
  <c r="AZ814" i="6"/>
  <c r="BA814" i="6"/>
  <c r="BB814" i="6"/>
  <c r="BC814" i="6"/>
  <c r="BD814" i="6"/>
  <c r="BE814" i="6"/>
  <c r="BF814" i="6"/>
  <c r="BJ814" i="6"/>
  <c r="E815" i="6"/>
  <c r="BG815" i="6"/>
  <c r="BI815" i="6"/>
  <c r="BJ815" i="6"/>
  <c r="E816" i="6"/>
  <c r="BG816" i="6"/>
  <c r="BJ816" i="6"/>
  <c r="D817" i="6"/>
  <c r="E817" i="6"/>
  <c r="F817" i="6"/>
  <c r="G817" i="6"/>
  <c r="H817" i="6"/>
  <c r="I817" i="6"/>
  <c r="J817" i="6"/>
  <c r="K817" i="6"/>
  <c r="L817" i="6"/>
  <c r="M817" i="6"/>
  <c r="N817" i="6"/>
  <c r="O817" i="6"/>
  <c r="P817" i="6"/>
  <c r="Q817" i="6"/>
  <c r="R817" i="6"/>
  <c r="S817" i="6"/>
  <c r="T817" i="6"/>
  <c r="U817" i="6"/>
  <c r="V817" i="6"/>
  <c r="W817" i="6"/>
  <c r="X817" i="6"/>
  <c r="Y817" i="6"/>
  <c r="Z817" i="6"/>
  <c r="AA817" i="6"/>
  <c r="AB817" i="6"/>
  <c r="AC817" i="6"/>
  <c r="AD817" i="6"/>
  <c r="AE817" i="6"/>
  <c r="AF817" i="6"/>
  <c r="AG817" i="6"/>
  <c r="AH817" i="6"/>
  <c r="AI817" i="6"/>
  <c r="AJ817" i="6"/>
  <c r="AK817" i="6"/>
  <c r="AL817" i="6"/>
  <c r="AM817" i="6"/>
  <c r="AN817" i="6"/>
  <c r="AO817" i="6"/>
  <c r="AP817" i="6"/>
  <c r="AQ817" i="6"/>
  <c r="AR817" i="6"/>
  <c r="AS817" i="6"/>
  <c r="AT817" i="6"/>
  <c r="AU817" i="6"/>
  <c r="AV817" i="6"/>
  <c r="AW817" i="6"/>
  <c r="AX817" i="6"/>
  <c r="AY817" i="6"/>
  <c r="AZ817" i="6"/>
  <c r="BA817" i="6"/>
  <c r="BB817" i="6"/>
  <c r="BC817" i="6"/>
  <c r="BD817" i="6"/>
  <c r="BE817" i="6"/>
  <c r="BF817" i="6"/>
  <c r="BJ817" i="6"/>
  <c r="E818" i="6"/>
  <c r="BG818" i="6"/>
  <c r="BI818" i="6"/>
  <c r="BJ818" i="6"/>
  <c r="E819" i="6"/>
  <c r="BG819" i="6"/>
  <c r="BJ819" i="6"/>
  <c r="D820" i="6"/>
  <c r="E820" i="6"/>
  <c r="F820" i="6"/>
  <c r="G820" i="6"/>
  <c r="H820" i="6"/>
  <c r="I820" i="6"/>
  <c r="J820" i="6"/>
  <c r="K820" i="6"/>
  <c r="L820" i="6"/>
  <c r="M820" i="6"/>
  <c r="N820" i="6"/>
  <c r="O820" i="6"/>
  <c r="P820" i="6"/>
  <c r="Q820" i="6"/>
  <c r="R820" i="6"/>
  <c r="S820" i="6"/>
  <c r="T820" i="6"/>
  <c r="U820" i="6"/>
  <c r="V820" i="6"/>
  <c r="W820" i="6"/>
  <c r="X820" i="6"/>
  <c r="Y820" i="6"/>
  <c r="Z820" i="6"/>
  <c r="AA820" i="6"/>
  <c r="AB820" i="6"/>
  <c r="AC820" i="6"/>
  <c r="AD820" i="6"/>
  <c r="AE820" i="6"/>
  <c r="AF820" i="6"/>
  <c r="AG820" i="6"/>
  <c r="AH820" i="6"/>
  <c r="AI820" i="6"/>
  <c r="AJ820" i="6"/>
  <c r="AK820" i="6"/>
  <c r="AL820" i="6"/>
  <c r="AM820" i="6"/>
  <c r="AN820" i="6"/>
  <c r="AO820" i="6"/>
  <c r="AP820" i="6"/>
  <c r="AQ820" i="6"/>
  <c r="AR820" i="6"/>
  <c r="AS820" i="6"/>
  <c r="AT820" i="6"/>
  <c r="AU820" i="6"/>
  <c r="AV820" i="6"/>
  <c r="AW820" i="6"/>
  <c r="AX820" i="6"/>
  <c r="AY820" i="6"/>
  <c r="AZ820" i="6"/>
  <c r="BA820" i="6"/>
  <c r="BB820" i="6"/>
  <c r="BC820" i="6"/>
  <c r="BD820" i="6"/>
  <c r="BE820" i="6"/>
  <c r="BF820" i="6"/>
  <c r="BJ820" i="6"/>
  <c r="E821" i="6"/>
  <c r="BG821" i="6"/>
  <c r="E822" i="6"/>
  <c r="BG822" i="6"/>
  <c r="BK820" i="6"/>
  <c r="C823" i="6"/>
  <c r="D823" i="6"/>
  <c r="E823" i="6"/>
  <c r="F823" i="6"/>
  <c r="G823" i="6"/>
  <c r="H823" i="6"/>
  <c r="I823" i="6"/>
  <c r="J823" i="6"/>
  <c r="K823" i="6"/>
  <c r="L823" i="6"/>
  <c r="M823" i="6"/>
  <c r="N823" i="6"/>
  <c r="N808" i="6"/>
  <c r="O823" i="6"/>
  <c r="P823" i="6"/>
  <c r="Q823" i="6"/>
  <c r="R823" i="6"/>
  <c r="S823" i="6"/>
  <c r="T823" i="6"/>
  <c r="U823" i="6"/>
  <c r="V823" i="6"/>
  <c r="V808" i="6"/>
  <c r="W823" i="6"/>
  <c r="X823" i="6"/>
  <c r="Y823" i="6"/>
  <c r="Z823" i="6"/>
  <c r="AA823" i="6"/>
  <c r="AB823" i="6"/>
  <c r="AC823" i="6"/>
  <c r="AD823" i="6"/>
  <c r="AD808" i="6"/>
  <c r="AE823" i="6"/>
  <c r="AF823" i="6"/>
  <c r="AG823" i="6"/>
  <c r="AH823" i="6"/>
  <c r="AI823" i="6"/>
  <c r="AJ823" i="6"/>
  <c r="AK823" i="6"/>
  <c r="AL823" i="6"/>
  <c r="AL808" i="6"/>
  <c r="AM823" i="6"/>
  <c r="AN823" i="6"/>
  <c r="AO823" i="6"/>
  <c r="AP823" i="6"/>
  <c r="AQ823" i="6"/>
  <c r="AR823" i="6"/>
  <c r="AS823" i="6"/>
  <c r="AT823" i="6"/>
  <c r="AU823" i="6"/>
  <c r="AV823" i="6"/>
  <c r="AW823" i="6"/>
  <c r="AX823" i="6"/>
  <c r="AX808" i="6"/>
  <c r="AY823" i="6"/>
  <c r="AZ823" i="6"/>
  <c r="BA823" i="6"/>
  <c r="BA808" i="6"/>
  <c r="BB823" i="6"/>
  <c r="BC823" i="6"/>
  <c r="BD823" i="6"/>
  <c r="BE823" i="6"/>
  <c r="BF823" i="6"/>
  <c r="E824" i="6"/>
  <c r="BG824" i="6"/>
  <c r="E825" i="6"/>
  <c r="BG825" i="6"/>
  <c r="D826" i="6"/>
  <c r="E826" i="6"/>
  <c r="F826" i="6"/>
  <c r="G826" i="6"/>
  <c r="H826" i="6"/>
  <c r="I826" i="6"/>
  <c r="J826" i="6"/>
  <c r="K826" i="6"/>
  <c r="L826" i="6"/>
  <c r="M826" i="6"/>
  <c r="N826" i="6"/>
  <c r="O826" i="6"/>
  <c r="P826" i="6"/>
  <c r="Q826" i="6"/>
  <c r="R826" i="6"/>
  <c r="S826" i="6"/>
  <c r="T826" i="6"/>
  <c r="U826" i="6"/>
  <c r="V826" i="6"/>
  <c r="W826" i="6"/>
  <c r="X826" i="6"/>
  <c r="Y826" i="6"/>
  <c r="Z826" i="6"/>
  <c r="AA826" i="6"/>
  <c r="AB826" i="6"/>
  <c r="AC826" i="6"/>
  <c r="AD826" i="6"/>
  <c r="AE826" i="6"/>
  <c r="AF826" i="6"/>
  <c r="AG826" i="6"/>
  <c r="AH826" i="6"/>
  <c r="AI826" i="6"/>
  <c r="AJ826" i="6"/>
  <c r="AK826" i="6"/>
  <c r="AL826" i="6"/>
  <c r="AM826" i="6"/>
  <c r="AN826" i="6"/>
  <c r="AO826" i="6"/>
  <c r="AP826" i="6"/>
  <c r="AQ826" i="6"/>
  <c r="AR826" i="6"/>
  <c r="AS826" i="6"/>
  <c r="AT826" i="6"/>
  <c r="AU826" i="6"/>
  <c r="AV826" i="6"/>
  <c r="AW826" i="6"/>
  <c r="AX826" i="6"/>
  <c r="AY826" i="6"/>
  <c r="AZ826" i="6"/>
  <c r="BA826" i="6"/>
  <c r="BB826" i="6"/>
  <c r="BC826" i="6"/>
  <c r="BD826" i="6"/>
  <c r="BE826" i="6"/>
  <c r="BF826" i="6"/>
  <c r="E827" i="6"/>
  <c r="BG827" i="6"/>
  <c r="E828" i="6"/>
  <c r="BG828" i="6"/>
  <c r="D829" i="6"/>
  <c r="E829" i="6"/>
  <c r="F829" i="6"/>
  <c r="G829" i="6"/>
  <c r="H829" i="6"/>
  <c r="I829" i="6"/>
  <c r="J829" i="6"/>
  <c r="K829" i="6"/>
  <c r="L829" i="6"/>
  <c r="M829" i="6"/>
  <c r="N829" i="6"/>
  <c r="O829" i="6"/>
  <c r="P829" i="6"/>
  <c r="Q829" i="6"/>
  <c r="R829" i="6"/>
  <c r="S829" i="6"/>
  <c r="T829" i="6"/>
  <c r="U829" i="6"/>
  <c r="V829" i="6"/>
  <c r="W829" i="6"/>
  <c r="X829" i="6"/>
  <c r="Y829" i="6"/>
  <c r="Z829" i="6"/>
  <c r="AA829" i="6"/>
  <c r="AB829" i="6"/>
  <c r="AC829" i="6"/>
  <c r="AD829" i="6"/>
  <c r="AE829" i="6"/>
  <c r="AF829" i="6"/>
  <c r="AG829" i="6"/>
  <c r="AH829" i="6"/>
  <c r="AI829" i="6"/>
  <c r="AJ829" i="6"/>
  <c r="AK829" i="6"/>
  <c r="AL829" i="6"/>
  <c r="AM829" i="6"/>
  <c r="AN829" i="6"/>
  <c r="AO829" i="6"/>
  <c r="AP829" i="6"/>
  <c r="AQ829" i="6"/>
  <c r="AR829" i="6"/>
  <c r="AS829" i="6"/>
  <c r="AT829" i="6"/>
  <c r="AU829" i="6"/>
  <c r="AV829" i="6"/>
  <c r="AW829" i="6"/>
  <c r="AX829" i="6"/>
  <c r="AY829" i="6"/>
  <c r="AZ829" i="6"/>
  <c r="BA829" i="6"/>
  <c r="BB829" i="6"/>
  <c r="BC829" i="6"/>
  <c r="BD829" i="6"/>
  <c r="BE829" i="6"/>
  <c r="BF829" i="6"/>
  <c r="E830" i="6"/>
  <c r="BG830" i="6"/>
  <c r="E831" i="6"/>
  <c r="BG831" i="6"/>
  <c r="D832" i="6"/>
  <c r="E832" i="6"/>
  <c r="F832" i="6"/>
  <c r="G832" i="6"/>
  <c r="H832" i="6"/>
  <c r="I832" i="6"/>
  <c r="J832" i="6"/>
  <c r="K832" i="6"/>
  <c r="L832" i="6"/>
  <c r="M832" i="6"/>
  <c r="N832" i="6"/>
  <c r="O832" i="6"/>
  <c r="P832" i="6"/>
  <c r="Q832" i="6"/>
  <c r="R832" i="6"/>
  <c r="S832" i="6"/>
  <c r="T832" i="6"/>
  <c r="U832" i="6"/>
  <c r="V832" i="6"/>
  <c r="W832" i="6"/>
  <c r="X832" i="6"/>
  <c r="Y832" i="6"/>
  <c r="Z832" i="6"/>
  <c r="AA832" i="6"/>
  <c r="AB832" i="6"/>
  <c r="AC832" i="6"/>
  <c r="AD832" i="6"/>
  <c r="AE832" i="6"/>
  <c r="AF832" i="6"/>
  <c r="AG832" i="6"/>
  <c r="AH832" i="6"/>
  <c r="AI832" i="6"/>
  <c r="AJ832" i="6"/>
  <c r="AK832" i="6"/>
  <c r="AL832" i="6"/>
  <c r="AM832" i="6"/>
  <c r="AN832" i="6"/>
  <c r="AO832" i="6"/>
  <c r="AP832" i="6"/>
  <c r="AQ832" i="6"/>
  <c r="AR832" i="6"/>
  <c r="AS832" i="6"/>
  <c r="AT832" i="6"/>
  <c r="AU832" i="6"/>
  <c r="AV832" i="6"/>
  <c r="AW832" i="6"/>
  <c r="AX832" i="6"/>
  <c r="AY832" i="6"/>
  <c r="AZ832" i="6"/>
  <c r="BA832" i="6"/>
  <c r="BB832" i="6"/>
  <c r="BC832" i="6"/>
  <c r="BD832" i="6"/>
  <c r="BE832" i="6"/>
  <c r="BF832" i="6"/>
  <c r="E833" i="6"/>
  <c r="BG833" i="6"/>
  <c r="E834" i="6"/>
  <c r="BG834" i="6"/>
  <c r="C835" i="6"/>
  <c r="D835" i="6"/>
  <c r="E835" i="6"/>
  <c r="F835" i="6"/>
  <c r="G835" i="6"/>
  <c r="H835" i="6"/>
  <c r="I835" i="6"/>
  <c r="J835" i="6"/>
  <c r="K835" i="6"/>
  <c r="L835" i="6"/>
  <c r="M835" i="6"/>
  <c r="N835" i="6"/>
  <c r="O835" i="6"/>
  <c r="P835" i="6"/>
  <c r="Q835" i="6"/>
  <c r="R835" i="6"/>
  <c r="S835" i="6"/>
  <c r="T835" i="6"/>
  <c r="U835" i="6"/>
  <c r="U808" i="6"/>
  <c r="V835" i="6"/>
  <c r="W835" i="6"/>
  <c r="X835" i="6"/>
  <c r="Y835" i="6"/>
  <c r="Z835" i="6"/>
  <c r="AA835" i="6"/>
  <c r="AB835" i="6"/>
  <c r="AC835" i="6"/>
  <c r="AD835" i="6"/>
  <c r="AE835" i="6"/>
  <c r="AF835" i="6"/>
  <c r="AG835" i="6"/>
  <c r="AH835" i="6"/>
  <c r="AI835" i="6"/>
  <c r="AJ835" i="6"/>
  <c r="AK835" i="6"/>
  <c r="AL835" i="6"/>
  <c r="AM835" i="6"/>
  <c r="AN835" i="6"/>
  <c r="AO835" i="6"/>
  <c r="AP835" i="6"/>
  <c r="AQ835" i="6"/>
  <c r="AR835" i="6"/>
  <c r="AS835" i="6"/>
  <c r="AT835" i="6"/>
  <c r="AU835" i="6"/>
  <c r="AV835" i="6"/>
  <c r="AW835" i="6"/>
  <c r="AX835" i="6"/>
  <c r="AY835" i="6"/>
  <c r="AZ835" i="6"/>
  <c r="BA835" i="6"/>
  <c r="BB835" i="6"/>
  <c r="BC835" i="6"/>
  <c r="BD835" i="6"/>
  <c r="BE835" i="6"/>
  <c r="BF835" i="6"/>
  <c r="E836" i="6"/>
  <c r="BG836" i="6"/>
  <c r="E837" i="6"/>
  <c r="BG837" i="6"/>
  <c r="D838" i="6"/>
  <c r="E838" i="6"/>
  <c r="F838" i="6"/>
  <c r="G838" i="6"/>
  <c r="H838" i="6"/>
  <c r="I838" i="6"/>
  <c r="J838" i="6"/>
  <c r="K838" i="6"/>
  <c r="L838" i="6"/>
  <c r="M838" i="6"/>
  <c r="N838" i="6"/>
  <c r="O838" i="6"/>
  <c r="P838" i="6"/>
  <c r="Q838" i="6"/>
  <c r="R838" i="6"/>
  <c r="S838" i="6"/>
  <c r="T838" i="6"/>
  <c r="U838" i="6"/>
  <c r="V838" i="6"/>
  <c r="W838" i="6"/>
  <c r="X838" i="6"/>
  <c r="Y838" i="6"/>
  <c r="Z838" i="6"/>
  <c r="AA838" i="6"/>
  <c r="AB838" i="6"/>
  <c r="AC838" i="6"/>
  <c r="AD838" i="6"/>
  <c r="AE838" i="6"/>
  <c r="AF838" i="6"/>
  <c r="AG838" i="6"/>
  <c r="AH838" i="6"/>
  <c r="AI838" i="6"/>
  <c r="AJ838" i="6"/>
  <c r="AK838" i="6"/>
  <c r="AL838" i="6"/>
  <c r="AM838" i="6"/>
  <c r="AN838" i="6"/>
  <c r="AO838" i="6"/>
  <c r="AP838" i="6"/>
  <c r="AQ838" i="6"/>
  <c r="AR838" i="6"/>
  <c r="AS838" i="6"/>
  <c r="AT838" i="6"/>
  <c r="AU838" i="6"/>
  <c r="AV838" i="6"/>
  <c r="AW838" i="6"/>
  <c r="AX838" i="6"/>
  <c r="AY838" i="6"/>
  <c r="AZ838" i="6"/>
  <c r="BA838" i="6"/>
  <c r="BB838" i="6"/>
  <c r="BC838" i="6"/>
  <c r="BD838" i="6"/>
  <c r="BE838" i="6"/>
  <c r="BF838" i="6"/>
  <c r="E839" i="6"/>
  <c r="BG839" i="6"/>
  <c r="E840" i="6"/>
  <c r="BG840" i="6"/>
  <c r="D841" i="6"/>
  <c r="E841" i="6"/>
  <c r="F841" i="6"/>
  <c r="G841" i="6"/>
  <c r="H841" i="6"/>
  <c r="I841" i="6"/>
  <c r="J841" i="6"/>
  <c r="K841" i="6"/>
  <c r="L841" i="6"/>
  <c r="M841" i="6"/>
  <c r="N841" i="6"/>
  <c r="O841" i="6"/>
  <c r="P841" i="6"/>
  <c r="Q841" i="6"/>
  <c r="R841" i="6"/>
  <c r="S841" i="6"/>
  <c r="T841" i="6"/>
  <c r="U841" i="6"/>
  <c r="V841" i="6"/>
  <c r="W841" i="6"/>
  <c r="X841" i="6"/>
  <c r="Y841" i="6"/>
  <c r="Z841" i="6"/>
  <c r="AA841" i="6"/>
  <c r="AB841" i="6"/>
  <c r="AC841" i="6"/>
  <c r="AD841" i="6"/>
  <c r="AE841" i="6"/>
  <c r="AF841" i="6"/>
  <c r="AG841" i="6"/>
  <c r="AH841" i="6"/>
  <c r="AI841" i="6"/>
  <c r="AJ841" i="6"/>
  <c r="AK841" i="6"/>
  <c r="AL841" i="6"/>
  <c r="AM841" i="6"/>
  <c r="AN841" i="6"/>
  <c r="AO841" i="6"/>
  <c r="AP841" i="6"/>
  <c r="AQ841" i="6"/>
  <c r="AR841" i="6"/>
  <c r="AS841" i="6"/>
  <c r="AT841" i="6"/>
  <c r="AU841" i="6"/>
  <c r="AV841" i="6"/>
  <c r="AW841" i="6"/>
  <c r="AX841" i="6"/>
  <c r="AY841" i="6"/>
  <c r="AZ841" i="6"/>
  <c r="BA841" i="6"/>
  <c r="BB841" i="6"/>
  <c r="BC841" i="6"/>
  <c r="BD841" i="6"/>
  <c r="BE841" i="6"/>
  <c r="BF841" i="6"/>
  <c r="E842" i="6"/>
  <c r="BG842" i="6"/>
  <c r="E843" i="6"/>
  <c r="BG843" i="6"/>
  <c r="D844" i="6"/>
  <c r="E844" i="6"/>
  <c r="F844" i="6"/>
  <c r="G844" i="6"/>
  <c r="H844" i="6"/>
  <c r="I844" i="6"/>
  <c r="J844" i="6"/>
  <c r="K844" i="6"/>
  <c r="L844" i="6"/>
  <c r="M844" i="6"/>
  <c r="N844" i="6"/>
  <c r="O844" i="6"/>
  <c r="P844" i="6"/>
  <c r="Q844" i="6"/>
  <c r="R844" i="6"/>
  <c r="S844" i="6"/>
  <c r="T844" i="6"/>
  <c r="U844" i="6"/>
  <c r="V844" i="6"/>
  <c r="W844" i="6"/>
  <c r="X844" i="6"/>
  <c r="Y844" i="6"/>
  <c r="Z844" i="6"/>
  <c r="AA844" i="6"/>
  <c r="AB844" i="6"/>
  <c r="AC844" i="6"/>
  <c r="AD844" i="6"/>
  <c r="AE844" i="6"/>
  <c r="AF844" i="6"/>
  <c r="AG844" i="6"/>
  <c r="AH844" i="6"/>
  <c r="AI844" i="6"/>
  <c r="AJ844" i="6"/>
  <c r="AK844" i="6"/>
  <c r="AL844" i="6"/>
  <c r="AM844" i="6"/>
  <c r="AN844" i="6"/>
  <c r="AO844" i="6"/>
  <c r="AP844" i="6"/>
  <c r="AQ844" i="6"/>
  <c r="AR844" i="6"/>
  <c r="AS844" i="6"/>
  <c r="AT844" i="6"/>
  <c r="AU844" i="6"/>
  <c r="AV844" i="6"/>
  <c r="AW844" i="6"/>
  <c r="AX844" i="6"/>
  <c r="AY844" i="6"/>
  <c r="AZ844" i="6"/>
  <c r="BA844" i="6"/>
  <c r="BB844" i="6"/>
  <c r="BC844" i="6"/>
  <c r="BD844" i="6"/>
  <c r="BE844" i="6"/>
  <c r="BF844" i="6"/>
  <c r="E845" i="6"/>
  <c r="BG845" i="6"/>
  <c r="E846" i="6"/>
  <c r="BG846" i="6"/>
  <c r="C847" i="6"/>
  <c r="D847" i="6"/>
  <c r="E847" i="6"/>
  <c r="F847" i="6"/>
  <c r="G847" i="6"/>
  <c r="H847" i="6"/>
  <c r="I847" i="6"/>
  <c r="J847" i="6"/>
  <c r="K847" i="6"/>
  <c r="L847" i="6"/>
  <c r="M847" i="6"/>
  <c r="N847" i="6"/>
  <c r="O847" i="6"/>
  <c r="P847" i="6"/>
  <c r="Q847" i="6"/>
  <c r="R847" i="6"/>
  <c r="S847" i="6"/>
  <c r="S808" i="6"/>
  <c r="T847" i="6"/>
  <c r="U847" i="6"/>
  <c r="V847" i="6"/>
  <c r="W847" i="6"/>
  <c r="W808" i="6"/>
  <c r="X847" i="6"/>
  <c r="Y847" i="6"/>
  <c r="Z847" i="6"/>
  <c r="AA847" i="6"/>
  <c r="AB847" i="6"/>
  <c r="AC847" i="6"/>
  <c r="AD847" i="6"/>
  <c r="AE847" i="6"/>
  <c r="AF847" i="6"/>
  <c r="AG847" i="6"/>
  <c r="AH847" i="6"/>
  <c r="AI847" i="6"/>
  <c r="AJ847" i="6"/>
  <c r="AK847" i="6"/>
  <c r="AL847" i="6"/>
  <c r="AM847" i="6"/>
  <c r="AN847" i="6"/>
  <c r="AO847" i="6"/>
  <c r="AP847" i="6"/>
  <c r="AQ847" i="6"/>
  <c r="AR847" i="6"/>
  <c r="AS847" i="6"/>
  <c r="AT847" i="6"/>
  <c r="AU847" i="6"/>
  <c r="AV847" i="6"/>
  <c r="AW847" i="6"/>
  <c r="AX847" i="6"/>
  <c r="AY847" i="6"/>
  <c r="AZ847" i="6"/>
  <c r="BA847" i="6"/>
  <c r="BB847" i="6"/>
  <c r="BB808" i="6"/>
  <c r="BC847" i="6"/>
  <c r="BC808" i="6"/>
  <c r="BD847" i="6"/>
  <c r="BE847" i="6"/>
  <c r="BF847" i="6"/>
  <c r="BF808" i="6"/>
  <c r="E848" i="6"/>
  <c r="BG848" i="6"/>
  <c r="E849" i="6"/>
  <c r="BG849" i="6"/>
  <c r="D850" i="6"/>
  <c r="E850" i="6"/>
  <c r="F850" i="6"/>
  <c r="G850" i="6"/>
  <c r="H850" i="6"/>
  <c r="I850" i="6"/>
  <c r="J850" i="6"/>
  <c r="K850" i="6"/>
  <c r="L850" i="6"/>
  <c r="M850" i="6"/>
  <c r="N850" i="6"/>
  <c r="O850" i="6"/>
  <c r="P850" i="6"/>
  <c r="Q850" i="6"/>
  <c r="R850" i="6"/>
  <c r="S850" i="6"/>
  <c r="T850" i="6"/>
  <c r="U850" i="6"/>
  <c r="V850" i="6"/>
  <c r="W850" i="6"/>
  <c r="X850" i="6"/>
  <c r="Y850" i="6"/>
  <c r="Z850" i="6"/>
  <c r="AA850" i="6"/>
  <c r="AB850" i="6"/>
  <c r="AC850" i="6"/>
  <c r="AD850" i="6"/>
  <c r="AE850" i="6"/>
  <c r="AF850" i="6"/>
  <c r="AG850" i="6"/>
  <c r="AH850" i="6"/>
  <c r="AI850" i="6"/>
  <c r="AJ850" i="6"/>
  <c r="AK850" i="6"/>
  <c r="AL850" i="6"/>
  <c r="AM850" i="6"/>
  <c r="AN850" i="6"/>
  <c r="AO850" i="6"/>
  <c r="AP850" i="6"/>
  <c r="AQ850" i="6"/>
  <c r="AR850" i="6"/>
  <c r="AS850" i="6"/>
  <c r="AT850" i="6"/>
  <c r="AU850" i="6"/>
  <c r="AV850" i="6"/>
  <c r="AW850" i="6"/>
  <c r="AX850" i="6"/>
  <c r="AY850" i="6"/>
  <c r="AZ850" i="6"/>
  <c r="BA850" i="6"/>
  <c r="BB850" i="6"/>
  <c r="BC850" i="6"/>
  <c r="BD850" i="6"/>
  <c r="BE850" i="6"/>
  <c r="BF850" i="6"/>
  <c r="E851" i="6"/>
  <c r="BG851" i="6"/>
  <c r="E852" i="6"/>
  <c r="BG852" i="6"/>
  <c r="D853" i="6"/>
  <c r="E853" i="6"/>
  <c r="F853" i="6"/>
  <c r="G853" i="6"/>
  <c r="H853" i="6"/>
  <c r="I853" i="6"/>
  <c r="J853" i="6"/>
  <c r="K853" i="6"/>
  <c r="L853" i="6"/>
  <c r="M853" i="6"/>
  <c r="N853" i="6"/>
  <c r="O853" i="6"/>
  <c r="P853" i="6"/>
  <c r="Q853" i="6"/>
  <c r="R853" i="6"/>
  <c r="S853" i="6"/>
  <c r="T853" i="6"/>
  <c r="U853" i="6"/>
  <c r="V853" i="6"/>
  <c r="W853" i="6"/>
  <c r="X853" i="6"/>
  <c r="Y853" i="6"/>
  <c r="Z853" i="6"/>
  <c r="AA853" i="6"/>
  <c r="AB853" i="6"/>
  <c r="AC853" i="6"/>
  <c r="AD853" i="6"/>
  <c r="AE853" i="6"/>
  <c r="AF853" i="6"/>
  <c r="AG853" i="6"/>
  <c r="AH853" i="6"/>
  <c r="AI853" i="6"/>
  <c r="AJ853" i="6"/>
  <c r="AK853" i="6"/>
  <c r="AL853" i="6"/>
  <c r="AM853" i="6"/>
  <c r="AN853" i="6"/>
  <c r="AO853" i="6"/>
  <c r="AP853" i="6"/>
  <c r="AQ853" i="6"/>
  <c r="AR853" i="6"/>
  <c r="AS853" i="6"/>
  <c r="AT853" i="6"/>
  <c r="AU853" i="6"/>
  <c r="AV853" i="6"/>
  <c r="AW853" i="6"/>
  <c r="AX853" i="6"/>
  <c r="AY853" i="6"/>
  <c r="AZ853" i="6"/>
  <c r="BA853" i="6"/>
  <c r="BB853" i="6"/>
  <c r="BC853" i="6"/>
  <c r="BD853" i="6"/>
  <c r="BE853" i="6"/>
  <c r="BF853" i="6"/>
  <c r="E854" i="6"/>
  <c r="BG854" i="6"/>
  <c r="E855" i="6"/>
  <c r="BG855" i="6"/>
  <c r="D856" i="6"/>
  <c r="E856" i="6"/>
  <c r="F856" i="6"/>
  <c r="G856" i="6"/>
  <c r="H856" i="6"/>
  <c r="I856" i="6"/>
  <c r="J856" i="6"/>
  <c r="K856" i="6"/>
  <c r="L856" i="6"/>
  <c r="M856" i="6"/>
  <c r="N856" i="6"/>
  <c r="O856" i="6"/>
  <c r="P856" i="6"/>
  <c r="Q856" i="6"/>
  <c r="R856" i="6"/>
  <c r="S856" i="6"/>
  <c r="T856" i="6"/>
  <c r="U856" i="6"/>
  <c r="V856" i="6"/>
  <c r="W856" i="6"/>
  <c r="X856" i="6"/>
  <c r="Y856" i="6"/>
  <c r="Z856" i="6"/>
  <c r="AA856" i="6"/>
  <c r="AB856" i="6"/>
  <c r="AC856" i="6"/>
  <c r="AD856" i="6"/>
  <c r="AE856" i="6"/>
  <c r="AF856" i="6"/>
  <c r="AG856" i="6"/>
  <c r="AH856" i="6"/>
  <c r="AI856" i="6"/>
  <c r="AJ856" i="6"/>
  <c r="AK856" i="6"/>
  <c r="AL856" i="6"/>
  <c r="AM856" i="6"/>
  <c r="AN856" i="6"/>
  <c r="AO856" i="6"/>
  <c r="AP856" i="6"/>
  <c r="AQ856" i="6"/>
  <c r="AR856" i="6"/>
  <c r="AS856" i="6"/>
  <c r="AT856" i="6"/>
  <c r="AU856" i="6"/>
  <c r="AV856" i="6"/>
  <c r="AW856" i="6"/>
  <c r="AX856" i="6"/>
  <c r="AY856" i="6"/>
  <c r="AZ856" i="6"/>
  <c r="BA856" i="6"/>
  <c r="BB856" i="6"/>
  <c r="BC856" i="6"/>
  <c r="BD856" i="6"/>
  <c r="BE856" i="6"/>
  <c r="BF856" i="6"/>
  <c r="E857" i="6"/>
  <c r="BG857" i="6"/>
  <c r="E858" i="6"/>
  <c r="BG858" i="6"/>
  <c r="C859" i="6"/>
  <c r="D859" i="6"/>
  <c r="E859" i="6"/>
  <c r="F859" i="6"/>
  <c r="G859" i="6"/>
  <c r="H859" i="6"/>
  <c r="I859" i="6"/>
  <c r="J859" i="6"/>
  <c r="K859" i="6"/>
  <c r="L859" i="6"/>
  <c r="M859" i="6"/>
  <c r="N859" i="6"/>
  <c r="O859" i="6"/>
  <c r="P859" i="6"/>
  <c r="Q859" i="6"/>
  <c r="R859" i="6"/>
  <c r="S859" i="6"/>
  <c r="T859" i="6"/>
  <c r="U859" i="6"/>
  <c r="V859" i="6"/>
  <c r="W859" i="6"/>
  <c r="X859" i="6"/>
  <c r="Y859" i="6"/>
  <c r="Z859" i="6"/>
  <c r="AA859" i="6"/>
  <c r="AB859" i="6"/>
  <c r="AC859" i="6"/>
  <c r="AD859" i="6"/>
  <c r="AE859" i="6"/>
  <c r="AF859" i="6"/>
  <c r="AG859" i="6"/>
  <c r="AH859" i="6"/>
  <c r="AI859" i="6"/>
  <c r="AJ859" i="6"/>
  <c r="AK859" i="6"/>
  <c r="AL859" i="6"/>
  <c r="AM859" i="6"/>
  <c r="AN859" i="6"/>
  <c r="AO859" i="6"/>
  <c r="AP859" i="6"/>
  <c r="AQ859" i="6"/>
  <c r="AR859" i="6"/>
  <c r="AS859" i="6"/>
  <c r="AT859" i="6"/>
  <c r="AU859" i="6"/>
  <c r="AV859" i="6"/>
  <c r="AW859" i="6"/>
  <c r="AX859" i="6"/>
  <c r="AY859" i="6"/>
  <c r="AZ859" i="6"/>
  <c r="BA859" i="6"/>
  <c r="BB859" i="6"/>
  <c r="BC859" i="6"/>
  <c r="BD859" i="6"/>
  <c r="BE859" i="6"/>
  <c r="BF859" i="6"/>
  <c r="E860" i="6"/>
  <c r="BG860" i="6"/>
  <c r="E861" i="6"/>
  <c r="BG861" i="6"/>
  <c r="D862" i="6"/>
  <c r="E862" i="6"/>
  <c r="F862" i="6"/>
  <c r="G862" i="6"/>
  <c r="H862" i="6"/>
  <c r="I862" i="6"/>
  <c r="J862" i="6"/>
  <c r="K862" i="6"/>
  <c r="L862" i="6"/>
  <c r="M862" i="6"/>
  <c r="N862" i="6"/>
  <c r="O862" i="6"/>
  <c r="P862" i="6"/>
  <c r="Q862" i="6"/>
  <c r="R862" i="6"/>
  <c r="S862" i="6"/>
  <c r="T862" i="6"/>
  <c r="U862" i="6"/>
  <c r="V862" i="6"/>
  <c r="W862" i="6"/>
  <c r="X862" i="6"/>
  <c r="Y862" i="6"/>
  <c r="Z862" i="6"/>
  <c r="AA862" i="6"/>
  <c r="AB862" i="6"/>
  <c r="AC862" i="6"/>
  <c r="AD862" i="6"/>
  <c r="AE862" i="6"/>
  <c r="AF862" i="6"/>
  <c r="AG862" i="6"/>
  <c r="AH862" i="6"/>
  <c r="AI862" i="6"/>
  <c r="AJ862" i="6"/>
  <c r="AK862" i="6"/>
  <c r="AL862" i="6"/>
  <c r="AM862" i="6"/>
  <c r="AN862" i="6"/>
  <c r="AO862" i="6"/>
  <c r="AP862" i="6"/>
  <c r="AQ862" i="6"/>
  <c r="AR862" i="6"/>
  <c r="AS862" i="6"/>
  <c r="AT862" i="6"/>
  <c r="AU862" i="6"/>
  <c r="AV862" i="6"/>
  <c r="AW862" i="6"/>
  <c r="AX862" i="6"/>
  <c r="AY862" i="6"/>
  <c r="AZ862" i="6"/>
  <c r="BA862" i="6"/>
  <c r="BB862" i="6"/>
  <c r="BC862" i="6"/>
  <c r="BD862" i="6"/>
  <c r="BE862" i="6"/>
  <c r="BF862" i="6"/>
  <c r="E863" i="6"/>
  <c r="BG863" i="6"/>
  <c r="E864" i="6"/>
  <c r="BG864" i="6"/>
  <c r="D865" i="6"/>
  <c r="E865" i="6"/>
  <c r="F865" i="6"/>
  <c r="G865" i="6"/>
  <c r="H865" i="6"/>
  <c r="I865" i="6"/>
  <c r="J865" i="6"/>
  <c r="K865" i="6"/>
  <c r="L865" i="6"/>
  <c r="M865" i="6"/>
  <c r="N865" i="6"/>
  <c r="O865" i="6"/>
  <c r="P865" i="6"/>
  <c r="Q865" i="6"/>
  <c r="R865" i="6"/>
  <c r="S865" i="6"/>
  <c r="T865" i="6"/>
  <c r="U865" i="6"/>
  <c r="V865" i="6"/>
  <c r="W865" i="6"/>
  <c r="X865" i="6"/>
  <c r="Y865" i="6"/>
  <c r="Z865" i="6"/>
  <c r="AA865" i="6"/>
  <c r="AB865" i="6"/>
  <c r="AC865" i="6"/>
  <c r="AD865" i="6"/>
  <c r="AE865" i="6"/>
  <c r="AF865" i="6"/>
  <c r="AG865" i="6"/>
  <c r="AH865" i="6"/>
  <c r="AI865" i="6"/>
  <c r="AJ865" i="6"/>
  <c r="AK865" i="6"/>
  <c r="AL865" i="6"/>
  <c r="AM865" i="6"/>
  <c r="AN865" i="6"/>
  <c r="AO865" i="6"/>
  <c r="AP865" i="6"/>
  <c r="AQ865" i="6"/>
  <c r="AR865" i="6"/>
  <c r="AS865" i="6"/>
  <c r="AT865" i="6"/>
  <c r="AU865" i="6"/>
  <c r="AV865" i="6"/>
  <c r="AW865" i="6"/>
  <c r="AX865" i="6"/>
  <c r="AY865" i="6"/>
  <c r="AZ865" i="6"/>
  <c r="BA865" i="6"/>
  <c r="BB865" i="6"/>
  <c r="BC865" i="6"/>
  <c r="BD865" i="6"/>
  <c r="BE865" i="6"/>
  <c r="BF865" i="6"/>
  <c r="E866" i="6"/>
  <c r="BG866" i="6"/>
  <c r="E867" i="6"/>
  <c r="BG867" i="6"/>
  <c r="D868" i="6"/>
  <c r="E868" i="6"/>
  <c r="F868" i="6"/>
  <c r="G868" i="6"/>
  <c r="H868" i="6"/>
  <c r="I868" i="6"/>
  <c r="J868" i="6"/>
  <c r="K868" i="6"/>
  <c r="L868" i="6"/>
  <c r="M868" i="6"/>
  <c r="N868" i="6"/>
  <c r="O868" i="6"/>
  <c r="P868" i="6"/>
  <c r="Q868" i="6"/>
  <c r="R868" i="6"/>
  <c r="S868" i="6"/>
  <c r="T868" i="6"/>
  <c r="U868" i="6"/>
  <c r="V868" i="6"/>
  <c r="W868" i="6"/>
  <c r="X868" i="6"/>
  <c r="Y868" i="6"/>
  <c r="Z868" i="6"/>
  <c r="AA868" i="6"/>
  <c r="AB868" i="6"/>
  <c r="AC868" i="6"/>
  <c r="AD868" i="6"/>
  <c r="AE868" i="6"/>
  <c r="AF868" i="6"/>
  <c r="AG868" i="6"/>
  <c r="AH868" i="6"/>
  <c r="AI868" i="6"/>
  <c r="AJ868" i="6"/>
  <c r="AK868" i="6"/>
  <c r="AL868" i="6"/>
  <c r="AM868" i="6"/>
  <c r="AN868" i="6"/>
  <c r="AO868" i="6"/>
  <c r="AP868" i="6"/>
  <c r="AQ868" i="6"/>
  <c r="AR868" i="6"/>
  <c r="AS868" i="6"/>
  <c r="AT868" i="6"/>
  <c r="AU868" i="6"/>
  <c r="AV868" i="6"/>
  <c r="AW868" i="6"/>
  <c r="AX868" i="6"/>
  <c r="AY868" i="6"/>
  <c r="AZ868" i="6"/>
  <c r="BA868" i="6"/>
  <c r="BB868" i="6"/>
  <c r="BC868" i="6"/>
  <c r="BD868" i="6"/>
  <c r="BE868" i="6"/>
  <c r="BF868" i="6"/>
  <c r="E869" i="6"/>
  <c r="BG869" i="6"/>
  <c r="E870" i="6"/>
  <c r="BG870" i="6"/>
  <c r="C871" i="6"/>
  <c r="D871" i="6"/>
  <c r="E871" i="6"/>
  <c r="F871" i="6"/>
  <c r="G871" i="6"/>
  <c r="H871" i="6"/>
  <c r="I871" i="6"/>
  <c r="J871" i="6"/>
  <c r="K871" i="6"/>
  <c r="L871" i="6"/>
  <c r="M871" i="6"/>
  <c r="N871" i="6"/>
  <c r="O871" i="6"/>
  <c r="P871" i="6"/>
  <c r="Q871" i="6"/>
  <c r="R871" i="6"/>
  <c r="S871" i="6"/>
  <c r="T871" i="6"/>
  <c r="U871" i="6"/>
  <c r="V871" i="6"/>
  <c r="W871" i="6"/>
  <c r="X871" i="6"/>
  <c r="Y871" i="6"/>
  <c r="Z871" i="6"/>
  <c r="AA871" i="6"/>
  <c r="AB871" i="6"/>
  <c r="AC871" i="6"/>
  <c r="AD871" i="6"/>
  <c r="AE871" i="6"/>
  <c r="AF871" i="6"/>
  <c r="AG871" i="6"/>
  <c r="AH871" i="6"/>
  <c r="AI871" i="6"/>
  <c r="AJ871" i="6"/>
  <c r="AK871" i="6"/>
  <c r="AL871" i="6"/>
  <c r="AM871" i="6"/>
  <c r="AN871" i="6"/>
  <c r="AO871" i="6"/>
  <c r="AP871" i="6"/>
  <c r="AQ871" i="6"/>
  <c r="AR871" i="6"/>
  <c r="AS871" i="6"/>
  <c r="AT871" i="6"/>
  <c r="AU871" i="6"/>
  <c r="AV871" i="6"/>
  <c r="AW871" i="6"/>
  <c r="AX871" i="6"/>
  <c r="AY871" i="6"/>
  <c r="AY808" i="6"/>
  <c r="AZ871" i="6"/>
  <c r="BA871" i="6"/>
  <c r="BB871" i="6"/>
  <c r="BC871" i="6"/>
  <c r="BD871" i="6"/>
  <c r="BE871" i="6"/>
  <c r="BF871" i="6"/>
  <c r="E872" i="6"/>
  <c r="BG872" i="6"/>
  <c r="E873" i="6"/>
  <c r="BG873" i="6"/>
  <c r="D874" i="6"/>
  <c r="E874" i="6"/>
  <c r="F874" i="6"/>
  <c r="G874" i="6"/>
  <c r="H874" i="6"/>
  <c r="I874" i="6"/>
  <c r="J874" i="6"/>
  <c r="K874" i="6"/>
  <c r="L874" i="6"/>
  <c r="M874" i="6"/>
  <c r="N874" i="6"/>
  <c r="O874" i="6"/>
  <c r="P874" i="6"/>
  <c r="Q874" i="6"/>
  <c r="R874" i="6"/>
  <c r="S874" i="6"/>
  <c r="T874" i="6"/>
  <c r="U874" i="6"/>
  <c r="V874" i="6"/>
  <c r="W874" i="6"/>
  <c r="X874" i="6"/>
  <c r="Y874" i="6"/>
  <c r="Z874" i="6"/>
  <c r="AA874" i="6"/>
  <c r="AB874" i="6"/>
  <c r="AC874" i="6"/>
  <c r="AD874" i="6"/>
  <c r="AE874" i="6"/>
  <c r="AF874" i="6"/>
  <c r="AG874" i="6"/>
  <c r="AH874" i="6"/>
  <c r="AI874" i="6"/>
  <c r="AJ874" i="6"/>
  <c r="AK874" i="6"/>
  <c r="AL874" i="6"/>
  <c r="AM874" i="6"/>
  <c r="AN874" i="6"/>
  <c r="AO874" i="6"/>
  <c r="AP874" i="6"/>
  <c r="AQ874" i="6"/>
  <c r="AR874" i="6"/>
  <c r="AS874" i="6"/>
  <c r="AT874" i="6"/>
  <c r="AU874" i="6"/>
  <c r="AV874" i="6"/>
  <c r="AW874" i="6"/>
  <c r="AX874" i="6"/>
  <c r="AY874" i="6"/>
  <c r="AZ874" i="6"/>
  <c r="BA874" i="6"/>
  <c r="BB874" i="6"/>
  <c r="BC874" i="6"/>
  <c r="BD874" i="6"/>
  <c r="BE874" i="6"/>
  <c r="BF874" i="6"/>
  <c r="E875" i="6"/>
  <c r="BG875" i="6"/>
  <c r="E876" i="6"/>
  <c r="BG876" i="6"/>
  <c r="D877" i="6"/>
  <c r="E877" i="6"/>
  <c r="F877" i="6"/>
  <c r="G877" i="6"/>
  <c r="H877" i="6"/>
  <c r="I877" i="6"/>
  <c r="J877" i="6"/>
  <c r="K877" i="6"/>
  <c r="L877" i="6"/>
  <c r="M877" i="6"/>
  <c r="N877" i="6"/>
  <c r="O877" i="6"/>
  <c r="P877" i="6"/>
  <c r="Q877" i="6"/>
  <c r="R877" i="6"/>
  <c r="S877" i="6"/>
  <c r="T877" i="6"/>
  <c r="U877" i="6"/>
  <c r="V877" i="6"/>
  <c r="W877" i="6"/>
  <c r="X877" i="6"/>
  <c r="Y877" i="6"/>
  <c r="Z877" i="6"/>
  <c r="AA877" i="6"/>
  <c r="AB877" i="6"/>
  <c r="AC877" i="6"/>
  <c r="AD877" i="6"/>
  <c r="AE877" i="6"/>
  <c r="AF877" i="6"/>
  <c r="AG877" i="6"/>
  <c r="AH877" i="6"/>
  <c r="AI877" i="6"/>
  <c r="AJ877" i="6"/>
  <c r="AK877" i="6"/>
  <c r="AL877" i="6"/>
  <c r="AM877" i="6"/>
  <c r="AN877" i="6"/>
  <c r="AO877" i="6"/>
  <c r="AP877" i="6"/>
  <c r="AQ877" i="6"/>
  <c r="AR877" i="6"/>
  <c r="AS877" i="6"/>
  <c r="AT877" i="6"/>
  <c r="AU877" i="6"/>
  <c r="AV877" i="6"/>
  <c r="AW877" i="6"/>
  <c r="AX877" i="6"/>
  <c r="AY877" i="6"/>
  <c r="AZ877" i="6"/>
  <c r="BA877" i="6"/>
  <c r="BB877" i="6"/>
  <c r="BC877" i="6"/>
  <c r="BD877" i="6"/>
  <c r="BE877" i="6"/>
  <c r="BF877" i="6"/>
  <c r="E878" i="6"/>
  <c r="BG878" i="6"/>
  <c r="E879" i="6"/>
  <c r="BG879" i="6"/>
  <c r="D880" i="6"/>
  <c r="E880" i="6"/>
  <c r="F880" i="6"/>
  <c r="G880" i="6"/>
  <c r="H880" i="6"/>
  <c r="I880" i="6"/>
  <c r="J880" i="6"/>
  <c r="K880" i="6"/>
  <c r="L880" i="6"/>
  <c r="M880" i="6"/>
  <c r="N880" i="6"/>
  <c r="O880" i="6"/>
  <c r="P880" i="6"/>
  <c r="Q880" i="6"/>
  <c r="R880" i="6"/>
  <c r="S880" i="6"/>
  <c r="T880" i="6"/>
  <c r="U880" i="6"/>
  <c r="V880" i="6"/>
  <c r="W880" i="6"/>
  <c r="X880" i="6"/>
  <c r="Y880" i="6"/>
  <c r="Z880" i="6"/>
  <c r="AA880" i="6"/>
  <c r="AB880" i="6"/>
  <c r="AC880" i="6"/>
  <c r="AD880" i="6"/>
  <c r="AE880" i="6"/>
  <c r="AF880" i="6"/>
  <c r="AG880" i="6"/>
  <c r="AH880" i="6"/>
  <c r="AI880" i="6"/>
  <c r="AJ880" i="6"/>
  <c r="AK880" i="6"/>
  <c r="AL880" i="6"/>
  <c r="AM880" i="6"/>
  <c r="AN880" i="6"/>
  <c r="AO880" i="6"/>
  <c r="AP880" i="6"/>
  <c r="AQ880" i="6"/>
  <c r="AR880" i="6"/>
  <c r="AS880" i="6"/>
  <c r="AT880" i="6"/>
  <c r="AU880" i="6"/>
  <c r="AV880" i="6"/>
  <c r="AW880" i="6"/>
  <c r="AX880" i="6"/>
  <c r="AY880" i="6"/>
  <c r="AZ880" i="6"/>
  <c r="BA880" i="6"/>
  <c r="BB880" i="6"/>
  <c r="BC880" i="6"/>
  <c r="BD880" i="6"/>
  <c r="BE880" i="6"/>
  <c r="BF880" i="6"/>
  <c r="E881" i="6"/>
  <c r="BG881" i="6"/>
  <c r="E882" i="6"/>
  <c r="BG882" i="6"/>
  <c r="B883" i="6"/>
  <c r="C883" i="6"/>
  <c r="E883" i="6"/>
  <c r="I883" i="6"/>
  <c r="BI883" i="6"/>
  <c r="E884" i="6"/>
  <c r="F884" i="6"/>
  <c r="G884" i="6"/>
  <c r="H884" i="6"/>
  <c r="I884" i="6"/>
  <c r="J884" i="6"/>
  <c r="K884" i="6"/>
  <c r="L884" i="6"/>
  <c r="M884" i="6"/>
  <c r="N884" i="6"/>
  <c r="O884" i="6"/>
  <c r="P884" i="6"/>
  <c r="Q884" i="6"/>
  <c r="R884" i="6"/>
  <c r="S884" i="6"/>
  <c r="T884" i="6"/>
  <c r="U884" i="6"/>
  <c r="V884" i="6"/>
  <c r="W884" i="6"/>
  <c r="X884" i="6"/>
  <c r="Y884" i="6"/>
  <c r="Z884" i="6"/>
  <c r="AA884" i="6"/>
  <c r="AB884" i="6"/>
  <c r="AC884" i="6"/>
  <c r="AD884" i="6"/>
  <c r="AE884" i="6"/>
  <c r="AF884" i="6"/>
  <c r="AG884" i="6"/>
  <c r="AH884" i="6"/>
  <c r="BG884" i="6"/>
  <c r="BK885" i="6"/>
  <c r="AI884" i="6"/>
  <c r="AJ884" i="6"/>
  <c r="AK884" i="6"/>
  <c r="AL884" i="6"/>
  <c r="AM884" i="6"/>
  <c r="AN884" i="6"/>
  <c r="AO884" i="6"/>
  <c r="AP884" i="6"/>
  <c r="AQ884" i="6"/>
  <c r="AR884" i="6"/>
  <c r="AS884" i="6"/>
  <c r="AT884" i="6"/>
  <c r="AU884" i="6"/>
  <c r="AV884" i="6"/>
  <c r="AW884" i="6"/>
  <c r="AX884" i="6"/>
  <c r="AY884" i="6"/>
  <c r="AZ884" i="6"/>
  <c r="BA884" i="6"/>
  <c r="BB884" i="6"/>
  <c r="BC884" i="6"/>
  <c r="BD884" i="6"/>
  <c r="BE884" i="6"/>
  <c r="BF884" i="6"/>
  <c r="BI884" i="6"/>
  <c r="BJ884" i="6"/>
  <c r="E885" i="6"/>
  <c r="F885" i="6"/>
  <c r="G885" i="6"/>
  <c r="H885" i="6"/>
  <c r="I885" i="6"/>
  <c r="J885" i="6"/>
  <c r="K885" i="6"/>
  <c r="L885" i="6"/>
  <c r="M885" i="6"/>
  <c r="N885" i="6"/>
  <c r="O885" i="6"/>
  <c r="P885" i="6"/>
  <c r="Q885" i="6"/>
  <c r="R885" i="6"/>
  <c r="S885" i="6"/>
  <c r="T885" i="6"/>
  <c r="U885" i="6"/>
  <c r="V885" i="6"/>
  <c r="W885" i="6"/>
  <c r="X885" i="6"/>
  <c r="Y885" i="6"/>
  <c r="Z885" i="6"/>
  <c r="AA885" i="6"/>
  <c r="AB885" i="6"/>
  <c r="AC885" i="6"/>
  <c r="AD885" i="6"/>
  <c r="AE885" i="6"/>
  <c r="AF885" i="6"/>
  <c r="AG885" i="6"/>
  <c r="AH885" i="6"/>
  <c r="AI885" i="6"/>
  <c r="AJ885" i="6"/>
  <c r="AK885" i="6"/>
  <c r="AL885" i="6"/>
  <c r="AM885" i="6"/>
  <c r="AN885" i="6"/>
  <c r="AO885" i="6"/>
  <c r="AP885" i="6"/>
  <c r="AQ885" i="6"/>
  <c r="AR885" i="6"/>
  <c r="AS885" i="6"/>
  <c r="AT885" i="6"/>
  <c r="AU885" i="6"/>
  <c r="AV885" i="6"/>
  <c r="AW885" i="6"/>
  <c r="AX885" i="6"/>
  <c r="AY885" i="6"/>
  <c r="AZ885" i="6"/>
  <c r="BA885" i="6"/>
  <c r="BB885" i="6"/>
  <c r="BC885" i="6"/>
  <c r="BD885" i="6"/>
  <c r="BE885" i="6"/>
  <c r="BF885" i="6"/>
  <c r="BJ885" i="6"/>
  <c r="C886" i="6"/>
  <c r="D886" i="6"/>
  <c r="E886" i="6"/>
  <c r="F886" i="6"/>
  <c r="F883" i="6"/>
  <c r="G886" i="6"/>
  <c r="H886" i="6"/>
  <c r="I886" i="6"/>
  <c r="J886" i="6"/>
  <c r="K886" i="6"/>
  <c r="L886" i="6"/>
  <c r="M886" i="6"/>
  <c r="N886" i="6"/>
  <c r="N883" i="6"/>
  <c r="O886" i="6"/>
  <c r="P886" i="6"/>
  <c r="Q886" i="6"/>
  <c r="R886" i="6"/>
  <c r="R883" i="6"/>
  <c r="S886" i="6"/>
  <c r="T886" i="6"/>
  <c r="U886" i="6"/>
  <c r="V886" i="6"/>
  <c r="W886" i="6"/>
  <c r="X886" i="6"/>
  <c r="Y886" i="6"/>
  <c r="Z886" i="6"/>
  <c r="AA886" i="6"/>
  <c r="AB886" i="6"/>
  <c r="AC886" i="6"/>
  <c r="AD886" i="6"/>
  <c r="AE886" i="6"/>
  <c r="AF886" i="6"/>
  <c r="AG886" i="6"/>
  <c r="AH886" i="6"/>
  <c r="AI886" i="6"/>
  <c r="AJ886" i="6"/>
  <c r="AK886" i="6"/>
  <c r="AL886" i="6"/>
  <c r="AM886" i="6"/>
  <c r="AN886" i="6"/>
  <c r="AO886" i="6"/>
  <c r="AP886" i="6"/>
  <c r="AQ886" i="6"/>
  <c r="AR886" i="6"/>
  <c r="AS886" i="6"/>
  <c r="AT886" i="6"/>
  <c r="AU886" i="6"/>
  <c r="AV886" i="6"/>
  <c r="AW886" i="6"/>
  <c r="AX886" i="6"/>
  <c r="AY886" i="6"/>
  <c r="AZ886" i="6"/>
  <c r="BA886" i="6"/>
  <c r="BB886" i="6"/>
  <c r="BB883" i="6"/>
  <c r="BC886" i="6"/>
  <c r="BD886" i="6"/>
  <c r="BD883" i="6"/>
  <c r="BE886" i="6"/>
  <c r="BE883" i="6"/>
  <c r="BF886" i="6"/>
  <c r="BJ886" i="6"/>
  <c r="E887" i="6"/>
  <c r="BG887" i="6"/>
  <c r="BI887" i="6"/>
  <c r="BJ887" i="6"/>
  <c r="E888" i="6"/>
  <c r="BG888" i="6"/>
  <c r="BJ888" i="6"/>
  <c r="D889" i="6"/>
  <c r="E889" i="6"/>
  <c r="F889" i="6"/>
  <c r="G889" i="6"/>
  <c r="H889" i="6"/>
  <c r="I889" i="6"/>
  <c r="J889" i="6"/>
  <c r="K889" i="6"/>
  <c r="L889" i="6"/>
  <c r="M889" i="6"/>
  <c r="N889" i="6"/>
  <c r="O889" i="6"/>
  <c r="P889" i="6"/>
  <c r="Q889" i="6"/>
  <c r="R889" i="6"/>
  <c r="S889" i="6"/>
  <c r="T889" i="6"/>
  <c r="U889" i="6"/>
  <c r="V889" i="6"/>
  <c r="W889" i="6"/>
  <c r="X889" i="6"/>
  <c r="Y889" i="6"/>
  <c r="Z889" i="6"/>
  <c r="AA889" i="6"/>
  <c r="AB889" i="6"/>
  <c r="AC889" i="6"/>
  <c r="AD889" i="6"/>
  <c r="AE889" i="6"/>
  <c r="AF889" i="6"/>
  <c r="AG889" i="6"/>
  <c r="AH889" i="6"/>
  <c r="AI889" i="6"/>
  <c r="AJ889" i="6"/>
  <c r="AK889" i="6"/>
  <c r="AL889" i="6"/>
  <c r="AM889" i="6"/>
  <c r="AN889" i="6"/>
  <c r="AO889" i="6"/>
  <c r="AP889" i="6"/>
  <c r="AQ889" i="6"/>
  <c r="AR889" i="6"/>
  <c r="AS889" i="6"/>
  <c r="AT889" i="6"/>
  <c r="AU889" i="6"/>
  <c r="AV889" i="6"/>
  <c r="AW889" i="6"/>
  <c r="AX889" i="6"/>
  <c r="AY889" i="6"/>
  <c r="AZ889" i="6"/>
  <c r="BA889" i="6"/>
  <c r="BB889" i="6"/>
  <c r="BC889" i="6"/>
  <c r="BD889" i="6"/>
  <c r="BE889" i="6"/>
  <c r="BF889" i="6"/>
  <c r="BJ889" i="6"/>
  <c r="E890" i="6"/>
  <c r="BG890" i="6"/>
  <c r="BI890" i="6"/>
  <c r="BJ890" i="6"/>
  <c r="E891" i="6"/>
  <c r="BG891" i="6"/>
  <c r="BJ891" i="6"/>
  <c r="D892" i="6"/>
  <c r="E892" i="6"/>
  <c r="F892" i="6"/>
  <c r="G892" i="6"/>
  <c r="H892" i="6"/>
  <c r="I892" i="6"/>
  <c r="J892" i="6"/>
  <c r="K892" i="6"/>
  <c r="L892" i="6"/>
  <c r="M892" i="6"/>
  <c r="N892" i="6"/>
  <c r="O892" i="6"/>
  <c r="P892" i="6"/>
  <c r="Q892" i="6"/>
  <c r="R892" i="6"/>
  <c r="S892" i="6"/>
  <c r="T892" i="6"/>
  <c r="U892" i="6"/>
  <c r="V892" i="6"/>
  <c r="W892" i="6"/>
  <c r="X892" i="6"/>
  <c r="Y892" i="6"/>
  <c r="Z892" i="6"/>
  <c r="AA892" i="6"/>
  <c r="AB892" i="6"/>
  <c r="AC892" i="6"/>
  <c r="AD892" i="6"/>
  <c r="AE892" i="6"/>
  <c r="AF892" i="6"/>
  <c r="AG892" i="6"/>
  <c r="AH892" i="6"/>
  <c r="BG892" i="6"/>
  <c r="AI892" i="6"/>
  <c r="AJ892" i="6"/>
  <c r="AK892" i="6"/>
  <c r="AL892" i="6"/>
  <c r="AM892" i="6"/>
  <c r="AN892" i="6"/>
  <c r="AO892" i="6"/>
  <c r="AP892" i="6"/>
  <c r="AQ892" i="6"/>
  <c r="AR892" i="6"/>
  <c r="AS892" i="6"/>
  <c r="AT892" i="6"/>
  <c r="AU892" i="6"/>
  <c r="AV892" i="6"/>
  <c r="AW892" i="6"/>
  <c r="AX892" i="6"/>
  <c r="AY892" i="6"/>
  <c r="AZ892" i="6"/>
  <c r="BA892" i="6"/>
  <c r="BB892" i="6"/>
  <c r="BC892" i="6"/>
  <c r="BD892" i="6"/>
  <c r="BE892" i="6"/>
  <c r="BF892" i="6"/>
  <c r="BJ892" i="6"/>
  <c r="E893" i="6"/>
  <c r="BG893" i="6"/>
  <c r="BI893" i="6"/>
  <c r="BJ893" i="6"/>
  <c r="E894" i="6"/>
  <c r="BG894" i="6"/>
  <c r="BJ894" i="6"/>
  <c r="D895" i="6"/>
  <c r="E895" i="6"/>
  <c r="F895" i="6"/>
  <c r="G895" i="6"/>
  <c r="H895" i="6"/>
  <c r="I895" i="6"/>
  <c r="J895" i="6"/>
  <c r="K895" i="6"/>
  <c r="L895" i="6"/>
  <c r="M895" i="6"/>
  <c r="N895" i="6"/>
  <c r="O895" i="6"/>
  <c r="P895" i="6"/>
  <c r="Q895" i="6"/>
  <c r="R895" i="6"/>
  <c r="S895" i="6"/>
  <c r="T895" i="6"/>
  <c r="U895" i="6"/>
  <c r="V895" i="6"/>
  <c r="W895" i="6"/>
  <c r="X895" i="6"/>
  <c r="Y895" i="6"/>
  <c r="Z895" i="6"/>
  <c r="AA895" i="6"/>
  <c r="AB895" i="6"/>
  <c r="AC895" i="6"/>
  <c r="AD895" i="6"/>
  <c r="AE895" i="6"/>
  <c r="AF895" i="6"/>
  <c r="AG895" i="6"/>
  <c r="AH895" i="6"/>
  <c r="AI895" i="6"/>
  <c r="AJ895" i="6"/>
  <c r="AK895" i="6"/>
  <c r="AL895" i="6"/>
  <c r="AM895" i="6"/>
  <c r="AN895" i="6"/>
  <c r="AO895" i="6"/>
  <c r="AP895" i="6"/>
  <c r="AQ895" i="6"/>
  <c r="AR895" i="6"/>
  <c r="AS895" i="6"/>
  <c r="AT895" i="6"/>
  <c r="AU895" i="6"/>
  <c r="AV895" i="6"/>
  <c r="AW895" i="6"/>
  <c r="AX895" i="6"/>
  <c r="AY895" i="6"/>
  <c r="AZ895" i="6"/>
  <c r="BA895" i="6"/>
  <c r="BB895" i="6"/>
  <c r="BC895" i="6"/>
  <c r="BD895" i="6"/>
  <c r="BE895" i="6"/>
  <c r="BF895" i="6"/>
  <c r="BJ895" i="6"/>
  <c r="E896" i="6"/>
  <c r="BG896" i="6"/>
  <c r="BK894" i="6"/>
  <c r="E897" i="6"/>
  <c r="BG897" i="6"/>
  <c r="C898" i="6"/>
  <c r="D898" i="6"/>
  <c r="E898" i="6"/>
  <c r="F898" i="6"/>
  <c r="G898" i="6"/>
  <c r="H898" i="6"/>
  <c r="I898" i="6"/>
  <c r="J898" i="6"/>
  <c r="K898" i="6"/>
  <c r="L898" i="6"/>
  <c r="M898" i="6"/>
  <c r="N898" i="6"/>
  <c r="O898" i="6"/>
  <c r="P898" i="6"/>
  <c r="Q898" i="6"/>
  <c r="R898" i="6"/>
  <c r="S898" i="6"/>
  <c r="T898" i="6"/>
  <c r="U898" i="6"/>
  <c r="V898" i="6"/>
  <c r="W898" i="6"/>
  <c r="X898" i="6"/>
  <c r="X883" i="6"/>
  <c r="Y898" i="6"/>
  <c r="Z898" i="6"/>
  <c r="AA898" i="6"/>
  <c r="AB898" i="6"/>
  <c r="AC898" i="6"/>
  <c r="AD898" i="6"/>
  <c r="AE898" i="6"/>
  <c r="AF898" i="6"/>
  <c r="AG898" i="6"/>
  <c r="AH898" i="6"/>
  <c r="AI898" i="6"/>
  <c r="AJ898" i="6"/>
  <c r="AK898" i="6"/>
  <c r="AL898" i="6"/>
  <c r="AM898" i="6"/>
  <c r="AN898" i="6"/>
  <c r="AO898" i="6"/>
  <c r="AP898" i="6"/>
  <c r="AQ898" i="6"/>
  <c r="AR898" i="6"/>
  <c r="AS898" i="6"/>
  <c r="AT898" i="6"/>
  <c r="AU898" i="6"/>
  <c r="AV898" i="6"/>
  <c r="AW898" i="6"/>
  <c r="AX898" i="6"/>
  <c r="AY898" i="6"/>
  <c r="AZ898" i="6"/>
  <c r="BA898" i="6"/>
  <c r="BB898" i="6"/>
  <c r="BC898" i="6"/>
  <c r="BD898" i="6"/>
  <c r="BE898" i="6"/>
  <c r="BF898" i="6"/>
  <c r="E899" i="6"/>
  <c r="BG899" i="6"/>
  <c r="E900" i="6"/>
  <c r="BG900" i="6"/>
  <c r="D901" i="6"/>
  <c r="E901" i="6"/>
  <c r="F901" i="6"/>
  <c r="G901" i="6"/>
  <c r="H901" i="6"/>
  <c r="I901" i="6"/>
  <c r="J901" i="6"/>
  <c r="K901" i="6"/>
  <c r="L901" i="6"/>
  <c r="M901" i="6"/>
  <c r="N901" i="6"/>
  <c r="O901" i="6"/>
  <c r="P901" i="6"/>
  <c r="Q901" i="6"/>
  <c r="R901" i="6"/>
  <c r="S901" i="6"/>
  <c r="T901" i="6"/>
  <c r="U901" i="6"/>
  <c r="V901" i="6"/>
  <c r="W901" i="6"/>
  <c r="X901" i="6"/>
  <c r="Y901" i="6"/>
  <c r="Z901" i="6"/>
  <c r="AA901" i="6"/>
  <c r="AB901" i="6"/>
  <c r="AC901" i="6"/>
  <c r="AD901" i="6"/>
  <c r="AE901" i="6"/>
  <c r="AF901" i="6"/>
  <c r="AG901" i="6"/>
  <c r="AH901" i="6"/>
  <c r="AI901" i="6"/>
  <c r="AJ901" i="6"/>
  <c r="AK901" i="6"/>
  <c r="AL901" i="6"/>
  <c r="AM901" i="6"/>
  <c r="AN901" i="6"/>
  <c r="AO901" i="6"/>
  <c r="AP901" i="6"/>
  <c r="AQ901" i="6"/>
  <c r="AR901" i="6"/>
  <c r="AS901" i="6"/>
  <c r="AT901" i="6"/>
  <c r="AU901" i="6"/>
  <c r="AV901" i="6"/>
  <c r="AW901" i="6"/>
  <c r="AX901" i="6"/>
  <c r="AY901" i="6"/>
  <c r="AZ901" i="6"/>
  <c r="BA901" i="6"/>
  <c r="BB901" i="6"/>
  <c r="BC901" i="6"/>
  <c r="BD901" i="6"/>
  <c r="BE901" i="6"/>
  <c r="BF901" i="6"/>
  <c r="E902" i="6"/>
  <c r="BG902" i="6"/>
  <c r="E903" i="6"/>
  <c r="BG903" i="6"/>
  <c r="D904" i="6"/>
  <c r="E904" i="6"/>
  <c r="F904" i="6"/>
  <c r="G904" i="6"/>
  <c r="H904" i="6"/>
  <c r="I904" i="6"/>
  <c r="J904" i="6"/>
  <c r="K904" i="6"/>
  <c r="L904" i="6"/>
  <c r="M904" i="6"/>
  <c r="N904" i="6"/>
  <c r="O904" i="6"/>
  <c r="P904" i="6"/>
  <c r="Q904" i="6"/>
  <c r="R904" i="6"/>
  <c r="S904" i="6"/>
  <c r="T904" i="6"/>
  <c r="U904" i="6"/>
  <c r="V904" i="6"/>
  <c r="W904" i="6"/>
  <c r="X904" i="6"/>
  <c r="Y904" i="6"/>
  <c r="Z904" i="6"/>
  <c r="AA904" i="6"/>
  <c r="AB904" i="6"/>
  <c r="AC904" i="6"/>
  <c r="AD904" i="6"/>
  <c r="AE904" i="6"/>
  <c r="AF904" i="6"/>
  <c r="AG904" i="6"/>
  <c r="AH904" i="6"/>
  <c r="AI904" i="6"/>
  <c r="AJ904" i="6"/>
  <c r="AK904" i="6"/>
  <c r="AL904" i="6"/>
  <c r="AM904" i="6"/>
  <c r="AN904" i="6"/>
  <c r="AO904" i="6"/>
  <c r="AP904" i="6"/>
  <c r="AQ904" i="6"/>
  <c r="AR904" i="6"/>
  <c r="AS904" i="6"/>
  <c r="AT904" i="6"/>
  <c r="AU904" i="6"/>
  <c r="AV904" i="6"/>
  <c r="AW904" i="6"/>
  <c r="AX904" i="6"/>
  <c r="AY904" i="6"/>
  <c r="AZ904" i="6"/>
  <c r="BA904" i="6"/>
  <c r="BB904" i="6"/>
  <c r="BC904" i="6"/>
  <c r="BD904" i="6"/>
  <c r="BE904" i="6"/>
  <c r="BF904" i="6"/>
  <c r="E905" i="6"/>
  <c r="BG905" i="6"/>
  <c r="E906" i="6"/>
  <c r="BG906" i="6"/>
  <c r="D907" i="6"/>
  <c r="E907" i="6"/>
  <c r="F907" i="6"/>
  <c r="G907" i="6"/>
  <c r="H907" i="6"/>
  <c r="I907" i="6"/>
  <c r="J907" i="6"/>
  <c r="K907" i="6"/>
  <c r="L907" i="6"/>
  <c r="M907" i="6"/>
  <c r="N907" i="6"/>
  <c r="O907" i="6"/>
  <c r="P907" i="6"/>
  <c r="Q907" i="6"/>
  <c r="R907" i="6"/>
  <c r="S907" i="6"/>
  <c r="T907" i="6"/>
  <c r="U907" i="6"/>
  <c r="V907" i="6"/>
  <c r="W907" i="6"/>
  <c r="X907" i="6"/>
  <c r="Y907" i="6"/>
  <c r="Z907" i="6"/>
  <c r="AA907" i="6"/>
  <c r="AB907" i="6"/>
  <c r="AC907" i="6"/>
  <c r="AD907" i="6"/>
  <c r="AE907" i="6"/>
  <c r="AF907" i="6"/>
  <c r="AG907" i="6"/>
  <c r="AH907" i="6"/>
  <c r="AI907" i="6"/>
  <c r="AJ907" i="6"/>
  <c r="AK907" i="6"/>
  <c r="AL907" i="6"/>
  <c r="AM907" i="6"/>
  <c r="AN907" i="6"/>
  <c r="AO907" i="6"/>
  <c r="AP907" i="6"/>
  <c r="AQ907" i="6"/>
  <c r="AR907" i="6"/>
  <c r="AS907" i="6"/>
  <c r="AT907" i="6"/>
  <c r="AU907" i="6"/>
  <c r="AV907" i="6"/>
  <c r="AW907" i="6"/>
  <c r="AX907" i="6"/>
  <c r="AY907" i="6"/>
  <c r="AZ907" i="6"/>
  <c r="BA907" i="6"/>
  <c r="BB907" i="6"/>
  <c r="BC907" i="6"/>
  <c r="BD907" i="6"/>
  <c r="BE907" i="6"/>
  <c r="BF907" i="6"/>
  <c r="E908" i="6"/>
  <c r="BG908" i="6"/>
  <c r="E909" i="6"/>
  <c r="BG909" i="6"/>
  <c r="C910" i="6"/>
  <c r="D910" i="6"/>
  <c r="E910" i="6"/>
  <c r="F910" i="6"/>
  <c r="G910" i="6"/>
  <c r="H910" i="6"/>
  <c r="I910" i="6"/>
  <c r="J910" i="6"/>
  <c r="K910" i="6"/>
  <c r="L910" i="6"/>
  <c r="M910" i="6"/>
  <c r="N910" i="6"/>
  <c r="O910" i="6"/>
  <c r="P910" i="6"/>
  <c r="Q910" i="6"/>
  <c r="R910" i="6"/>
  <c r="S910" i="6"/>
  <c r="T910" i="6"/>
  <c r="U910" i="6"/>
  <c r="V910" i="6"/>
  <c r="W910" i="6"/>
  <c r="X910" i="6"/>
  <c r="Y910" i="6"/>
  <c r="Z910" i="6"/>
  <c r="AA910" i="6"/>
  <c r="AB910" i="6"/>
  <c r="AC910" i="6"/>
  <c r="AD910" i="6"/>
  <c r="AE910" i="6"/>
  <c r="AF910" i="6"/>
  <c r="AG910" i="6"/>
  <c r="AH910" i="6"/>
  <c r="AI910" i="6"/>
  <c r="AJ910" i="6"/>
  <c r="AK910" i="6"/>
  <c r="AL910" i="6"/>
  <c r="AM910" i="6"/>
  <c r="AN910" i="6"/>
  <c r="AO910" i="6"/>
  <c r="AP910" i="6"/>
  <c r="AQ910" i="6"/>
  <c r="AR910" i="6"/>
  <c r="AS910" i="6"/>
  <c r="AT910" i="6"/>
  <c r="AU910" i="6"/>
  <c r="AV910" i="6"/>
  <c r="AW910" i="6"/>
  <c r="AX910" i="6"/>
  <c r="AY910" i="6"/>
  <c r="AZ910" i="6"/>
  <c r="BA910" i="6"/>
  <c r="BB910" i="6"/>
  <c r="BC910" i="6"/>
  <c r="BD910" i="6"/>
  <c r="BE910" i="6"/>
  <c r="BF910" i="6"/>
  <c r="E911" i="6"/>
  <c r="BG911" i="6"/>
  <c r="E912" i="6"/>
  <c r="BG912" i="6"/>
  <c r="D913" i="6"/>
  <c r="E913" i="6"/>
  <c r="F913" i="6"/>
  <c r="G913" i="6"/>
  <c r="H913" i="6"/>
  <c r="I913" i="6"/>
  <c r="J913" i="6"/>
  <c r="K913" i="6"/>
  <c r="L913" i="6"/>
  <c r="M913" i="6"/>
  <c r="N913" i="6"/>
  <c r="O913" i="6"/>
  <c r="P913" i="6"/>
  <c r="Q913" i="6"/>
  <c r="R913" i="6"/>
  <c r="S913" i="6"/>
  <c r="T913" i="6"/>
  <c r="U913" i="6"/>
  <c r="V913" i="6"/>
  <c r="W913" i="6"/>
  <c r="X913" i="6"/>
  <c r="Y913" i="6"/>
  <c r="Z913" i="6"/>
  <c r="AA913" i="6"/>
  <c r="AB913" i="6"/>
  <c r="AC913" i="6"/>
  <c r="AD913" i="6"/>
  <c r="AE913" i="6"/>
  <c r="AF913" i="6"/>
  <c r="AG913" i="6"/>
  <c r="AH913" i="6"/>
  <c r="AI913" i="6"/>
  <c r="AJ913" i="6"/>
  <c r="AK913" i="6"/>
  <c r="AL913" i="6"/>
  <c r="AM913" i="6"/>
  <c r="AN913" i="6"/>
  <c r="AO913" i="6"/>
  <c r="AP913" i="6"/>
  <c r="AQ913" i="6"/>
  <c r="AR913" i="6"/>
  <c r="AS913" i="6"/>
  <c r="AT913" i="6"/>
  <c r="AU913" i="6"/>
  <c r="AV913" i="6"/>
  <c r="AW913" i="6"/>
  <c r="AX913" i="6"/>
  <c r="AY913" i="6"/>
  <c r="AZ913" i="6"/>
  <c r="BA913" i="6"/>
  <c r="BB913" i="6"/>
  <c r="BC913" i="6"/>
  <c r="BD913" i="6"/>
  <c r="BE913" i="6"/>
  <c r="BF913" i="6"/>
  <c r="E914" i="6"/>
  <c r="BG914" i="6"/>
  <c r="E915" i="6"/>
  <c r="BG915" i="6"/>
  <c r="D916" i="6"/>
  <c r="E916" i="6"/>
  <c r="F916" i="6"/>
  <c r="G916" i="6"/>
  <c r="H916" i="6"/>
  <c r="I916" i="6"/>
  <c r="J916" i="6"/>
  <c r="K916" i="6"/>
  <c r="L916" i="6"/>
  <c r="M916" i="6"/>
  <c r="N916" i="6"/>
  <c r="O916" i="6"/>
  <c r="P916" i="6"/>
  <c r="Q916" i="6"/>
  <c r="R916" i="6"/>
  <c r="S916" i="6"/>
  <c r="T916" i="6"/>
  <c r="U916" i="6"/>
  <c r="V916" i="6"/>
  <c r="W916" i="6"/>
  <c r="X916" i="6"/>
  <c r="Y916" i="6"/>
  <c r="Z916" i="6"/>
  <c r="AA916" i="6"/>
  <c r="AB916" i="6"/>
  <c r="AC916" i="6"/>
  <c r="AD916" i="6"/>
  <c r="AE916" i="6"/>
  <c r="AF916" i="6"/>
  <c r="AG916" i="6"/>
  <c r="AH916" i="6"/>
  <c r="AI916" i="6"/>
  <c r="AJ916" i="6"/>
  <c r="AK916" i="6"/>
  <c r="AL916" i="6"/>
  <c r="AM916" i="6"/>
  <c r="AN916" i="6"/>
  <c r="AO916" i="6"/>
  <c r="AP916" i="6"/>
  <c r="AQ916" i="6"/>
  <c r="AR916" i="6"/>
  <c r="AS916" i="6"/>
  <c r="AT916" i="6"/>
  <c r="AU916" i="6"/>
  <c r="AV916" i="6"/>
  <c r="AW916" i="6"/>
  <c r="AX916" i="6"/>
  <c r="AY916" i="6"/>
  <c r="AZ916" i="6"/>
  <c r="BA916" i="6"/>
  <c r="BB916" i="6"/>
  <c r="BC916" i="6"/>
  <c r="BD916" i="6"/>
  <c r="BE916" i="6"/>
  <c r="BF916" i="6"/>
  <c r="E917" i="6"/>
  <c r="BG917" i="6"/>
  <c r="E918" i="6"/>
  <c r="BG918" i="6"/>
  <c r="D919" i="6"/>
  <c r="E919" i="6"/>
  <c r="F919" i="6"/>
  <c r="G919" i="6"/>
  <c r="H919" i="6"/>
  <c r="I919" i="6"/>
  <c r="J919" i="6"/>
  <c r="K919" i="6"/>
  <c r="L919" i="6"/>
  <c r="M919" i="6"/>
  <c r="N919" i="6"/>
  <c r="O919" i="6"/>
  <c r="P919" i="6"/>
  <c r="Q919" i="6"/>
  <c r="R919" i="6"/>
  <c r="S919" i="6"/>
  <c r="T919" i="6"/>
  <c r="U919" i="6"/>
  <c r="V919" i="6"/>
  <c r="W919" i="6"/>
  <c r="X919" i="6"/>
  <c r="Y919" i="6"/>
  <c r="Z919" i="6"/>
  <c r="AA919" i="6"/>
  <c r="AB919" i="6"/>
  <c r="AC919" i="6"/>
  <c r="AD919" i="6"/>
  <c r="AE919" i="6"/>
  <c r="AF919" i="6"/>
  <c r="AG919" i="6"/>
  <c r="AH919" i="6"/>
  <c r="AI919" i="6"/>
  <c r="AJ919" i="6"/>
  <c r="AK919" i="6"/>
  <c r="AL919" i="6"/>
  <c r="AM919" i="6"/>
  <c r="AN919" i="6"/>
  <c r="AO919" i="6"/>
  <c r="AP919" i="6"/>
  <c r="AQ919" i="6"/>
  <c r="AR919" i="6"/>
  <c r="AS919" i="6"/>
  <c r="AT919" i="6"/>
  <c r="AU919" i="6"/>
  <c r="AV919" i="6"/>
  <c r="AW919" i="6"/>
  <c r="AX919" i="6"/>
  <c r="AY919" i="6"/>
  <c r="AZ919" i="6"/>
  <c r="BA919" i="6"/>
  <c r="BB919" i="6"/>
  <c r="BC919" i="6"/>
  <c r="BD919" i="6"/>
  <c r="BE919" i="6"/>
  <c r="BF919" i="6"/>
  <c r="E920" i="6"/>
  <c r="BG920" i="6"/>
  <c r="E921" i="6"/>
  <c r="BG921" i="6"/>
  <c r="C922" i="6"/>
  <c r="D922" i="6"/>
  <c r="E922" i="6"/>
  <c r="F922" i="6"/>
  <c r="G922" i="6"/>
  <c r="H922" i="6"/>
  <c r="I922" i="6"/>
  <c r="J922" i="6"/>
  <c r="K922" i="6"/>
  <c r="L922" i="6"/>
  <c r="M922" i="6"/>
  <c r="N922" i="6"/>
  <c r="O922" i="6"/>
  <c r="P922" i="6"/>
  <c r="Q922" i="6"/>
  <c r="R922" i="6"/>
  <c r="S922" i="6"/>
  <c r="T922" i="6"/>
  <c r="U922" i="6"/>
  <c r="V922" i="6"/>
  <c r="W922" i="6"/>
  <c r="X922" i="6"/>
  <c r="Y922" i="6"/>
  <c r="Z922" i="6"/>
  <c r="AA922" i="6"/>
  <c r="AB922" i="6"/>
  <c r="AC922" i="6"/>
  <c r="AD922" i="6"/>
  <c r="AE922" i="6"/>
  <c r="AF922" i="6"/>
  <c r="AG922" i="6"/>
  <c r="AH922" i="6"/>
  <c r="AI922" i="6"/>
  <c r="AJ922" i="6"/>
  <c r="AK922" i="6"/>
  <c r="AL922" i="6"/>
  <c r="AM922" i="6"/>
  <c r="AN922" i="6"/>
  <c r="AO922" i="6"/>
  <c r="AP922" i="6"/>
  <c r="AP883" i="6"/>
  <c r="AQ922" i="6"/>
  <c r="AR922" i="6"/>
  <c r="AS922" i="6"/>
  <c r="AS883" i="6"/>
  <c r="AT922" i="6"/>
  <c r="AU922" i="6"/>
  <c r="AV922" i="6"/>
  <c r="AW922" i="6"/>
  <c r="AX922" i="6"/>
  <c r="AY922" i="6"/>
  <c r="AZ922" i="6"/>
  <c r="BA922" i="6"/>
  <c r="BB922" i="6"/>
  <c r="BC922" i="6"/>
  <c r="BD922" i="6"/>
  <c r="BE922" i="6"/>
  <c r="BF922" i="6"/>
  <c r="E923" i="6"/>
  <c r="BG923" i="6"/>
  <c r="E924" i="6"/>
  <c r="BG924" i="6"/>
  <c r="D925" i="6"/>
  <c r="E925" i="6"/>
  <c r="F925" i="6"/>
  <c r="G925" i="6"/>
  <c r="H925" i="6"/>
  <c r="I925" i="6"/>
  <c r="J925" i="6"/>
  <c r="K925" i="6"/>
  <c r="L925" i="6"/>
  <c r="M925" i="6"/>
  <c r="N925" i="6"/>
  <c r="O925" i="6"/>
  <c r="P925" i="6"/>
  <c r="Q925" i="6"/>
  <c r="R925" i="6"/>
  <c r="S925" i="6"/>
  <c r="T925" i="6"/>
  <c r="U925" i="6"/>
  <c r="V925" i="6"/>
  <c r="W925" i="6"/>
  <c r="X925" i="6"/>
  <c r="Y925" i="6"/>
  <c r="Z925" i="6"/>
  <c r="AA925" i="6"/>
  <c r="AB925" i="6"/>
  <c r="AC925" i="6"/>
  <c r="AD925" i="6"/>
  <c r="AE925" i="6"/>
  <c r="AF925" i="6"/>
  <c r="AG925" i="6"/>
  <c r="AH925" i="6"/>
  <c r="AI925" i="6"/>
  <c r="AJ925" i="6"/>
  <c r="AK925" i="6"/>
  <c r="AL925" i="6"/>
  <c r="AM925" i="6"/>
  <c r="AN925" i="6"/>
  <c r="AO925" i="6"/>
  <c r="AP925" i="6"/>
  <c r="AQ925" i="6"/>
  <c r="AR925" i="6"/>
  <c r="AS925" i="6"/>
  <c r="AT925" i="6"/>
  <c r="AU925" i="6"/>
  <c r="AV925" i="6"/>
  <c r="AW925" i="6"/>
  <c r="AX925" i="6"/>
  <c r="AY925" i="6"/>
  <c r="AZ925" i="6"/>
  <c r="BA925" i="6"/>
  <c r="BB925" i="6"/>
  <c r="BC925" i="6"/>
  <c r="BD925" i="6"/>
  <c r="BE925" i="6"/>
  <c r="BF925" i="6"/>
  <c r="E926" i="6"/>
  <c r="BG926" i="6"/>
  <c r="E927" i="6"/>
  <c r="BG927" i="6"/>
  <c r="D928" i="6"/>
  <c r="E928" i="6"/>
  <c r="F928" i="6"/>
  <c r="G928" i="6"/>
  <c r="H928" i="6"/>
  <c r="I928" i="6"/>
  <c r="J928" i="6"/>
  <c r="K928" i="6"/>
  <c r="L928" i="6"/>
  <c r="M928" i="6"/>
  <c r="N928" i="6"/>
  <c r="O928" i="6"/>
  <c r="P928" i="6"/>
  <c r="Q928" i="6"/>
  <c r="R928" i="6"/>
  <c r="S928" i="6"/>
  <c r="T928" i="6"/>
  <c r="U928" i="6"/>
  <c r="V928" i="6"/>
  <c r="W928" i="6"/>
  <c r="X928" i="6"/>
  <c r="Y928" i="6"/>
  <c r="Z928" i="6"/>
  <c r="AA928" i="6"/>
  <c r="AB928" i="6"/>
  <c r="AC928" i="6"/>
  <c r="AD928" i="6"/>
  <c r="AE928" i="6"/>
  <c r="AF928" i="6"/>
  <c r="AG928" i="6"/>
  <c r="AH928" i="6"/>
  <c r="AI928" i="6"/>
  <c r="AJ928" i="6"/>
  <c r="AK928" i="6"/>
  <c r="AL928" i="6"/>
  <c r="AM928" i="6"/>
  <c r="AN928" i="6"/>
  <c r="AO928" i="6"/>
  <c r="AP928" i="6"/>
  <c r="AQ928" i="6"/>
  <c r="AR928" i="6"/>
  <c r="AS928" i="6"/>
  <c r="AT928" i="6"/>
  <c r="AU928" i="6"/>
  <c r="AV928" i="6"/>
  <c r="AW928" i="6"/>
  <c r="AX928" i="6"/>
  <c r="AY928" i="6"/>
  <c r="AZ928" i="6"/>
  <c r="BA928" i="6"/>
  <c r="BB928" i="6"/>
  <c r="BC928" i="6"/>
  <c r="BD928" i="6"/>
  <c r="BE928" i="6"/>
  <c r="BF928" i="6"/>
  <c r="E929" i="6"/>
  <c r="BG929" i="6"/>
  <c r="E930" i="6"/>
  <c r="BG930" i="6"/>
  <c r="D931" i="6"/>
  <c r="E931" i="6"/>
  <c r="F931" i="6"/>
  <c r="G931" i="6"/>
  <c r="H931" i="6"/>
  <c r="I931" i="6"/>
  <c r="J931" i="6"/>
  <c r="K931" i="6"/>
  <c r="L931" i="6"/>
  <c r="M931" i="6"/>
  <c r="N931" i="6"/>
  <c r="O931" i="6"/>
  <c r="P931" i="6"/>
  <c r="Q931" i="6"/>
  <c r="R931" i="6"/>
  <c r="S931" i="6"/>
  <c r="T931" i="6"/>
  <c r="U931" i="6"/>
  <c r="V931" i="6"/>
  <c r="W931" i="6"/>
  <c r="X931" i="6"/>
  <c r="Y931" i="6"/>
  <c r="Z931" i="6"/>
  <c r="AA931" i="6"/>
  <c r="AB931" i="6"/>
  <c r="AC931" i="6"/>
  <c r="AD931" i="6"/>
  <c r="AE931" i="6"/>
  <c r="AF931" i="6"/>
  <c r="AG931" i="6"/>
  <c r="AH931" i="6"/>
  <c r="AI931" i="6"/>
  <c r="AJ931" i="6"/>
  <c r="AK931" i="6"/>
  <c r="AL931" i="6"/>
  <c r="AM931" i="6"/>
  <c r="AN931" i="6"/>
  <c r="AO931" i="6"/>
  <c r="AP931" i="6"/>
  <c r="AQ931" i="6"/>
  <c r="AR931" i="6"/>
  <c r="AS931" i="6"/>
  <c r="AT931" i="6"/>
  <c r="AU931" i="6"/>
  <c r="AV931" i="6"/>
  <c r="AW931" i="6"/>
  <c r="AX931" i="6"/>
  <c r="AY931" i="6"/>
  <c r="AZ931" i="6"/>
  <c r="BA931" i="6"/>
  <c r="BB931" i="6"/>
  <c r="BC931" i="6"/>
  <c r="BD931" i="6"/>
  <c r="BE931" i="6"/>
  <c r="BF931" i="6"/>
  <c r="E932" i="6"/>
  <c r="BG932" i="6"/>
  <c r="E933" i="6"/>
  <c r="BG933" i="6"/>
  <c r="C934" i="6"/>
  <c r="D934" i="6"/>
  <c r="E934" i="6"/>
  <c r="F934" i="6"/>
  <c r="G934" i="6"/>
  <c r="H934" i="6"/>
  <c r="I934" i="6"/>
  <c r="J934" i="6"/>
  <c r="K934" i="6"/>
  <c r="L934" i="6"/>
  <c r="M934" i="6"/>
  <c r="N934" i="6"/>
  <c r="O934" i="6"/>
  <c r="P934" i="6"/>
  <c r="Q934" i="6"/>
  <c r="R934" i="6"/>
  <c r="S934" i="6"/>
  <c r="T934" i="6"/>
  <c r="U934" i="6"/>
  <c r="V934" i="6"/>
  <c r="W934" i="6"/>
  <c r="X934" i="6"/>
  <c r="Y934" i="6"/>
  <c r="Z934" i="6"/>
  <c r="AA934" i="6"/>
  <c r="AB934" i="6"/>
  <c r="AC934" i="6"/>
  <c r="AD934" i="6"/>
  <c r="AE934" i="6"/>
  <c r="AF934" i="6"/>
  <c r="AG934" i="6"/>
  <c r="AH934" i="6"/>
  <c r="AI934" i="6"/>
  <c r="AJ934" i="6"/>
  <c r="AK934" i="6"/>
  <c r="AL934" i="6"/>
  <c r="AM934" i="6"/>
  <c r="AN934" i="6"/>
  <c r="AO934" i="6"/>
  <c r="AP934" i="6"/>
  <c r="AQ934" i="6"/>
  <c r="AR934" i="6"/>
  <c r="AS934" i="6"/>
  <c r="AT934" i="6"/>
  <c r="AU934" i="6"/>
  <c r="AV934" i="6"/>
  <c r="AW934" i="6"/>
  <c r="AX934" i="6"/>
  <c r="AY934" i="6"/>
  <c r="AZ934" i="6"/>
  <c r="BA934" i="6"/>
  <c r="BB934" i="6"/>
  <c r="BC934" i="6"/>
  <c r="BD934" i="6"/>
  <c r="BE934" i="6"/>
  <c r="BF934" i="6"/>
  <c r="E935" i="6"/>
  <c r="BG935" i="6"/>
  <c r="E936" i="6"/>
  <c r="BG936" i="6"/>
  <c r="D937" i="6"/>
  <c r="E937" i="6"/>
  <c r="F937" i="6"/>
  <c r="G937" i="6"/>
  <c r="H937" i="6"/>
  <c r="I937" i="6"/>
  <c r="J937" i="6"/>
  <c r="K937" i="6"/>
  <c r="L937" i="6"/>
  <c r="M937" i="6"/>
  <c r="N937" i="6"/>
  <c r="O937" i="6"/>
  <c r="P937" i="6"/>
  <c r="Q937" i="6"/>
  <c r="R937" i="6"/>
  <c r="S937" i="6"/>
  <c r="T937" i="6"/>
  <c r="U937" i="6"/>
  <c r="V937" i="6"/>
  <c r="W937" i="6"/>
  <c r="X937" i="6"/>
  <c r="Y937" i="6"/>
  <c r="Z937" i="6"/>
  <c r="AA937" i="6"/>
  <c r="AB937" i="6"/>
  <c r="AC937" i="6"/>
  <c r="AD937" i="6"/>
  <c r="AE937" i="6"/>
  <c r="AF937" i="6"/>
  <c r="AG937" i="6"/>
  <c r="AH937" i="6"/>
  <c r="AI937" i="6"/>
  <c r="AJ937" i="6"/>
  <c r="AK937" i="6"/>
  <c r="AL937" i="6"/>
  <c r="AM937" i="6"/>
  <c r="AN937" i="6"/>
  <c r="AO937" i="6"/>
  <c r="AP937" i="6"/>
  <c r="AQ937" i="6"/>
  <c r="AR937" i="6"/>
  <c r="AS937" i="6"/>
  <c r="AT937" i="6"/>
  <c r="AU937" i="6"/>
  <c r="AV937" i="6"/>
  <c r="AW937" i="6"/>
  <c r="AX937" i="6"/>
  <c r="AY937" i="6"/>
  <c r="AZ937" i="6"/>
  <c r="BA937" i="6"/>
  <c r="BB937" i="6"/>
  <c r="BC937" i="6"/>
  <c r="BD937" i="6"/>
  <c r="BE937" i="6"/>
  <c r="BF937" i="6"/>
  <c r="E938" i="6"/>
  <c r="BG938" i="6"/>
  <c r="E939" i="6"/>
  <c r="BG939" i="6"/>
  <c r="D940" i="6"/>
  <c r="E940" i="6"/>
  <c r="F940" i="6"/>
  <c r="G940" i="6"/>
  <c r="H940" i="6"/>
  <c r="I940" i="6"/>
  <c r="J940" i="6"/>
  <c r="K940" i="6"/>
  <c r="L940" i="6"/>
  <c r="M940" i="6"/>
  <c r="N940" i="6"/>
  <c r="O940" i="6"/>
  <c r="P940" i="6"/>
  <c r="Q940" i="6"/>
  <c r="R940" i="6"/>
  <c r="S940" i="6"/>
  <c r="T940" i="6"/>
  <c r="U940" i="6"/>
  <c r="V940" i="6"/>
  <c r="W940" i="6"/>
  <c r="X940" i="6"/>
  <c r="Y940" i="6"/>
  <c r="Z940" i="6"/>
  <c r="AA940" i="6"/>
  <c r="AB940" i="6"/>
  <c r="AC940" i="6"/>
  <c r="AD940" i="6"/>
  <c r="AE940" i="6"/>
  <c r="AF940" i="6"/>
  <c r="AG940" i="6"/>
  <c r="AH940" i="6"/>
  <c r="AI940" i="6"/>
  <c r="AJ940" i="6"/>
  <c r="AK940" i="6"/>
  <c r="AL940" i="6"/>
  <c r="AM940" i="6"/>
  <c r="AN940" i="6"/>
  <c r="AO940" i="6"/>
  <c r="AP940" i="6"/>
  <c r="AQ940" i="6"/>
  <c r="AR940" i="6"/>
  <c r="AS940" i="6"/>
  <c r="AT940" i="6"/>
  <c r="AU940" i="6"/>
  <c r="AV940" i="6"/>
  <c r="AW940" i="6"/>
  <c r="AX940" i="6"/>
  <c r="AY940" i="6"/>
  <c r="AZ940" i="6"/>
  <c r="BA940" i="6"/>
  <c r="BB940" i="6"/>
  <c r="BC940" i="6"/>
  <c r="BD940" i="6"/>
  <c r="BE940" i="6"/>
  <c r="BF940" i="6"/>
  <c r="E941" i="6"/>
  <c r="BG941" i="6"/>
  <c r="E942" i="6"/>
  <c r="BG942" i="6"/>
  <c r="BK892" i="6"/>
  <c r="D943" i="6"/>
  <c r="E943" i="6"/>
  <c r="F943" i="6"/>
  <c r="G943" i="6"/>
  <c r="H943" i="6"/>
  <c r="I943" i="6"/>
  <c r="J943" i="6"/>
  <c r="K943" i="6"/>
  <c r="L943" i="6"/>
  <c r="M943" i="6"/>
  <c r="N943" i="6"/>
  <c r="O943" i="6"/>
  <c r="P943" i="6"/>
  <c r="Q943" i="6"/>
  <c r="R943" i="6"/>
  <c r="S943" i="6"/>
  <c r="T943" i="6"/>
  <c r="U943" i="6"/>
  <c r="V943" i="6"/>
  <c r="W943" i="6"/>
  <c r="X943" i="6"/>
  <c r="Y943" i="6"/>
  <c r="Z943" i="6"/>
  <c r="AA943" i="6"/>
  <c r="AB943" i="6"/>
  <c r="AC943" i="6"/>
  <c r="AD943" i="6"/>
  <c r="AE943" i="6"/>
  <c r="AF943" i="6"/>
  <c r="AG943" i="6"/>
  <c r="AH943" i="6"/>
  <c r="AI943" i="6"/>
  <c r="AJ943" i="6"/>
  <c r="AK943" i="6"/>
  <c r="AL943" i="6"/>
  <c r="AM943" i="6"/>
  <c r="AN943" i="6"/>
  <c r="AO943" i="6"/>
  <c r="AP943" i="6"/>
  <c r="AQ943" i="6"/>
  <c r="AR943" i="6"/>
  <c r="AS943" i="6"/>
  <c r="AT943" i="6"/>
  <c r="AU943" i="6"/>
  <c r="AV943" i="6"/>
  <c r="AW943" i="6"/>
  <c r="AX943" i="6"/>
  <c r="AY943" i="6"/>
  <c r="AZ943" i="6"/>
  <c r="BA943" i="6"/>
  <c r="BB943" i="6"/>
  <c r="BC943" i="6"/>
  <c r="BD943" i="6"/>
  <c r="BE943" i="6"/>
  <c r="BF943" i="6"/>
  <c r="E944" i="6"/>
  <c r="BG944" i="6"/>
  <c r="E945" i="6"/>
  <c r="BG945" i="6"/>
  <c r="C946" i="6"/>
  <c r="D946" i="6"/>
  <c r="E946" i="6"/>
  <c r="F946" i="6"/>
  <c r="G946" i="6"/>
  <c r="H946" i="6"/>
  <c r="I946" i="6"/>
  <c r="J946" i="6"/>
  <c r="K946" i="6"/>
  <c r="L946" i="6"/>
  <c r="M946" i="6"/>
  <c r="N946" i="6"/>
  <c r="O946" i="6"/>
  <c r="P946" i="6"/>
  <c r="Q946" i="6"/>
  <c r="R946" i="6"/>
  <c r="S946" i="6"/>
  <c r="S883" i="6"/>
  <c r="T946" i="6"/>
  <c r="U946" i="6"/>
  <c r="V946" i="6"/>
  <c r="W946" i="6"/>
  <c r="X946" i="6"/>
  <c r="Y946" i="6"/>
  <c r="Z946" i="6"/>
  <c r="AA946" i="6"/>
  <c r="AB946" i="6"/>
  <c r="AC946" i="6"/>
  <c r="AD946" i="6"/>
  <c r="AE946" i="6"/>
  <c r="AF946" i="6"/>
  <c r="AG946" i="6"/>
  <c r="AH946" i="6"/>
  <c r="AI946" i="6"/>
  <c r="AI883" i="6"/>
  <c r="AJ946" i="6"/>
  <c r="AK946" i="6"/>
  <c r="AL946" i="6"/>
  <c r="AM946" i="6"/>
  <c r="AN946" i="6"/>
  <c r="AO946" i="6"/>
  <c r="AP946" i="6"/>
  <c r="AQ946" i="6"/>
  <c r="AR946" i="6"/>
  <c r="AS946" i="6"/>
  <c r="AT946" i="6"/>
  <c r="AU946" i="6"/>
  <c r="AV946" i="6"/>
  <c r="AW946" i="6"/>
  <c r="AX946" i="6"/>
  <c r="AY946" i="6"/>
  <c r="AZ946" i="6"/>
  <c r="BA946" i="6"/>
  <c r="BB946" i="6"/>
  <c r="BC946" i="6"/>
  <c r="BD946" i="6"/>
  <c r="BE946" i="6"/>
  <c r="BF946" i="6"/>
  <c r="E947" i="6"/>
  <c r="BG947" i="6"/>
  <c r="E948" i="6"/>
  <c r="BG948" i="6"/>
  <c r="D949" i="6"/>
  <c r="E949" i="6"/>
  <c r="F949" i="6"/>
  <c r="G949" i="6"/>
  <c r="H949" i="6"/>
  <c r="I949" i="6"/>
  <c r="J949" i="6"/>
  <c r="K949" i="6"/>
  <c r="L949" i="6"/>
  <c r="M949" i="6"/>
  <c r="N949" i="6"/>
  <c r="O949" i="6"/>
  <c r="P949" i="6"/>
  <c r="Q949" i="6"/>
  <c r="R949" i="6"/>
  <c r="S949" i="6"/>
  <c r="T949" i="6"/>
  <c r="U949" i="6"/>
  <c r="V949" i="6"/>
  <c r="W949" i="6"/>
  <c r="X949" i="6"/>
  <c r="Y949" i="6"/>
  <c r="Z949" i="6"/>
  <c r="AA949" i="6"/>
  <c r="AB949" i="6"/>
  <c r="AC949" i="6"/>
  <c r="AD949" i="6"/>
  <c r="AE949" i="6"/>
  <c r="AF949" i="6"/>
  <c r="AG949" i="6"/>
  <c r="AH949" i="6"/>
  <c r="AI949" i="6"/>
  <c r="AJ949" i="6"/>
  <c r="AK949" i="6"/>
  <c r="AL949" i="6"/>
  <c r="AM949" i="6"/>
  <c r="AN949" i="6"/>
  <c r="AO949" i="6"/>
  <c r="AP949" i="6"/>
  <c r="AQ949" i="6"/>
  <c r="AR949" i="6"/>
  <c r="AS949" i="6"/>
  <c r="AT949" i="6"/>
  <c r="AU949" i="6"/>
  <c r="AV949" i="6"/>
  <c r="AW949" i="6"/>
  <c r="AX949" i="6"/>
  <c r="AY949" i="6"/>
  <c r="AZ949" i="6"/>
  <c r="BA949" i="6"/>
  <c r="BB949" i="6"/>
  <c r="BC949" i="6"/>
  <c r="BD949" i="6"/>
  <c r="BE949" i="6"/>
  <c r="BF949" i="6"/>
  <c r="E950" i="6"/>
  <c r="BG950" i="6"/>
  <c r="E951" i="6"/>
  <c r="BG951" i="6"/>
  <c r="D952" i="6"/>
  <c r="E952" i="6"/>
  <c r="F952" i="6"/>
  <c r="G952" i="6"/>
  <c r="H952" i="6"/>
  <c r="I952" i="6"/>
  <c r="J952" i="6"/>
  <c r="K952" i="6"/>
  <c r="L952" i="6"/>
  <c r="M952" i="6"/>
  <c r="N952" i="6"/>
  <c r="O952" i="6"/>
  <c r="P952" i="6"/>
  <c r="Q952" i="6"/>
  <c r="R952" i="6"/>
  <c r="S952" i="6"/>
  <c r="T952" i="6"/>
  <c r="U952" i="6"/>
  <c r="V952" i="6"/>
  <c r="W952" i="6"/>
  <c r="X952" i="6"/>
  <c r="Y952" i="6"/>
  <c r="Z952" i="6"/>
  <c r="AA952" i="6"/>
  <c r="AB952" i="6"/>
  <c r="AC952" i="6"/>
  <c r="AD952" i="6"/>
  <c r="AE952" i="6"/>
  <c r="AF952" i="6"/>
  <c r="AG952" i="6"/>
  <c r="AH952" i="6"/>
  <c r="AI952" i="6"/>
  <c r="AJ952" i="6"/>
  <c r="AK952" i="6"/>
  <c r="AL952" i="6"/>
  <c r="AM952" i="6"/>
  <c r="AN952" i="6"/>
  <c r="AO952" i="6"/>
  <c r="AP952" i="6"/>
  <c r="AQ952" i="6"/>
  <c r="AR952" i="6"/>
  <c r="AS952" i="6"/>
  <c r="AT952" i="6"/>
  <c r="AU952" i="6"/>
  <c r="AV952" i="6"/>
  <c r="AW952" i="6"/>
  <c r="AX952" i="6"/>
  <c r="AY952" i="6"/>
  <c r="AZ952" i="6"/>
  <c r="BA952" i="6"/>
  <c r="BB952" i="6"/>
  <c r="BC952" i="6"/>
  <c r="BD952" i="6"/>
  <c r="BE952" i="6"/>
  <c r="BF952" i="6"/>
  <c r="E953" i="6"/>
  <c r="BG953" i="6"/>
  <c r="E954" i="6"/>
  <c r="BG954" i="6"/>
  <c r="D955" i="6"/>
  <c r="E955" i="6"/>
  <c r="F955" i="6"/>
  <c r="G955" i="6"/>
  <c r="H955" i="6"/>
  <c r="I955" i="6"/>
  <c r="J955" i="6"/>
  <c r="K955" i="6"/>
  <c r="L955" i="6"/>
  <c r="M955" i="6"/>
  <c r="N955" i="6"/>
  <c r="O955" i="6"/>
  <c r="P955" i="6"/>
  <c r="Q955" i="6"/>
  <c r="R955" i="6"/>
  <c r="S955" i="6"/>
  <c r="T955" i="6"/>
  <c r="U955" i="6"/>
  <c r="V955" i="6"/>
  <c r="W955" i="6"/>
  <c r="X955" i="6"/>
  <c r="Y955" i="6"/>
  <c r="Z955" i="6"/>
  <c r="AA955" i="6"/>
  <c r="AB955" i="6"/>
  <c r="AC955" i="6"/>
  <c r="AD955" i="6"/>
  <c r="AE955" i="6"/>
  <c r="AF955" i="6"/>
  <c r="AG955" i="6"/>
  <c r="AH955" i="6"/>
  <c r="AI955" i="6"/>
  <c r="AJ955" i="6"/>
  <c r="AK955" i="6"/>
  <c r="AL955" i="6"/>
  <c r="AM955" i="6"/>
  <c r="AN955" i="6"/>
  <c r="AO955" i="6"/>
  <c r="AP955" i="6"/>
  <c r="AQ955" i="6"/>
  <c r="AR955" i="6"/>
  <c r="AS955" i="6"/>
  <c r="AT955" i="6"/>
  <c r="AU955" i="6"/>
  <c r="AV955" i="6"/>
  <c r="AW955" i="6"/>
  <c r="AX955" i="6"/>
  <c r="AY955" i="6"/>
  <c r="AZ955" i="6"/>
  <c r="BA955" i="6"/>
  <c r="BB955" i="6"/>
  <c r="BC955" i="6"/>
  <c r="BD955" i="6"/>
  <c r="BE955" i="6"/>
  <c r="BF955" i="6"/>
  <c r="E956" i="6"/>
  <c r="BG956" i="6"/>
  <c r="E957" i="6"/>
  <c r="BG957" i="6"/>
  <c r="A958" i="6"/>
  <c r="BI958" i="6"/>
  <c r="C958" i="6"/>
  <c r="E958" i="6"/>
  <c r="E959" i="6"/>
  <c r="F959" i="6"/>
  <c r="G959" i="6"/>
  <c r="H959" i="6"/>
  <c r="I959" i="6"/>
  <c r="J959" i="6"/>
  <c r="K959" i="6"/>
  <c r="L959" i="6"/>
  <c r="M959" i="6"/>
  <c r="N959" i="6"/>
  <c r="O959" i="6"/>
  <c r="P959" i="6"/>
  <c r="Q959" i="6"/>
  <c r="R959" i="6"/>
  <c r="S959" i="6"/>
  <c r="T959" i="6"/>
  <c r="U959" i="6"/>
  <c r="V959" i="6"/>
  <c r="W959" i="6"/>
  <c r="X959" i="6"/>
  <c r="Y959" i="6"/>
  <c r="Z959" i="6"/>
  <c r="AA959" i="6"/>
  <c r="AB959" i="6"/>
  <c r="AC959" i="6"/>
  <c r="AD959" i="6"/>
  <c r="AE959" i="6"/>
  <c r="AF959" i="6"/>
  <c r="AG959" i="6"/>
  <c r="AH959" i="6"/>
  <c r="AI959" i="6"/>
  <c r="AJ959" i="6"/>
  <c r="AK959" i="6"/>
  <c r="AL959" i="6"/>
  <c r="AM959" i="6"/>
  <c r="AN959" i="6"/>
  <c r="AO959" i="6"/>
  <c r="AP959" i="6"/>
  <c r="AQ959" i="6"/>
  <c r="AR959" i="6"/>
  <c r="AS959" i="6"/>
  <c r="AT959" i="6"/>
  <c r="AU959" i="6"/>
  <c r="AV959" i="6"/>
  <c r="AW959" i="6"/>
  <c r="AX959" i="6"/>
  <c r="AY959" i="6"/>
  <c r="AZ959" i="6"/>
  <c r="BA959" i="6"/>
  <c r="BB959" i="6"/>
  <c r="BC959" i="6"/>
  <c r="BD959" i="6"/>
  <c r="BE959" i="6"/>
  <c r="BF959" i="6"/>
  <c r="BI959" i="6"/>
  <c r="BJ959" i="6"/>
  <c r="E960" i="6"/>
  <c r="F960" i="6"/>
  <c r="G960" i="6"/>
  <c r="H960" i="6"/>
  <c r="I960" i="6"/>
  <c r="J960" i="6"/>
  <c r="K960" i="6"/>
  <c r="L960" i="6"/>
  <c r="M960" i="6"/>
  <c r="N960" i="6"/>
  <c r="O960" i="6"/>
  <c r="P960" i="6"/>
  <c r="Q960" i="6"/>
  <c r="R960" i="6"/>
  <c r="S960" i="6"/>
  <c r="T960" i="6"/>
  <c r="U960" i="6"/>
  <c r="V960" i="6"/>
  <c r="W960" i="6"/>
  <c r="X960" i="6"/>
  <c r="Y960" i="6"/>
  <c r="Z960" i="6"/>
  <c r="AA960" i="6"/>
  <c r="AB960" i="6"/>
  <c r="AC960" i="6"/>
  <c r="AD960" i="6"/>
  <c r="AE960" i="6"/>
  <c r="AF960" i="6"/>
  <c r="AG960" i="6"/>
  <c r="AH960" i="6"/>
  <c r="AI960" i="6"/>
  <c r="AJ960" i="6"/>
  <c r="AK960" i="6"/>
  <c r="AL960" i="6"/>
  <c r="AM960" i="6"/>
  <c r="AN960" i="6"/>
  <c r="AO960" i="6"/>
  <c r="AP960" i="6"/>
  <c r="AQ960" i="6"/>
  <c r="AR960" i="6"/>
  <c r="AS960" i="6"/>
  <c r="AT960" i="6"/>
  <c r="AU960" i="6"/>
  <c r="AV960" i="6"/>
  <c r="AW960" i="6"/>
  <c r="AX960" i="6"/>
  <c r="AY960" i="6"/>
  <c r="AZ960" i="6"/>
  <c r="BA960" i="6"/>
  <c r="BB960" i="6"/>
  <c r="BC960" i="6"/>
  <c r="BD960" i="6"/>
  <c r="BE960" i="6"/>
  <c r="BF960" i="6"/>
  <c r="BJ960" i="6"/>
  <c r="C961" i="6"/>
  <c r="D961" i="6"/>
  <c r="E961" i="6"/>
  <c r="F961" i="6"/>
  <c r="G961" i="6"/>
  <c r="H961" i="6"/>
  <c r="I961" i="6"/>
  <c r="J961" i="6"/>
  <c r="K961" i="6"/>
  <c r="K958" i="6"/>
  <c r="L961" i="6"/>
  <c r="M961" i="6"/>
  <c r="N961" i="6"/>
  <c r="O961" i="6"/>
  <c r="P961" i="6"/>
  <c r="Q961" i="6"/>
  <c r="R961" i="6"/>
  <c r="S961" i="6"/>
  <c r="T961" i="6"/>
  <c r="U961" i="6"/>
  <c r="V961" i="6"/>
  <c r="W961" i="6"/>
  <c r="X961" i="6"/>
  <c r="Y961" i="6"/>
  <c r="Z961" i="6"/>
  <c r="AA961" i="6"/>
  <c r="AB961" i="6"/>
  <c r="AC961" i="6"/>
  <c r="AD961" i="6"/>
  <c r="AE961" i="6"/>
  <c r="AF961" i="6"/>
  <c r="AG961" i="6"/>
  <c r="AH961" i="6"/>
  <c r="AI961" i="6"/>
  <c r="AJ961" i="6"/>
  <c r="AK961" i="6"/>
  <c r="AL961" i="6"/>
  <c r="AM961" i="6"/>
  <c r="AN961" i="6"/>
  <c r="AO961" i="6"/>
  <c r="AP961" i="6"/>
  <c r="AQ961" i="6"/>
  <c r="AR961" i="6"/>
  <c r="AS961" i="6"/>
  <c r="AT961" i="6"/>
  <c r="AU961" i="6"/>
  <c r="AV961" i="6"/>
  <c r="AW961" i="6"/>
  <c r="AX961" i="6"/>
  <c r="AY961" i="6"/>
  <c r="AY958" i="6"/>
  <c r="AZ961" i="6"/>
  <c r="BA961" i="6"/>
  <c r="BB961" i="6"/>
  <c r="BC961" i="6"/>
  <c r="BD961" i="6"/>
  <c r="BE961" i="6"/>
  <c r="BF961" i="6"/>
  <c r="BJ961" i="6"/>
  <c r="E962" i="6"/>
  <c r="BG962" i="6"/>
  <c r="BI962" i="6"/>
  <c r="BJ962" i="6"/>
  <c r="E963" i="6"/>
  <c r="BG963" i="6"/>
  <c r="BJ963" i="6"/>
  <c r="D964" i="6"/>
  <c r="E964" i="6"/>
  <c r="F964" i="6"/>
  <c r="G964" i="6"/>
  <c r="H964" i="6"/>
  <c r="I964" i="6"/>
  <c r="J964" i="6"/>
  <c r="K964" i="6"/>
  <c r="L964" i="6"/>
  <c r="M964" i="6"/>
  <c r="N964" i="6"/>
  <c r="O964" i="6"/>
  <c r="P964" i="6"/>
  <c r="Q964" i="6"/>
  <c r="R964" i="6"/>
  <c r="S964" i="6"/>
  <c r="T964" i="6"/>
  <c r="U964" i="6"/>
  <c r="V964" i="6"/>
  <c r="W964" i="6"/>
  <c r="X964" i="6"/>
  <c r="Y964" i="6"/>
  <c r="Z964" i="6"/>
  <c r="AA964" i="6"/>
  <c r="AB964" i="6"/>
  <c r="AC964" i="6"/>
  <c r="AD964" i="6"/>
  <c r="AE964" i="6"/>
  <c r="AF964" i="6"/>
  <c r="AG964" i="6"/>
  <c r="AH964" i="6"/>
  <c r="AI964" i="6"/>
  <c r="AJ964" i="6"/>
  <c r="AK964" i="6"/>
  <c r="AL964" i="6"/>
  <c r="AM964" i="6"/>
  <c r="AN964" i="6"/>
  <c r="AO964" i="6"/>
  <c r="AP964" i="6"/>
  <c r="AQ964" i="6"/>
  <c r="AR964" i="6"/>
  <c r="AS964" i="6"/>
  <c r="AT964" i="6"/>
  <c r="AU964" i="6"/>
  <c r="AV964" i="6"/>
  <c r="AW964" i="6"/>
  <c r="AX964" i="6"/>
  <c r="AY964" i="6"/>
  <c r="AZ964" i="6"/>
  <c r="BA964" i="6"/>
  <c r="BB964" i="6"/>
  <c r="BC964" i="6"/>
  <c r="BD964" i="6"/>
  <c r="BE964" i="6"/>
  <c r="BF964" i="6"/>
  <c r="BJ964" i="6"/>
  <c r="E965" i="6"/>
  <c r="BG965" i="6"/>
  <c r="BI965" i="6"/>
  <c r="BJ965" i="6"/>
  <c r="E966" i="6"/>
  <c r="BG966" i="6"/>
  <c r="BJ966" i="6"/>
  <c r="D967" i="6"/>
  <c r="E967" i="6"/>
  <c r="F967" i="6"/>
  <c r="G967" i="6"/>
  <c r="H967" i="6"/>
  <c r="I967" i="6"/>
  <c r="J967" i="6"/>
  <c r="K967" i="6"/>
  <c r="L967" i="6"/>
  <c r="M967" i="6"/>
  <c r="N967" i="6"/>
  <c r="O967" i="6"/>
  <c r="P967" i="6"/>
  <c r="Q967" i="6"/>
  <c r="R967" i="6"/>
  <c r="S967" i="6"/>
  <c r="T967" i="6"/>
  <c r="U967" i="6"/>
  <c r="V967" i="6"/>
  <c r="W967" i="6"/>
  <c r="X967" i="6"/>
  <c r="Y967" i="6"/>
  <c r="Z967" i="6"/>
  <c r="AA967" i="6"/>
  <c r="AB967" i="6"/>
  <c r="AC967" i="6"/>
  <c r="AD967" i="6"/>
  <c r="AE967" i="6"/>
  <c r="AF967" i="6"/>
  <c r="AG967" i="6"/>
  <c r="AH967" i="6"/>
  <c r="AI967" i="6"/>
  <c r="AJ967" i="6"/>
  <c r="AK967" i="6"/>
  <c r="AL967" i="6"/>
  <c r="AM967" i="6"/>
  <c r="AN967" i="6"/>
  <c r="AO967" i="6"/>
  <c r="AP967" i="6"/>
  <c r="AQ967" i="6"/>
  <c r="AR967" i="6"/>
  <c r="AS967" i="6"/>
  <c r="AT967" i="6"/>
  <c r="AU967" i="6"/>
  <c r="AV967" i="6"/>
  <c r="AW967" i="6"/>
  <c r="AX967" i="6"/>
  <c r="AY967" i="6"/>
  <c r="AZ967" i="6"/>
  <c r="BA967" i="6"/>
  <c r="BB967" i="6"/>
  <c r="BC967" i="6"/>
  <c r="BD967" i="6"/>
  <c r="BE967" i="6"/>
  <c r="BF967" i="6"/>
  <c r="BJ967" i="6"/>
  <c r="E968" i="6"/>
  <c r="BG968" i="6"/>
  <c r="BI968" i="6"/>
  <c r="BJ968" i="6"/>
  <c r="E969" i="6"/>
  <c r="BG969" i="6"/>
  <c r="BJ969" i="6"/>
  <c r="D970" i="6"/>
  <c r="E970" i="6"/>
  <c r="F970" i="6"/>
  <c r="G970" i="6"/>
  <c r="H970" i="6"/>
  <c r="I970" i="6"/>
  <c r="J970" i="6"/>
  <c r="K970" i="6"/>
  <c r="L970" i="6"/>
  <c r="M970" i="6"/>
  <c r="N970" i="6"/>
  <c r="O970" i="6"/>
  <c r="P970" i="6"/>
  <c r="Q970" i="6"/>
  <c r="R970" i="6"/>
  <c r="S970" i="6"/>
  <c r="T970" i="6"/>
  <c r="U970" i="6"/>
  <c r="V970" i="6"/>
  <c r="W970" i="6"/>
  <c r="X970" i="6"/>
  <c r="Y970" i="6"/>
  <c r="Z970" i="6"/>
  <c r="AA970" i="6"/>
  <c r="AB970" i="6"/>
  <c r="AC970" i="6"/>
  <c r="AD970" i="6"/>
  <c r="AE970" i="6"/>
  <c r="AF970" i="6"/>
  <c r="AG970" i="6"/>
  <c r="AH970" i="6"/>
  <c r="AI970" i="6"/>
  <c r="AJ970" i="6"/>
  <c r="AK970" i="6"/>
  <c r="AL970" i="6"/>
  <c r="AM970" i="6"/>
  <c r="AN970" i="6"/>
  <c r="AO970" i="6"/>
  <c r="AP970" i="6"/>
  <c r="AQ970" i="6"/>
  <c r="AR970" i="6"/>
  <c r="AS970" i="6"/>
  <c r="AT970" i="6"/>
  <c r="AU970" i="6"/>
  <c r="AV970" i="6"/>
  <c r="AW970" i="6"/>
  <c r="AX970" i="6"/>
  <c r="AY970" i="6"/>
  <c r="AZ970" i="6"/>
  <c r="BA970" i="6"/>
  <c r="BB970" i="6"/>
  <c r="BC970" i="6"/>
  <c r="BD970" i="6"/>
  <c r="BE970" i="6"/>
  <c r="BF970" i="6"/>
  <c r="BJ970" i="6"/>
  <c r="E971" i="6"/>
  <c r="BG971" i="6"/>
  <c r="E972" i="6"/>
  <c r="BG972" i="6"/>
  <c r="C973" i="6"/>
  <c r="D973" i="6"/>
  <c r="E973" i="6"/>
  <c r="F973" i="6"/>
  <c r="G973" i="6"/>
  <c r="H973" i="6"/>
  <c r="I973" i="6"/>
  <c r="I958" i="6"/>
  <c r="J973" i="6"/>
  <c r="K973" i="6"/>
  <c r="L973" i="6"/>
  <c r="M973" i="6"/>
  <c r="N973" i="6"/>
  <c r="O973" i="6"/>
  <c r="P973" i="6"/>
  <c r="Q973" i="6"/>
  <c r="R973" i="6"/>
  <c r="S973" i="6"/>
  <c r="T973" i="6"/>
  <c r="U973" i="6"/>
  <c r="V973" i="6"/>
  <c r="W973" i="6"/>
  <c r="X973" i="6"/>
  <c r="Y973" i="6"/>
  <c r="Z973" i="6"/>
  <c r="AA973" i="6"/>
  <c r="AB973" i="6"/>
  <c r="AC973" i="6"/>
  <c r="AD973" i="6"/>
  <c r="AE973" i="6"/>
  <c r="AF973" i="6"/>
  <c r="AG973" i="6"/>
  <c r="AH973" i="6"/>
  <c r="AI973" i="6"/>
  <c r="AJ973" i="6"/>
  <c r="AK973" i="6"/>
  <c r="AL973" i="6"/>
  <c r="AM973" i="6"/>
  <c r="AN973" i="6"/>
  <c r="AO973" i="6"/>
  <c r="AP973" i="6"/>
  <c r="AQ973" i="6"/>
  <c r="AR973" i="6"/>
  <c r="AS973" i="6"/>
  <c r="AT973" i="6"/>
  <c r="AU973" i="6"/>
  <c r="AV973" i="6"/>
  <c r="AW973" i="6"/>
  <c r="AX973" i="6"/>
  <c r="AY973" i="6"/>
  <c r="AZ973" i="6"/>
  <c r="BA973" i="6"/>
  <c r="BB973" i="6"/>
  <c r="BC973" i="6"/>
  <c r="BD973" i="6"/>
  <c r="BE973" i="6"/>
  <c r="BF973" i="6"/>
  <c r="E974" i="6"/>
  <c r="BG974" i="6"/>
  <c r="E975" i="6"/>
  <c r="BG975" i="6"/>
  <c r="D976" i="6"/>
  <c r="E976" i="6"/>
  <c r="F976" i="6"/>
  <c r="G976" i="6"/>
  <c r="H976" i="6"/>
  <c r="I976" i="6"/>
  <c r="J976" i="6"/>
  <c r="K976" i="6"/>
  <c r="L976" i="6"/>
  <c r="M976" i="6"/>
  <c r="N976" i="6"/>
  <c r="O976" i="6"/>
  <c r="P976" i="6"/>
  <c r="Q976" i="6"/>
  <c r="R976" i="6"/>
  <c r="S976" i="6"/>
  <c r="T976" i="6"/>
  <c r="U976" i="6"/>
  <c r="V976" i="6"/>
  <c r="W976" i="6"/>
  <c r="X976" i="6"/>
  <c r="Y976" i="6"/>
  <c r="Z976" i="6"/>
  <c r="AA976" i="6"/>
  <c r="AB976" i="6"/>
  <c r="AC976" i="6"/>
  <c r="AD976" i="6"/>
  <c r="AE976" i="6"/>
  <c r="AF976" i="6"/>
  <c r="AG976" i="6"/>
  <c r="AH976" i="6"/>
  <c r="AI976" i="6"/>
  <c r="AJ976" i="6"/>
  <c r="AK976" i="6"/>
  <c r="AL976" i="6"/>
  <c r="AM976" i="6"/>
  <c r="AN976" i="6"/>
  <c r="AO976" i="6"/>
  <c r="AP976" i="6"/>
  <c r="AQ976" i="6"/>
  <c r="AR976" i="6"/>
  <c r="AS976" i="6"/>
  <c r="AT976" i="6"/>
  <c r="AU976" i="6"/>
  <c r="AV976" i="6"/>
  <c r="AW976" i="6"/>
  <c r="AX976" i="6"/>
  <c r="AY976" i="6"/>
  <c r="AZ976" i="6"/>
  <c r="BA976" i="6"/>
  <c r="BB976" i="6"/>
  <c r="BC976" i="6"/>
  <c r="BD976" i="6"/>
  <c r="BE976" i="6"/>
  <c r="BF976" i="6"/>
  <c r="E977" i="6"/>
  <c r="BG977" i="6"/>
  <c r="E978" i="6"/>
  <c r="BG978" i="6"/>
  <c r="D979" i="6"/>
  <c r="E979" i="6"/>
  <c r="F979" i="6"/>
  <c r="G979" i="6"/>
  <c r="H979" i="6"/>
  <c r="I979" i="6"/>
  <c r="J979" i="6"/>
  <c r="K979" i="6"/>
  <c r="L979" i="6"/>
  <c r="M979" i="6"/>
  <c r="N979" i="6"/>
  <c r="O979" i="6"/>
  <c r="P979" i="6"/>
  <c r="Q979" i="6"/>
  <c r="R979" i="6"/>
  <c r="S979" i="6"/>
  <c r="T979" i="6"/>
  <c r="U979" i="6"/>
  <c r="V979" i="6"/>
  <c r="W979" i="6"/>
  <c r="X979" i="6"/>
  <c r="Y979" i="6"/>
  <c r="Z979" i="6"/>
  <c r="AA979" i="6"/>
  <c r="AB979" i="6"/>
  <c r="AC979" i="6"/>
  <c r="AD979" i="6"/>
  <c r="AE979" i="6"/>
  <c r="AF979" i="6"/>
  <c r="AG979" i="6"/>
  <c r="AH979" i="6"/>
  <c r="AI979" i="6"/>
  <c r="AJ979" i="6"/>
  <c r="AK979" i="6"/>
  <c r="AL979" i="6"/>
  <c r="AM979" i="6"/>
  <c r="AN979" i="6"/>
  <c r="AO979" i="6"/>
  <c r="AP979" i="6"/>
  <c r="AQ979" i="6"/>
  <c r="AR979" i="6"/>
  <c r="AS979" i="6"/>
  <c r="AT979" i="6"/>
  <c r="AU979" i="6"/>
  <c r="AV979" i="6"/>
  <c r="AW979" i="6"/>
  <c r="AX979" i="6"/>
  <c r="AY979" i="6"/>
  <c r="AZ979" i="6"/>
  <c r="BA979" i="6"/>
  <c r="BB979" i="6"/>
  <c r="BC979" i="6"/>
  <c r="BD979" i="6"/>
  <c r="BE979" i="6"/>
  <c r="BF979" i="6"/>
  <c r="E980" i="6"/>
  <c r="BG980" i="6"/>
  <c r="E981" i="6"/>
  <c r="BG981" i="6"/>
  <c r="D982" i="6"/>
  <c r="E982" i="6"/>
  <c r="F982" i="6"/>
  <c r="G982" i="6"/>
  <c r="H982" i="6"/>
  <c r="I982" i="6"/>
  <c r="J982" i="6"/>
  <c r="K982" i="6"/>
  <c r="L982" i="6"/>
  <c r="M982" i="6"/>
  <c r="N982" i="6"/>
  <c r="O982" i="6"/>
  <c r="P982" i="6"/>
  <c r="Q982" i="6"/>
  <c r="R982" i="6"/>
  <c r="S982" i="6"/>
  <c r="T982" i="6"/>
  <c r="U982" i="6"/>
  <c r="V982" i="6"/>
  <c r="W982" i="6"/>
  <c r="X982" i="6"/>
  <c r="Y982" i="6"/>
  <c r="Z982" i="6"/>
  <c r="AA982" i="6"/>
  <c r="AB982" i="6"/>
  <c r="AC982" i="6"/>
  <c r="AD982" i="6"/>
  <c r="AE982" i="6"/>
  <c r="AF982" i="6"/>
  <c r="AG982" i="6"/>
  <c r="AH982" i="6"/>
  <c r="AI982" i="6"/>
  <c r="AJ982" i="6"/>
  <c r="AK982" i="6"/>
  <c r="AL982" i="6"/>
  <c r="AM982" i="6"/>
  <c r="AN982" i="6"/>
  <c r="AO982" i="6"/>
  <c r="AP982" i="6"/>
  <c r="AQ982" i="6"/>
  <c r="AR982" i="6"/>
  <c r="AS982" i="6"/>
  <c r="AT982" i="6"/>
  <c r="AU982" i="6"/>
  <c r="AV982" i="6"/>
  <c r="AW982" i="6"/>
  <c r="AX982" i="6"/>
  <c r="AY982" i="6"/>
  <c r="AZ982" i="6"/>
  <c r="BA982" i="6"/>
  <c r="BB982" i="6"/>
  <c r="BC982" i="6"/>
  <c r="BD982" i="6"/>
  <c r="BE982" i="6"/>
  <c r="BF982" i="6"/>
  <c r="E983" i="6"/>
  <c r="BG983" i="6"/>
  <c r="E984" i="6"/>
  <c r="BG984" i="6"/>
  <c r="C985" i="6"/>
  <c r="D985" i="6"/>
  <c r="E985" i="6"/>
  <c r="F985" i="6"/>
  <c r="G985" i="6"/>
  <c r="H985" i="6"/>
  <c r="I985" i="6"/>
  <c r="J985" i="6"/>
  <c r="K985" i="6"/>
  <c r="L985" i="6"/>
  <c r="M985" i="6"/>
  <c r="N985" i="6"/>
  <c r="O985" i="6"/>
  <c r="P985" i="6"/>
  <c r="Q985" i="6"/>
  <c r="R985" i="6"/>
  <c r="S985" i="6"/>
  <c r="T985" i="6"/>
  <c r="T958" i="6"/>
  <c r="U985" i="6"/>
  <c r="V985" i="6"/>
  <c r="W985" i="6"/>
  <c r="X985" i="6"/>
  <c r="Y985" i="6"/>
  <c r="Z985" i="6"/>
  <c r="AA985" i="6"/>
  <c r="AB985" i="6"/>
  <c r="AC985" i="6"/>
  <c r="AD985" i="6"/>
  <c r="AE985" i="6"/>
  <c r="AF985" i="6"/>
  <c r="AG985" i="6"/>
  <c r="AH985" i="6"/>
  <c r="AI985" i="6"/>
  <c r="AJ985" i="6"/>
  <c r="AK985" i="6"/>
  <c r="AL985" i="6"/>
  <c r="AM985" i="6"/>
  <c r="AN985" i="6"/>
  <c r="AO985" i="6"/>
  <c r="AP985" i="6"/>
  <c r="AQ985" i="6"/>
  <c r="AR985" i="6"/>
  <c r="AS985" i="6"/>
  <c r="AT985" i="6"/>
  <c r="AU985" i="6"/>
  <c r="AV985" i="6"/>
  <c r="AW985" i="6"/>
  <c r="AX985" i="6"/>
  <c r="AY985" i="6"/>
  <c r="AZ985" i="6"/>
  <c r="BA985" i="6"/>
  <c r="BB985" i="6"/>
  <c r="BC985" i="6"/>
  <c r="BD985" i="6"/>
  <c r="BE985" i="6"/>
  <c r="BF985" i="6"/>
  <c r="E986" i="6"/>
  <c r="BG986" i="6"/>
  <c r="E987" i="6"/>
  <c r="BG987" i="6"/>
  <c r="D988" i="6"/>
  <c r="E988" i="6"/>
  <c r="F988" i="6"/>
  <c r="G988" i="6"/>
  <c r="H988" i="6"/>
  <c r="I988" i="6"/>
  <c r="J988" i="6"/>
  <c r="K988" i="6"/>
  <c r="L988" i="6"/>
  <c r="M988" i="6"/>
  <c r="N988" i="6"/>
  <c r="O988" i="6"/>
  <c r="P988" i="6"/>
  <c r="Q988" i="6"/>
  <c r="R988" i="6"/>
  <c r="S988" i="6"/>
  <c r="T988" i="6"/>
  <c r="U988" i="6"/>
  <c r="V988" i="6"/>
  <c r="W988" i="6"/>
  <c r="X988" i="6"/>
  <c r="Y988" i="6"/>
  <c r="Z988" i="6"/>
  <c r="AA988" i="6"/>
  <c r="AB988" i="6"/>
  <c r="AC988" i="6"/>
  <c r="AD988" i="6"/>
  <c r="AE988" i="6"/>
  <c r="AF988" i="6"/>
  <c r="AG988" i="6"/>
  <c r="AH988" i="6"/>
  <c r="AI988" i="6"/>
  <c r="AJ988" i="6"/>
  <c r="AK988" i="6"/>
  <c r="AL988" i="6"/>
  <c r="AM988" i="6"/>
  <c r="AN988" i="6"/>
  <c r="AO988" i="6"/>
  <c r="AP988" i="6"/>
  <c r="AQ988" i="6"/>
  <c r="AR988" i="6"/>
  <c r="AS988" i="6"/>
  <c r="AT988" i="6"/>
  <c r="AU988" i="6"/>
  <c r="AV988" i="6"/>
  <c r="AW988" i="6"/>
  <c r="AX988" i="6"/>
  <c r="AY988" i="6"/>
  <c r="AZ988" i="6"/>
  <c r="BA988" i="6"/>
  <c r="BB988" i="6"/>
  <c r="BC988" i="6"/>
  <c r="BD988" i="6"/>
  <c r="BE988" i="6"/>
  <c r="BF988" i="6"/>
  <c r="E989" i="6"/>
  <c r="BG989" i="6"/>
  <c r="E990" i="6"/>
  <c r="BG990" i="6"/>
  <c r="D991" i="6"/>
  <c r="E991" i="6"/>
  <c r="F991" i="6"/>
  <c r="G991" i="6"/>
  <c r="H991" i="6"/>
  <c r="I991" i="6"/>
  <c r="J991" i="6"/>
  <c r="K991" i="6"/>
  <c r="L991" i="6"/>
  <c r="M991" i="6"/>
  <c r="N991" i="6"/>
  <c r="O991" i="6"/>
  <c r="P991" i="6"/>
  <c r="Q991" i="6"/>
  <c r="R991" i="6"/>
  <c r="S991" i="6"/>
  <c r="T991" i="6"/>
  <c r="U991" i="6"/>
  <c r="V991" i="6"/>
  <c r="W991" i="6"/>
  <c r="X991" i="6"/>
  <c r="Y991" i="6"/>
  <c r="Z991" i="6"/>
  <c r="AA991" i="6"/>
  <c r="AB991" i="6"/>
  <c r="AC991" i="6"/>
  <c r="AD991" i="6"/>
  <c r="AE991" i="6"/>
  <c r="AF991" i="6"/>
  <c r="AG991" i="6"/>
  <c r="AH991" i="6"/>
  <c r="AI991" i="6"/>
  <c r="AJ991" i="6"/>
  <c r="AK991" i="6"/>
  <c r="AL991" i="6"/>
  <c r="AM991" i="6"/>
  <c r="AN991" i="6"/>
  <c r="AO991" i="6"/>
  <c r="AP991" i="6"/>
  <c r="AQ991" i="6"/>
  <c r="AR991" i="6"/>
  <c r="AS991" i="6"/>
  <c r="AT991" i="6"/>
  <c r="AU991" i="6"/>
  <c r="AV991" i="6"/>
  <c r="AW991" i="6"/>
  <c r="AX991" i="6"/>
  <c r="AY991" i="6"/>
  <c r="AZ991" i="6"/>
  <c r="BA991" i="6"/>
  <c r="BB991" i="6"/>
  <c r="BC991" i="6"/>
  <c r="BD991" i="6"/>
  <c r="BE991" i="6"/>
  <c r="BF991" i="6"/>
  <c r="E992" i="6"/>
  <c r="BG992" i="6"/>
  <c r="E993" i="6"/>
  <c r="BG993" i="6"/>
  <c r="D994" i="6"/>
  <c r="E994" i="6"/>
  <c r="F994" i="6"/>
  <c r="G994" i="6"/>
  <c r="H994" i="6"/>
  <c r="I994" i="6"/>
  <c r="J994" i="6"/>
  <c r="K994" i="6"/>
  <c r="L994" i="6"/>
  <c r="M994" i="6"/>
  <c r="N994" i="6"/>
  <c r="O994" i="6"/>
  <c r="P994" i="6"/>
  <c r="Q994" i="6"/>
  <c r="R994" i="6"/>
  <c r="S994" i="6"/>
  <c r="T994" i="6"/>
  <c r="U994" i="6"/>
  <c r="V994" i="6"/>
  <c r="W994" i="6"/>
  <c r="X994" i="6"/>
  <c r="Y994" i="6"/>
  <c r="Z994" i="6"/>
  <c r="AA994" i="6"/>
  <c r="AB994" i="6"/>
  <c r="AC994" i="6"/>
  <c r="AD994" i="6"/>
  <c r="AE994" i="6"/>
  <c r="AF994" i="6"/>
  <c r="AG994" i="6"/>
  <c r="AH994" i="6"/>
  <c r="AI994" i="6"/>
  <c r="AJ994" i="6"/>
  <c r="AK994" i="6"/>
  <c r="AL994" i="6"/>
  <c r="AM994" i="6"/>
  <c r="AN994" i="6"/>
  <c r="AO994" i="6"/>
  <c r="AP994" i="6"/>
  <c r="AQ994" i="6"/>
  <c r="AR994" i="6"/>
  <c r="AS994" i="6"/>
  <c r="AT994" i="6"/>
  <c r="AU994" i="6"/>
  <c r="AV994" i="6"/>
  <c r="AW994" i="6"/>
  <c r="AX994" i="6"/>
  <c r="AY994" i="6"/>
  <c r="AZ994" i="6"/>
  <c r="BA994" i="6"/>
  <c r="BB994" i="6"/>
  <c r="BC994" i="6"/>
  <c r="BD994" i="6"/>
  <c r="BE994" i="6"/>
  <c r="BF994" i="6"/>
  <c r="E995" i="6"/>
  <c r="BG995" i="6"/>
  <c r="E996" i="6"/>
  <c r="BG996" i="6"/>
  <c r="C997" i="6"/>
  <c r="D997" i="6"/>
  <c r="E997" i="6"/>
  <c r="F997" i="6"/>
  <c r="G997" i="6"/>
  <c r="H997" i="6"/>
  <c r="I997" i="6"/>
  <c r="J997" i="6"/>
  <c r="K997" i="6"/>
  <c r="L997" i="6"/>
  <c r="M997" i="6"/>
  <c r="N997" i="6"/>
  <c r="O997" i="6"/>
  <c r="P997" i="6"/>
  <c r="Q997" i="6"/>
  <c r="R997" i="6"/>
  <c r="S997" i="6"/>
  <c r="S958" i="6"/>
  <c r="T997" i="6"/>
  <c r="U997" i="6"/>
  <c r="V997" i="6"/>
  <c r="W997" i="6"/>
  <c r="X997" i="6"/>
  <c r="Y997" i="6"/>
  <c r="Z997" i="6"/>
  <c r="AA997" i="6"/>
  <c r="AA958" i="6"/>
  <c r="AB997" i="6"/>
  <c r="AC997" i="6"/>
  <c r="AD997" i="6"/>
  <c r="AE997" i="6"/>
  <c r="AF997" i="6"/>
  <c r="AG997" i="6"/>
  <c r="AH997" i="6"/>
  <c r="AI997" i="6"/>
  <c r="AI958" i="6"/>
  <c r="AJ997" i="6"/>
  <c r="AK997" i="6"/>
  <c r="AL997" i="6"/>
  <c r="AM997" i="6"/>
  <c r="AN997" i="6"/>
  <c r="AO997" i="6"/>
  <c r="AP997" i="6"/>
  <c r="AQ997" i="6"/>
  <c r="AQ958" i="6"/>
  <c r="AR997" i="6"/>
  <c r="AS997" i="6"/>
  <c r="AT997" i="6"/>
  <c r="AU997" i="6"/>
  <c r="AV997" i="6"/>
  <c r="AW997" i="6"/>
  <c r="AX997" i="6"/>
  <c r="AY997" i="6"/>
  <c r="AZ997" i="6"/>
  <c r="BA997" i="6"/>
  <c r="BB997" i="6"/>
  <c r="BC997" i="6"/>
  <c r="BD997" i="6"/>
  <c r="BE997" i="6"/>
  <c r="BF997" i="6"/>
  <c r="E998" i="6"/>
  <c r="BG998" i="6"/>
  <c r="E999" i="6"/>
  <c r="BG999" i="6"/>
  <c r="D1000" i="6"/>
  <c r="E1000" i="6"/>
  <c r="F1000" i="6"/>
  <c r="G1000" i="6"/>
  <c r="H1000" i="6"/>
  <c r="I1000" i="6"/>
  <c r="J1000" i="6"/>
  <c r="K1000" i="6"/>
  <c r="L1000" i="6"/>
  <c r="M1000" i="6"/>
  <c r="N1000" i="6"/>
  <c r="O1000" i="6"/>
  <c r="P1000" i="6"/>
  <c r="Q1000" i="6"/>
  <c r="R1000" i="6"/>
  <c r="S1000" i="6"/>
  <c r="T1000" i="6"/>
  <c r="U1000" i="6"/>
  <c r="V1000" i="6"/>
  <c r="W1000" i="6"/>
  <c r="X1000" i="6"/>
  <c r="Y1000" i="6"/>
  <c r="Z1000" i="6"/>
  <c r="AA1000" i="6"/>
  <c r="AB1000" i="6"/>
  <c r="AC1000" i="6"/>
  <c r="AD1000" i="6"/>
  <c r="AE1000" i="6"/>
  <c r="AF1000" i="6"/>
  <c r="AG1000" i="6"/>
  <c r="AH1000" i="6"/>
  <c r="AI1000" i="6"/>
  <c r="AJ1000" i="6"/>
  <c r="AK1000" i="6"/>
  <c r="AL1000" i="6"/>
  <c r="AM1000" i="6"/>
  <c r="AN1000" i="6"/>
  <c r="AO1000" i="6"/>
  <c r="AP1000" i="6"/>
  <c r="AQ1000" i="6"/>
  <c r="AR1000" i="6"/>
  <c r="AS1000" i="6"/>
  <c r="AT1000" i="6"/>
  <c r="AU1000" i="6"/>
  <c r="AV1000" i="6"/>
  <c r="AW1000" i="6"/>
  <c r="AX1000" i="6"/>
  <c r="AY1000" i="6"/>
  <c r="AZ1000" i="6"/>
  <c r="BA1000" i="6"/>
  <c r="BB1000" i="6"/>
  <c r="BC1000" i="6"/>
  <c r="BD1000" i="6"/>
  <c r="BE1000" i="6"/>
  <c r="BF1000" i="6"/>
  <c r="E1001" i="6"/>
  <c r="BG1001" i="6"/>
  <c r="E1002" i="6"/>
  <c r="BG1002" i="6"/>
  <c r="D1003" i="6"/>
  <c r="E1003" i="6"/>
  <c r="F1003" i="6"/>
  <c r="G1003" i="6"/>
  <c r="H1003" i="6"/>
  <c r="I1003" i="6"/>
  <c r="J1003" i="6"/>
  <c r="K1003" i="6"/>
  <c r="L1003" i="6"/>
  <c r="M1003" i="6"/>
  <c r="N1003" i="6"/>
  <c r="O1003" i="6"/>
  <c r="P1003" i="6"/>
  <c r="Q1003" i="6"/>
  <c r="R1003" i="6"/>
  <c r="S1003" i="6"/>
  <c r="T1003" i="6"/>
  <c r="U1003" i="6"/>
  <c r="V1003" i="6"/>
  <c r="W1003" i="6"/>
  <c r="X1003" i="6"/>
  <c r="Y1003" i="6"/>
  <c r="Z1003" i="6"/>
  <c r="AA1003" i="6"/>
  <c r="AB1003" i="6"/>
  <c r="AC1003" i="6"/>
  <c r="AD1003" i="6"/>
  <c r="AE1003" i="6"/>
  <c r="AF1003" i="6"/>
  <c r="AG1003" i="6"/>
  <c r="AH1003" i="6"/>
  <c r="AI1003" i="6"/>
  <c r="AJ1003" i="6"/>
  <c r="AK1003" i="6"/>
  <c r="AL1003" i="6"/>
  <c r="AM1003" i="6"/>
  <c r="AN1003" i="6"/>
  <c r="AO1003" i="6"/>
  <c r="AP1003" i="6"/>
  <c r="AQ1003" i="6"/>
  <c r="AR1003" i="6"/>
  <c r="AS1003" i="6"/>
  <c r="AT1003" i="6"/>
  <c r="AU1003" i="6"/>
  <c r="AV1003" i="6"/>
  <c r="AW1003" i="6"/>
  <c r="AX1003" i="6"/>
  <c r="AY1003" i="6"/>
  <c r="AZ1003" i="6"/>
  <c r="BA1003" i="6"/>
  <c r="BB1003" i="6"/>
  <c r="BC1003" i="6"/>
  <c r="BD1003" i="6"/>
  <c r="BE1003" i="6"/>
  <c r="BF1003" i="6"/>
  <c r="E1004" i="6"/>
  <c r="BG1004" i="6"/>
  <c r="E1005" i="6"/>
  <c r="BG1005" i="6"/>
  <c r="D1006" i="6"/>
  <c r="E1006" i="6"/>
  <c r="F1006" i="6"/>
  <c r="G1006" i="6"/>
  <c r="H1006" i="6"/>
  <c r="I1006" i="6"/>
  <c r="J1006" i="6"/>
  <c r="K1006" i="6"/>
  <c r="L1006" i="6"/>
  <c r="M1006" i="6"/>
  <c r="N1006" i="6"/>
  <c r="O1006" i="6"/>
  <c r="P1006" i="6"/>
  <c r="Q1006" i="6"/>
  <c r="R1006" i="6"/>
  <c r="S1006" i="6"/>
  <c r="T1006" i="6"/>
  <c r="U1006" i="6"/>
  <c r="V1006" i="6"/>
  <c r="W1006" i="6"/>
  <c r="X1006" i="6"/>
  <c r="Y1006" i="6"/>
  <c r="Z1006" i="6"/>
  <c r="AA1006" i="6"/>
  <c r="AB1006" i="6"/>
  <c r="AC1006" i="6"/>
  <c r="AD1006" i="6"/>
  <c r="AE1006" i="6"/>
  <c r="AF1006" i="6"/>
  <c r="AG1006" i="6"/>
  <c r="AH1006" i="6"/>
  <c r="AI1006" i="6"/>
  <c r="AJ1006" i="6"/>
  <c r="AK1006" i="6"/>
  <c r="AL1006" i="6"/>
  <c r="AM1006" i="6"/>
  <c r="AN1006" i="6"/>
  <c r="AO1006" i="6"/>
  <c r="AP1006" i="6"/>
  <c r="AQ1006" i="6"/>
  <c r="AR1006" i="6"/>
  <c r="AS1006" i="6"/>
  <c r="AT1006" i="6"/>
  <c r="AU1006" i="6"/>
  <c r="AV1006" i="6"/>
  <c r="AW1006" i="6"/>
  <c r="AX1006" i="6"/>
  <c r="AY1006" i="6"/>
  <c r="AZ1006" i="6"/>
  <c r="BA1006" i="6"/>
  <c r="BB1006" i="6"/>
  <c r="BC1006" i="6"/>
  <c r="BD1006" i="6"/>
  <c r="BE1006" i="6"/>
  <c r="BF1006" i="6"/>
  <c r="E1007" i="6"/>
  <c r="BG1007" i="6"/>
  <c r="E1008" i="6"/>
  <c r="BG1008" i="6"/>
  <c r="C1009" i="6"/>
  <c r="D1009" i="6"/>
  <c r="E1009" i="6"/>
  <c r="F1009" i="6"/>
  <c r="G1009" i="6"/>
  <c r="H1009" i="6"/>
  <c r="I1009" i="6"/>
  <c r="J1009" i="6"/>
  <c r="K1009" i="6"/>
  <c r="L1009" i="6"/>
  <c r="M1009" i="6"/>
  <c r="N1009" i="6"/>
  <c r="O1009" i="6"/>
  <c r="P1009" i="6"/>
  <c r="Q1009" i="6"/>
  <c r="R1009" i="6"/>
  <c r="S1009" i="6"/>
  <c r="T1009" i="6"/>
  <c r="U1009" i="6"/>
  <c r="V1009" i="6"/>
  <c r="V958" i="6"/>
  <c r="W1009" i="6"/>
  <c r="X1009" i="6"/>
  <c r="Y1009" i="6"/>
  <c r="Z1009" i="6"/>
  <c r="AA1009" i="6"/>
  <c r="AB1009" i="6"/>
  <c r="AC1009" i="6"/>
  <c r="AD1009" i="6"/>
  <c r="AE1009" i="6"/>
  <c r="AF1009" i="6"/>
  <c r="AG1009" i="6"/>
  <c r="AH1009" i="6"/>
  <c r="AI1009" i="6"/>
  <c r="AJ1009" i="6"/>
  <c r="AK1009" i="6"/>
  <c r="AL1009" i="6"/>
  <c r="AM1009" i="6"/>
  <c r="AN1009" i="6"/>
  <c r="AO1009" i="6"/>
  <c r="AP1009" i="6"/>
  <c r="AQ1009" i="6"/>
  <c r="AR1009" i="6"/>
  <c r="AS1009" i="6"/>
  <c r="AT1009" i="6"/>
  <c r="AT958" i="6"/>
  <c r="AU1009" i="6"/>
  <c r="AV1009" i="6"/>
  <c r="AW1009" i="6"/>
  <c r="AX1009" i="6"/>
  <c r="AY1009" i="6"/>
  <c r="AZ1009" i="6"/>
  <c r="BA1009" i="6"/>
  <c r="BA958" i="6"/>
  <c r="BB1009" i="6"/>
  <c r="BC1009" i="6"/>
  <c r="BD1009" i="6"/>
  <c r="BE1009" i="6"/>
  <c r="BF1009" i="6"/>
  <c r="E1010" i="6"/>
  <c r="BG1010" i="6"/>
  <c r="E1011" i="6"/>
  <c r="BG1011" i="6"/>
  <c r="D1012" i="6"/>
  <c r="E1012" i="6"/>
  <c r="F1012" i="6"/>
  <c r="G1012" i="6"/>
  <c r="H1012" i="6"/>
  <c r="I1012" i="6"/>
  <c r="J1012" i="6"/>
  <c r="K1012" i="6"/>
  <c r="L1012" i="6"/>
  <c r="M1012" i="6"/>
  <c r="N1012" i="6"/>
  <c r="O1012" i="6"/>
  <c r="P1012" i="6"/>
  <c r="Q1012" i="6"/>
  <c r="R1012" i="6"/>
  <c r="S1012" i="6"/>
  <c r="T1012" i="6"/>
  <c r="U1012" i="6"/>
  <c r="V1012" i="6"/>
  <c r="W1012" i="6"/>
  <c r="X1012" i="6"/>
  <c r="Y1012" i="6"/>
  <c r="Z1012" i="6"/>
  <c r="AA1012" i="6"/>
  <c r="AB1012" i="6"/>
  <c r="AC1012" i="6"/>
  <c r="AD1012" i="6"/>
  <c r="AE1012" i="6"/>
  <c r="AF1012" i="6"/>
  <c r="AG1012" i="6"/>
  <c r="AH1012" i="6"/>
  <c r="AI1012" i="6"/>
  <c r="AJ1012" i="6"/>
  <c r="AK1012" i="6"/>
  <c r="AL1012" i="6"/>
  <c r="AM1012" i="6"/>
  <c r="AN1012" i="6"/>
  <c r="AO1012" i="6"/>
  <c r="AP1012" i="6"/>
  <c r="AQ1012" i="6"/>
  <c r="AR1012" i="6"/>
  <c r="AS1012" i="6"/>
  <c r="AT1012" i="6"/>
  <c r="AU1012" i="6"/>
  <c r="AV1012" i="6"/>
  <c r="AW1012" i="6"/>
  <c r="AX1012" i="6"/>
  <c r="AY1012" i="6"/>
  <c r="AZ1012" i="6"/>
  <c r="BA1012" i="6"/>
  <c r="BB1012" i="6"/>
  <c r="BC1012" i="6"/>
  <c r="BD1012" i="6"/>
  <c r="BE1012" i="6"/>
  <c r="BF1012" i="6"/>
  <c r="E1013" i="6"/>
  <c r="BG1013" i="6"/>
  <c r="E1014" i="6"/>
  <c r="BG1014" i="6"/>
  <c r="D1015" i="6"/>
  <c r="E1015" i="6"/>
  <c r="F1015" i="6"/>
  <c r="G1015" i="6"/>
  <c r="H1015" i="6"/>
  <c r="I1015" i="6"/>
  <c r="J1015" i="6"/>
  <c r="K1015" i="6"/>
  <c r="L1015" i="6"/>
  <c r="M1015" i="6"/>
  <c r="N1015" i="6"/>
  <c r="O1015" i="6"/>
  <c r="P1015" i="6"/>
  <c r="Q1015" i="6"/>
  <c r="R1015" i="6"/>
  <c r="S1015" i="6"/>
  <c r="T1015" i="6"/>
  <c r="U1015" i="6"/>
  <c r="V1015" i="6"/>
  <c r="W1015" i="6"/>
  <c r="X1015" i="6"/>
  <c r="Y1015" i="6"/>
  <c r="Z1015" i="6"/>
  <c r="AA1015" i="6"/>
  <c r="AB1015" i="6"/>
  <c r="AC1015" i="6"/>
  <c r="AD1015" i="6"/>
  <c r="AE1015" i="6"/>
  <c r="AF1015" i="6"/>
  <c r="AG1015" i="6"/>
  <c r="AH1015" i="6"/>
  <c r="AI1015" i="6"/>
  <c r="AJ1015" i="6"/>
  <c r="AK1015" i="6"/>
  <c r="AL1015" i="6"/>
  <c r="AM1015" i="6"/>
  <c r="AN1015" i="6"/>
  <c r="AO1015" i="6"/>
  <c r="AP1015" i="6"/>
  <c r="AQ1015" i="6"/>
  <c r="AR1015" i="6"/>
  <c r="AS1015" i="6"/>
  <c r="AT1015" i="6"/>
  <c r="AU1015" i="6"/>
  <c r="AV1015" i="6"/>
  <c r="AW1015" i="6"/>
  <c r="AX1015" i="6"/>
  <c r="AY1015" i="6"/>
  <c r="AZ1015" i="6"/>
  <c r="BA1015" i="6"/>
  <c r="BB1015" i="6"/>
  <c r="BC1015" i="6"/>
  <c r="BD1015" i="6"/>
  <c r="BE1015" i="6"/>
  <c r="BF1015" i="6"/>
  <c r="E1016" i="6"/>
  <c r="BG1016" i="6"/>
  <c r="E1017" i="6"/>
  <c r="BG1017" i="6"/>
  <c r="D1018" i="6"/>
  <c r="E1018" i="6"/>
  <c r="F1018" i="6"/>
  <c r="G1018" i="6"/>
  <c r="H1018" i="6"/>
  <c r="I1018" i="6"/>
  <c r="J1018" i="6"/>
  <c r="K1018" i="6"/>
  <c r="L1018" i="6"/>
  <c r="M1018" i="6"/>
  <c r="N1018" i="6"/>
  <c r="O1018" i="6"/>
  <c r="P1018" i="6"/>
  <c r="Q1018" i="6"/>
  <c r="R1018" i="6"/>
  <c r="S1018" i="6"/>
  <c r="T1018" i="6"/>
  <c r="U1018" i="6"/>
  <c r="V1018" i="6"/>
  <c r="W1018" i="6"/>
  <c r="X1018" i="6"/>
  <c r="Y1018" i="6"/>
  <c r="Z1018" i="6"/>
  <c r="AA1018" i="6"/>
  <c r="AB1018" i="6"/>
  <c r="AC1018" i="6"/>
  <c r="AD1018" i="6"/>
  <c r="AE1018" i="6"/>
  <c r="AF1018" i="6"/>
  <c r="AG1018" i="6"/>
  <c r="AH1018" i="6"/>
  <c r="AI1018" i="6"/>
  <c r="AJ1018" i="6"/>
  <c r="AK1018" i="6"/>
  <c r="AL1018" i="6"/>
  <c r="AM1018" i="6"/>
  <c r="AN1018" i="6"/>
  <c r="AO1018" i="6"/>
  <c r="AP1018" i="6"/>
  <c r="AQ1018" i="6"/>
  <c r="AR1018" i="6"/>
  <c r="AS1018" i="6"/>
  <c r="AT1018" i="6"/>
  <c r="AU1018" i="6"/>
  <c r="AV1018" i="6"/>
  <c r="AW1018" i="6"/>
  <c r="AX1018" i="6"/>
  <c r="AY1018" i="6"/>
  <c r="AZ1018" i="6"/>
  <c r="BA1018" i="6"/>
  <c r="BB1018" i="6"/>
  <c r="BC1018" i="6"/>
  <c r="BD1018" i="6"/>
  <c r="BE1018" i="6"/>
  <c r="BF1018" i="6"/>
  <c r="E1019" i="6"/>
  <c r="BG1019" i="6"/>
  <c r="E1020" i="6"/>
  <c r="BG1020" i="6"/>
  <c r="C1021" i="6"/>
  <c r="D1021" i="6"/>
  <c r="E1021" i="6"/>
  <c r="F1021" i="6"/>
  <c r="G1021" i="6"/>
  <c r="H1021" i="6"/>
  <c r="I1021" i="6"/>
  <c r="J1021" i="6"/>
  <c r="K1021" i="6"/>
  <c r="L1021" i="6"/>
  <c r="M1021" i="6"/>
  <c r="N1021" i="6"/>
  <c r="O1021" i="6"/>
  <c r="P1021" i="6"/>
  <c r="Q1021" i="6"/>
  <c r="R1021" i="6"/>
  <c r="S1021" i="6"/>
  <c r="T1021" i="6"/>
  <c r="U1021" i="6"/>
  <c r="V1021" i="6"/>
  <c r="W1021" i="6"/>
  <c r="X1021" i="6"/>
  <c r="Y1021" i="6"/>
  <c r="Z1021" i="6"/>
  <c r="AA1021" i="6"/>
  <c r="AB1021" i="6"/>
  <c r="AC1021" i="6"/>
  <c r="AD1021" i="6"/>
  <c r="AE1021" i="6"/>
  <c r="AF1021" i="6"/>
  <c r="AG1021" i="6"/>
  <c r="AH1021" i="6"/>
  <c r="AI1021" i="6"/>
  <c r="AJ1021" i="6"/>
  <c r="AK1021" i="6"/>
  <c r="AL1021" i="6"/>
  <c r="AM1021" i="6"/>
  <c r="AN1021" i="6"/>
  <c r="AO1021" i="6"/>
  <c r="AP1021" i="6"/>
  <c r="AQ1021" i="6"/>
  <c r="AR1021" i="6"/>
  <c r="AS1021" i="6"/>
  <c r="AT1021" i="6"/>
  <c r="AU1021" i="6"/>
  <c r="AV1021" i="6"/>
  <c r="AW1021" i="6"/>
  <c r="AX1021" i="6"/>
  <c r="AY1021" i="6"/>
  <c r="AZ1021" i="6"/>
  <c r="BA1021" i="6"/>
  <c r="BB1021" i="6"/>
  <c r="BC1021" i="6"/>
  <c r="BC958" i="6"/>
  <c r="BD1021" i="6"/>
  <c r="BE1021" i="6"/>
  <c r="BF1021" i="6"/>
  <c r="E1022" i="6"/>
  <c r="BG1022" i="6"/>
  <c r="E1023" i="6"/>
  <c r="BG1023" i="6"/>
  <c r="D1024" i="6"/>
  <c r="E1024" i="6"/>
  <c r="F1024" i="6"/>
  <c r="G1024" i="6"/>
  <c r="H1024" i="6"/>
  <c r="I1024" i="6"/>
  <c r="J1024" i="6"/>
  <c r="K1024" i="6"/>
  <c r="L1024" i="6"/>
  <c r="M1024" i="6"/>
  <c r="N1024" i="6"/>
  <c r="O1024" i="6"/>
  <c r="P1024" i="6"/>
  <c r="Q1024" i="6"/>
  <c r="R1024" i="6"/>
  <c r="S1024" i="6"/>
  <c r="T1024" i="6"/>
  <c r="U1024" i="6"/>
  <c r="V1024" i="6"/>
  <c r="W1024" i="6"/>
  <c r="X1024" i="6"/>
  <c r="Y1024" i="6"/>
  <c r="Z1024" i="6"/>
  <c r="AA1024" i="6"/>
  <c r="AB1024" i="6"/>
  <c r="AC1024" i="6"/>
  <c r="AD1024" i="6"/>
  <c r="AE1024" i="6"/>
  <c r="AF1024" i="6"/>
  <c r="AG1024" i="6"/>
  <c r="AH1024" i="6"/>
  <c r="AI1024" i="6"/>
  <c r="AJ1024" i="6"/>
  <c r="AK1024" i="6"/>
  <c r="AL1024" i="6"/>
  <c r="AM1024" i="6"/>
  <c r="AN1024" i="6"/>
  <c r="AO1024" i="6"/>
  <c r="AP1024" i="6"/>
  <c r="AQ1024" i="6"/>
  <c r="AR1024" i="6"/>
  <c r="AS1024" i="6"/>
  <c r="AT1024" i="6"/>
  <c r="AU1024" i="6"/>
  <c r="AV1024" i="6"/>
  <c r="AW1024" i="6"/>
  <c r="AX1024" i="6"/>
  <c r="AY1024" i="6"/>
  <c r="AZ1024" i="6"/>
  <c r="BA1024" i="6"/>
  <c r="BB1024" i="6"/>
  <c r="BC1024" i="6"/>
  <c r="BD1024" i="6"/>
  <c r="BE1024" i="6"/>
  <c r="BF1024" i="6"/>
  <c r="E1025" i="6"/>
  <c r="BG1025" i="6"/>
  <c r="E1026" i="6"/>
  <c r="BG1026" i="6"/>
  <c r="D1027" i="6"/>
  <c r="E1027" i="6"/>
  <c r="F1027" i="6"/>
  <c r="G1027" i="6"/>
  <c r="H1027" i="6"/>
  <c r="I1027" i="6"/>
  <c r="J1027" i="6"/>
  <c r="K1027" i="6"/>
  <c r="L1027" i="6"/>
  <c r="M1027" i="6"/>
  <c r="N1027" i="6"/>
  <c r="O1027" i="6"/>
  <c r="P1027" i="6"/>
  <c r="Q1027" i="6"/>
  <c r="R1027" i="6"/>
  <c r="S1027" i="6"/>
  <c r="T1027" i="6"/>
  <c r="U1027" i="6"/>
  <c r="V1027" i="6"/>
  <c r="W1027" i="6"/>
  <c r="X1027" i="6"/>
  <c r="Y1027" i="6"/>
  <c r="Z1027" i="6"/>
  <c r="AA1027" i="6"/>
  <c r="AB1027" i="6"/>
  <c r="AC1027" i="6"/>
  <c r="AD1027" i="6"/>
  <c r="AE1027" i="6"/>
  <c r="AF1027" i="6"/>
  <c r="AG1027" i="6"/>
  <c r="AH1027" i="6"/>
  <c r="AI1027" i="6"/>
  <c r="AJ1027" i="6"/>
  <c r="AK1027" i="6"/>
  <c r="AL1027" i="6"/>
  <c r="AM1027" i="6"/>
  <c r="AN1027" i="6"/>
  <c r="AO1027" i="6"/>
  <c r="AP1027" i="6"/>
  <c r="AQ1027" i="6"/>
  <c r="AR1027" i="6"/>
  <c r="AS1027" i="6"/>
  <c r="AT1027" i="6"/>
  <c r="AU1027" i="6"/>
  <c r="AV1027" i="6"/>
  <c r="AW1027" i="6"/>
  <c r="AX1027" i="6"/>
  <c r="AY1027" i="6"/>
  <c r="AZ1027" i="6"/>
  <c r="BA1027" i="6"/>
  <c r="BB1027" i="6"/>
  <c r="BC1027" i="6"/>
  <c r="BD1027" i="6"/>
  <c r="BE1027" i="6"/>
  <c r="BF1027" i="6"/>
  <c r="E1028" i="6"/>
  <c r="BG1028" i="6"/>
  <c r="E1029" i="6"/>
  <c r="BG1029" i="6"/>
  <c r="D1030" i="6"/>
  <c r="E1030" i="6"/>
  <c r="F1030" i="6"/>
  <c r="G1030" i="6"/>
  <c r="H1030" i="6"/>
  <c r="I1030" i="6"/>
  <c r="J1030" i="6"/>
  <c r="K1030" i="6"/>
  <c r="L1030" i="6"/>
  <c r="M1030" i="6"/>
  <c r="N1030" i="6"/>
  <c r="O1030" i="6"/>
  <c r="P1030" i="6"/>
  <c r="Q1030" i="6"/>
  <c r="R1030" i="6"/>
  <c r="S1030" i="6"/>
  <c r="T1030" i="6"/>
  <c r="U1030" i="6"/>
  <c r="V1030" i="6"/>
  <c r="W1030" i="6"/>
  <c r="X1030" i="6"/>
  <c r="Y1030" i="6"/>
  <c r="Z1030" i="6"/>
  <c r="AA1030" i="6"/>
  <c r="AB1030" i="6"/>
  <c r="AC1030" i="6"/>
  <c r="AD1030" i="6"/>
  <c r="AE1030" i="6"/>
  <c r="AF1030" i="6"/>
  <c r="AG1030" i="6"/>
  <c r="AH1030" i="6"/>
  <c r="AI1030" i="6"/>
  <c r="AJ1030" i="6"/>
  <c r="AK1030" i="6"/>
  <c r="AL1030" i="6"/>
  <c r="AM1030" i="6"/>
  <c r="AN1030" i="6"/>
  <c r="AO1030" i="6"/>
  <c r="AP1030" i="6"/>
  <c r="AQ1030" i="6"/>
  <c r="AR1030" i="6"/>
  <c r="AS1030" i="6"/>
  <c r="AT1030" i="6"/>
  <c r="AU1030" i="6"/>
  <c r="AV1030" i="6"/>
  <c r="AW1030" i="6"/>
  <c r="AX1030" i="6"/>
  <c r="AY1030" i="6"/>
  <c r="AZ1030" i="6"/>
  <c r="BA1030" i="6"/>
  <c r="BB1030" i="6"/>
  <c r="BC1030" i="6"/>
  <c r="BD1030" i="6"/>
  <c r="BE1030" i="6"/>
  <c r="BF1030" i="6"/>
  <c r="E1031" i="6"/>
  <c r="BG1031" i="6"/>
  <c r="E1032" i="6"/>
  <c r="BG1032" i="6"/>
  <c r="BK970" i="6"/>
  <c r="A1033" i="6"/>
  <c r="BI1033" i="6"/>
  <c r="C1033" i="6"/>
  <c r="E1033" i="6"/>
  <c r="E1034" i="6"/>
  <c r="F1034" i="6"/>
  <c r="G1034" i="6"/>
  <c r="H1034" i="6"/>
  <c r="I1034" i="6"/>
  <c r="J1034" i="6"/>
  <c r="K1034" i="6"/>
  <c r="L1034" i="6"/>
  <c r="M1034" i="6"/>
  <c r="N1034" i="6"/>
  <c r="O1034" i="6"/>
  <c r="P1034" i="6"/>
  <c r="Q1034" i="6"/>
  <c r="R1034" i="6"/>
  <c r="S1034" i="6"/>
  <c r="T1034" i="6"/>
  <c r="U1034" i="6"/>
  <c r="V1034" i="6"/>
  <c r="W1034" i="6"/>
  <c r="X1034" i="6"/>
  <c r="Y1034" i="6"/>
  <c r="Z1034" i="6"/>
  <c r="AA1034" i="6"/>
  <c r="AB1034" i="6"/>
  <c r="AC1034" i="6"/>
  <c r="AD1034" i="6"/>
  <c r="AE1034" i="6"/>
  <c r="AF1034" i="6"/>
  <c r="AG1034" i="6"/>
  <c r="AH1034" i="6"/>
  <c r="AI1034" i="6"/>
  <c r="AJ1034" i="6"/>
  <c r="AK1034" i="6"/>
  <c r="AL1034" i="6"/>
  <c r="AM1034" i="6"/>
  <c r="AN1034" i="6"/>
  <c r="AO1034" i="6"/>
  <c r="AP1034" i="6"/>
  <c r="AQ1034" i="6"/>
  <c r="AR1034" i="6"/>
  <c r="AS1034" i="6"/>
  <c r="AT1034" i="6"/>
  <c r="AU1034" i="6"/>
  <c r="AV1034" i="6"/>
  <c r="AW1034" i="6"/>
  <c r="AX1034" i="6"/>
  <c r="AY1034" i="6"/>
  <c r="AZ1034" i="6"/>
  <c r="BA1034" i="6"/>
  <c r="BB1034" i="6"/>
  <c r="BC1034" i="6"/>
  <c r="BD1034" i="6"/>
  <c r="BE1034" i="6"/>
  <c r="BF1034" i="6"/>
  <c r="BI1034" i="6"/>
  <c r="BJ1034" i="6"/>
  <c r="E1035" i="6"/>
  <c r="F1035" i="6"/>
  <c r="G1035" i="6"/>
  <c r="H1035" i="6"/>
  <c r="I1035" i="6"/>
  <c r="J1035" i="6"/>
  <c r="K1035" i="6"/>
  <c r="L1035" i="6"/>
  <c r="M1035" i="6"/>
  <c r="N1035" i="6"/>
  <c r="O1035" i="6"/>
  <c r="P1035" i="6"/>
  <c r="Q1035" i="6"/>
  <c r="R1035" i="6"/>
  <c r="S1035" i="6"/>
  <c r="T1035" i="6"/>
  <c r="U1035" i="6"/>
  <c r="V1035" i="6"/>
  <c r="W1035" i="6"/>
  <c r="X1035" i="6"/>
  <c r="Y1035" i="6"/>
  <c r="Z1035" i="6"/>
  <c r="AA1035" i="6"/>
  <c r="AB1035" i="6"/>
  <c r="AC1035" i="6"/>
  <c r="AD1035" i="6"/>
  <c r="AE1035" i="6"/>
  <c r="AF1035" i="6"/>
  <c r="AG1035" i="6"/>
  <c r="AH1035" i="6"/>
  <c r="AI1035" i="6"/>
  <c r="AJ1035" i="6"/>
  <c r="AK1035" i="6"/>
  <c r="AL1035" i="6"/>
  <c r="AM1035" i="6"/>
  <c r="AN1035" i="6"/>
  <c r="AO1035" i="6"/>
  <c r="AP1035" i="6"/>
  <c r="AQ1035" i="6"/>
  <c r="AR1035" i="6"/>
  <c r="AS1035" i="6"/>
  <c r="AT1035" i="6"/>
  <c r="AU1035" i="6"/>
  <c r="AV1035" i="6"/>
  <c r="AW1035" i="6"/>
  <c r="AX1035" i="6"/>
  <c r="AY1035" i="6"/>
  <c r="AZ1035" i="6"/>
  <c r="BA1035" i="6"/>
  <c r="BB1035" i="6"/>
  <c r="BC1035" i="6"/>
  <c r="BD1035" i="6"/>
  <c r="BE1035" i="6"/>
  <c r="BF1035" i="6"/>
  <c r="BJ1035" i="6"/>
  <c r="C1036" i="6"/>
  <c r="D1036" i="6"/>
  <c r="E1036" i="6"/>
  <c r="F1036" i="6"/>
  <c r="G1036" i="6"/>
  <c r="H1036" i="6"/>
  <c r="I1036" i="6"/>
  <c r="J1036" i="6"/>
  <c r="K1036" i="6"/>
  <c r="L1036" i="6"/>
  <c r="M1036" i="6"/>
  <c r="N1036" i="6"/>
  <c r="O1036" i="6"/>
  <c r="P1036" i="6"/>
  <c r="Q1036" i="6"/>
  <c r="R1036" i="6"/>
  <c r="S1036" i="6"/>
  <c r="T1036" i="6"/>
  <c r="U1036" i="6"/>
  <c r="V1036" i="6"/>
  <c r="W1036" i="6"/>
  <c r="X1036" i="6"/>
  <c r="Y1036" i="6"/>
  <c r="Z1036" i="6"/>
  <c r="AA1036" i="6"/>
  <c r="AB1036" i="6"/>
  <c r="AC1036" i="6"/>
  <c r="AD1036" i="6"/>
  <c r="AE1036" i="6"/>
  <c r="AF1036" i="6"/>
  <c r="AG1036" i="6"/>
  <c r="AH1036" i="6"/>
  <c r="AI1036" i="6"/>
  <c r="AJ1036" i="6"/>
  <c r="AK1036" i="6"/>
  <c r="AL1036" i="6"/>
  <c r="AM1036" i="6"/>
  <c r="AN1036" i="6"/>
  <c r="AO1036" i="6"/>
  <c r="AP1036" i="6"/>
  <c r="AQ1036" i="6"/>
  <c r="AR1036" i="6"/>
  <c r="AS1036" i="6"/>
  <c r="AT1036" i="6"/>
  <c r="AU1036" i="6"/>
  <c r="AV1036" i="6"/>
  <c r="AW1036" i="6"/>
  <c r="AX1036" i="6"/>
  <c r="AY1036" i="6"/>
  <c r="AZ1036" i="6"/>
  <c r="BA1036" i="6"/>
  <c r="BB1036" i="6"/>
  <c r="BC1036" i="6"/>
  <c r="BD1036" i="6"/>
  <c r="BE1036" i="6"/>
  <c r="BF1036" i="6"/>
  <c r="BJ1036" i="6"/>
  <c r="E1037" i="6"/>
  <c r="BG1037" i="6"/>
  <c r="BI1037" i="6"/>
  <c r="BJ1037" i="6"/>
  <c r="E1038" i="6"/>
  <c r="BG1038" i="6"/>
  <c r="BJ1038" i="6"/>
  <c r="D1039" i="6"/>
  <c r="E1039" i="6"/>
  <c r="F1039" i="6"/>
  <c r="G1039" i="6"/>
  <c r="H1039" i="6"/>
  <c r="I1039" i="6"/>
  <c r="J1039" i="6"/>
  <c r="K1039" i="6"/>
  <c r="L1039" i="6"/>
  <c r="M1039" i="6"/>
  <c r="N1039" i="6"/>
  <c r="O1039" i="6"/>
  <c r="P1039" i="6"/>
  <c r="Q1039" i="6"/>
  <c r="R1039" i="6"/>
  <c r="S1039" i="6"/>
  <c r="T1039" i="6"/>
  <c r="U1039" i="6"/>
  <c r="V1039" i="6"/>
  <c r="W1039" i="6"/>
  <c r="X1039" i="6"/>
  <c r="Y1039" i="6"/>
  <c r="Z1039" i="6"/>
  <c r="AA1039" i="6"/>
  <c r="AB1039" i="6"/>
  <c r="AC1039" i="6"/>
  <c r="AD1039" i="6"/>
  <c r="AE1039" i="6"/>
  <c r="AF1039" i="6"/>
  <c r="AG1039" i="6"/>
  <c r="AH1039" i="6"/>
  <c r="AI1039" i="6"/>
  <c r="AJ1039" i="6"/>
  <c r="AK1039" i="6"/>
  <c r="AL1039" i="6"/>
  <c r="AM1039" i="6"/>
  <c r="AN1039" i="6"/>
  <c r="AO1039" i="6"/>
  <c r="AP1039" i="6"/>
  <c r="AQ1039" i="6"/>
  <c r="AR1039" i="6"/>
  <c r="AS1039" i="6"/>
  <c r="AT1039" i="6"/>
  <c r="AU1039" i="6"/>
  <c r="AV1039" i="6"/>
  <c r="AW1039" i="6"/>
  <c r="AX1039" i="6"/>
  <c r="AY1039" i="6"/>
  <c r="AZ1039" i="6"/>
  <c r="BA1039" i="6"/>
  <c r="BB1039" i="6"/>
  <c r="BC1039" i="6"/>
  <c r="BD1039" i="6"/>
  <c r="BE1039" i="6"/>
  <c r="BF1039" i="6"/>
  <c r="BJ1039" i="6"/>
  <c r="E1040" i="6"/>
  <c r="BG1040" i="6"/>
  <c r="BI1040" i="6"/>
  <c r="BJ1040" i="6"/>
  <c r="E1041" i="6"/>
  <c r="BG1041" i="6"/>
  <c r="BJ1041" i="6"/>
  <c r="D1042" i="6"/>
  <c r="E1042" i="6"/>
  <c r="F1042" i="6"/>
  <c r="G1042" i="6"/>
  <c r="H1042" i="6"/>
  <c r="I1042" i="6"/>
  <c r="J1042" i="6"/>
  <c r="K1042" i="6"/>
  <c r="L1042" i="6"/>
  <c r="M1042" i="6"/>
  <c r="N1042" i="6"/>
  <c r="O1042" i="6"/>
  <c r="P1042" i="6"/>
  <c r="Q1042" i="6"/>
  <c r="R1042" i="6"/>
  <c r="S1042" i="6"/>
  <c r="T1042" i="6"/>
  <c r="U1042" i="6"/>
  <c r="V1042" i="6"/>
  <c r="W1042" i="6"/>
  <c r="X1042" i="6"/>
  <c r="Y1042" i="6"/>
  <c r="Z1042" i="6"/>
  <c r="AA1042" i="6"/>
  <c r="AB1042" i="6"/>
  <c r="AC1042" i="6"/>
  <c r="AD1042" i="6"/>
  <c r="AE1042" i="6"/>
  <c r="AF1042" i="6"/>
  <c r="AG1042" i="6"/>
  <c r="AH1042" i="6"/>
  <c r="AI1042" i="6"/>
  <c r="AJ1042" i="6"/>
  <c r="AK1042" i="6"/>
  <c r="AL1042" i="6"/>
  <c r="AM1042" i="6"/>
  <c r="AN1042" i="6"/>
  <c r="AO1042" i="6"/>
  <c r="AP1042" i="6"/>
  <c r="AQ1042" i="6"/>
  <c r="AR1042" i="6"/>
  <c r="AS1042" i="6"/>
  <c r="AT1042" i="6"/>
  <c r="AU1042" i="6"/>
  <c r="AV1042" i="6"/>
  <c r="AW1042" i="6"/>
  <c r="AX1042" i="6"/>
  <c r="AY1042" i="6"/>
  <c r="AZ1042" i="6"/>
  <c r="BA1042" i="6"/>
  <c r="BB1042" i="6"/>
  <c r="BC1042" i="6"/>
  <c r="BD1042" i="6"/>
  <c r="BE1042" i="6"/>
  <c r="BF1042" i="6"/>
  <c r="BJ1042" i="6"/>
  <c r="E1043" i="6"/>
  <c r="BG1043" i="6"/>
  <c r="BI1043" i="6"/>
  <c r="BJ1043" i="6"/>
  <c r="E1044" i="6"/>
  <c r="BG1044" i="6"/>
  <c r="BJ1044" i="6"/>
  <c r="D1045" i="6"/>
  <c r="E1045" i="6"/>
  <c r="F1045" i="6"/>
  <c r="G1045" i="6"/>
  <c r="H1045" i="6"/>
  <c r="I1045" i="6"/>
  <c r="J1045" i="6"/>
  <c r="K1045" i="6"/>
  <c r="L1045" i="6"/>
  <c r="M1045" i="6"/>
  <c r="N1045" i="6"/>
  <c r="O1045" i="6"/>
  <c r="P1045" i="6"/>
  <c r="Q1045" i="6"/>
  <c r="R1045" i="6"/>
  <c r="S1045" i="6"/>
  <c r="T1045" i="6"/>
  <c r="U1045" i="6"/>
  <c r="V1045" i="6"/>
  <c r="W1045" i="6"/>
  <c r="X1045" i="6"/>
  <c r="Y1045" i="6"/>
  <c r="Z1045" i="6"/>
  <c r="AA1045" i="6"/>
  <c r="AB1045" i="6"/>
  <c r="AC1045" i="6"/>
  <c r="AD1045" i="6"/>
  <c r="AE1045" i="6"/>
  <c r="AF1045" i="6"/>
  <c r="AG1045" i="6"/>
  <c r="AH1045" i="6"/>
  <c r="AI1045" i="6"/>
  <c r="AJ1045" i="6"/>
  <c r="AK1045" i="6"/>
  <c r="AL1045" i="6"/>
  <c r="AM1045" i="6"/>
  <c r="AN1045" i="6"/>
  <c r="AO1045" i="6"/>
  <c r="AP1045" i="6"/>
  <c r="AQ1045" i="6"/>
  <c r="AR1045" i="6"/>
  <c r="AS1045" i="6"/>
  <c r="AT1045" i="6"/>
  <c r="AU1045" i="6"/>
  <c r="AV1045" i="6"/>
  <c r="AW1045" i="6"/>
  <c r="AX1045" i="6"/>
  <c r="AY1045" i="6"/>
  <c r="AZ1045" i="6"/>
  <c r="BA1045" i="6"/>
  <c r="BB1045" i="6"/>
  <c r="BC1045" i="6"/>
  <c r="BD1045" i="6"/>
  <c r="BE1045" i="6"/>
  <c r="BF1045" i="6"/>
  <c r="BJ1045" i="6"/>
  <c r="E1046" i="6"/>
  <c r="BG1046" i="6"/>
  <c r="E1047" i="6"/>
  <c r="BG1047" i="6"/>
  <c r="C1048" i="6"/>
  <c r="D1048" i="6"/>
  <c r="E1048" i="6"/>
  <c r="F1048" i="6"/>
  <c r="G1048" i="6"/>
  <c r="H1048" i="6"/>
  <c r="I1048" i="6"/>
  <c r="J1048" i="6"/>
  <c r="K1048" i="6"/>
  <c r="L1048" i="6"/>
  <c r="M1048" i="6"/>
  <c r="N1048" i="6"/>
  <c r="O1048" i="6"/>
  <c r="P1048" i="6"/>
  <c r="Q1048" i="6"/>
  <c r="R1048" i="6"/>
  <c r="S1048" i="6"/>
  <c r="T1048" i="6"/>
  <c r="U1048" i="6"/>
  <c r="V1048" i="6"/>
  <c r="W1048" i="6"/>
  <c r="X1048" i="6"/>
  <c r="Y1048" i="6"/>
  <c r="Z1048" i="6"/>
  <c r="AA1048" i="6"/>
  <c r="AB1048" i="6"/>
  <c r="AC1048" i="6"/>
  <c r="AD1048" i="6"/>
  <c r="AE1048" i="6"/>
  <c r="AF1048" i="6"/>
  <c r="AG1048" i="6"/>
  <c r="AH1048" i="6"/>
  <c r="AI1048" i="6"/>
  <c r="AJ1048" i="6"/>
  <c r="AK1048" i="6"/>
  <c r="AL1048" i="6"/>
  <c r="AM1048" i="6"/>
  <c r="AN1048" i="6"/>
  <c r="AO1048" i="6"/>
  <c r="AP1048" i="6"/>
  <c r="AQ1048" i="6"/>
  <c r="AR1048" i="6"/>
  <c r="AS1048" i="6"/>
  <c r="AT1048" i="6"/>
  <c r="AU1048" i="6"/>
  <c r="AV1048" i="6"/>
  <c r="AW1048" i="6"/>
  <c r="AX1048" i="6"/>
  <c r="AY1048" i="6"/>
  <c r="AZ1048" i="6"/>
  <c r="BA1048" i="6"/>
  <c r="BB1048" i="6"/>
  <c r="BC1048" i="6"/>
  <c r="BD1048" i="6"/>
  <c r="BE1048" i="6"/>
  <c r="BF1048" i="6"/>
  <c r="E1049" i="6"/>
  <c r="BG1049" i="6"/>
  <c r="E1050" i="6"/>
  <c r="BG1050" i="6"/>
  <c r="D1051" i="6"/>
  <c r="E1051" i="6"/>
  <c r="F1051" i="6"/>
  <c r="G1051" i="6"/>
  <c r="H1051" i="6"/>
  <c r="I1051" i="6"/>
  <c r="J1051" i="6"/>
  <c r="K1051" i="6"/>
  <c r="L1051" i="6"/>
  <c r="M1051" i="6"/>
  <c r="N1051" i="6"/>
  <c r="O1051" i="6"/>
  <c r="P1051" i="6"/>
  <c r="Q1051" i="6"/>
  <c r="R1051" i="6"/>
  <c r="S1051" i="6"/>
  <c r="T1051" i="6"/>
  <c r="U1051" i="6"/>
  <c r="V1051" i="6"/>
  <c r="W1051" i="6"/>
  <c r="X1051" i="6"/>
  <c r="Y1051" i="6"/>
  <c r="Z1051" i="6"/>
  <c r="AA1051" i="6"/>
  <c r="AB1051" i="6"/>
  <c r="AC1051" i="6"/>
  <c r="AD1051" i="6"/>
  <c r="AE1051" i="6"/>
  <c r="AF1051" i="6"/>
  <c r="AG1051" i="6"/>
  <c r="AH1051" i="6"/>
  <c r="AI1051" i="6"/>
  <c r="AJ1051" i="6"/>
  <c r="AK1051" i="6"/>
  <c r="AL1051" i="6"/>
  <c r="AM1051" i="6"/>
  <c r="AN1051" i="6"/>
  <c r="AO1051" i="6"/>
  <c r="AP1051" i="6"/>
  <c r="AQ1051" i="6"/>
  <c r="AR1051" i="6"/>
  <c r="AS1051" i="6"/>
  <c r="AT1051" i="6"/>
  <c r="AU1051" i="6"/>
  <c r="AV1051" i="6"/>
  <c r="AW1051" i="6"/>
  <c r="AX1051" i="6"/>
  <c r="AY1051" i="6"/>
  <c r="AZ1051" i="6"/>
  <c r="BA1051" i="6"/>
  <c r="BB1051" i="6"/>
  <c r="BC1051" i="6"/>
  <c r="BD1051" i="6"/>
  <c r="BE1051" i="6"/>
  <c r="BF1051" i="6"/>
  <c r="E1052" i="6"/>
  <c r="BG1052" i="6"/>
  <c r="E1053" i="6"/>
  <c r="BG1053" i="6"/>
  <c r="D1054" i="6"/>
  <c r="E1054" i="6"/>
  <c r="F1054" i="6"/>
  <c r="G1054" i="6"/>
  <c r="H1054" i="6"/>
  <c r="I1054" i="6"/>
  <c r="J1054" i="6"/>
  <c r="K1054" i="6"/>
  <c r="L1054" i="6"/>
  <c r="M1054" i="6"/>
  <c r="N1054" i="6"/>
  <c r="O1054" i="6"/>
  <c r="P1054" i="6"/>
  <c r="Q1054" i="6"/>
  <c r="R1054" i="6"/>
  <c r="S1054" i="6"/>
  <c r="T1054" i="6"/>
  <c r="U1054" i="6"/>
  <c r="V1054" i="6"/>
  <c r="W1054" i="6"/>
  <c r="X1054" i="6"/>
  <c r="Y1054" i="6"/>
  <c r="Z1054" i="6"/>
  <c r="AA1054" i="6"/>
  <c r="AB1054" i="6"/>
  <c r="AC1054" i="6"/>
  <c r="AD1054" i="6"/>
  <c r="AE1054" i="6"/>
  <c r="AF1054" i="6"/>
  <c r="AG1054" i="6"/>
  <c r="AH1054" i="6"/>
  <c r="AI1054" i="6"/>
  <c r="AJ1054" i="6"/>
  <c r="AK1054" i="6"/>
  <c r="AL1054" i="6"/>
  <c r="AM1054" i="6"/>
  <c r="AN1054" i="6"/>
  <c r="AO1054" i="6"/>
  <c r="AP1054" i="6"/>
  <c r="AQ1054" i="6"/>
  <c r="AR1054" i="6"/>
  <c r="AS1054" i="6"/>
  <c r="AT1054" i="6"/>
  <c r="AU1054" i="6"/>
  <c r="AV1054" i="6"/>
  <c r="AW1054" i="6"/>
  <c r="AX1054" i="6"/>
  <c r="AY1054" i="6"/>
  <c r="AZ1054" i="6"/>
  <c r="BA1054" i="6"/>
  <c r="BB1054" i="6"/>
  <c r="BC1054" i="6"/>
  <c r="BD1054" i="6"/>
  <c r="BE1054" i="6"/>
  <c r="BF1054" i="6"/>
  <c r="E1055" i="6"/>
  <c r="BG1055" i="6"/>
  <c r="E1056" i="6"/>
  <c r="BG1056" i="6"/>
  <c r="D1057" i="6"/>
  <c r="E1057" i="6"/>
  <c r="F1057" i="6"/>
  <c r="G1057" i="6"/>
  <c r="H1057" i="6"/>
  <c r="I1057" i="6"/>
  <c r="J1057" i="6"/>
  <c r="K1057" i="6"/>
  <c r="L1057" i="6"/>
  <c r="M1057" i="6"/>
  <c r="N1057" i="6"/>
  <c r="O1057" i="6"/>
  <c r="P1057" i="6"/>
  <c r="Q1057" i="6"/>
  <c r="R1057" i="6"/>
  <c r="S1057" i="6"/>
  <c r="T1057" i="6"/>
  <c r="U1057" i="6"/>
  <c r="V1057" i="6"/>
  <c r="W1057" i="6"/>
  <c r="X1057" i="6"/>
  <c r="Y1057" i="6"/>
  <c r="Z1057" i="6"/>
  <c r="AA1057" i="6"/>
  <c r="AB1057" i="6"/>
  <c r="AC1057" i="6"/>
  <c r="AD1057" i="6"/>
  <c r="AE1057" i="6"/>
  <c r="AF1057" i="6"/>
  <c r="AG1057" i="6"/>
  <c r="AH1057" i="6"/>
  <c r="AI1057" i="6"/>
  <c r="AJ1057" i="6"/>
  <c r="AK1057" i="6"/>
  <c r="AL1057" i="6"/>
  <c r="AM1057" i="6"/>
  <c r="AN1057" i="6"/>
  <c r="AO1057" i="6"/>
  <c r="AP1057" i="6"/>
  <c r="AQ1057" i="6"/>
  <c r="AR1057" i="6"/>
  <c r="AS1057" i="6"/>
  <c r="AT1057" i="6"/>
  <c r="AU1057" i="6"/>
  <c r="AV1057" i="6"/>
  <c r="AW1057" i="6"/>
  <c r="AX1057" i="6"/>
  <c r="AY1057" i="6"/>
  <c r="AZ1057" i="6"/>
  <c r="BA1057" i="6"/>
  <c r="BB1057" i="6"/>
  <c r="BC1057" i="6"/>
  <c r="BD1057" i="6"/>
  <c r="BE1057" i="6"/>
  <c r="BF1057" i="6"/>
  <c r="E1058" i="6"/>
  <c r="BG1058" i="6"/>
  <c r="E1059" i="6"/>
  <c r="BG1059" i="6"/>
  <c r="C1060" i="6"/>
  <c r="D1060" i="6"/>
  <c r="E1060" i="6"/>
  <c r="F1060" i="6"/>
  <c r="G1060" i="6"/>
  <c r="H1060" i="6"/>
  <c r="I1060" i="6"/>
  <c r="I1033" i="6"/>
  <c r="J1060" i="6"/>
  <c r="K1060" i="6"/>
  <c r="L1060" i="6"/>
  <c r="M1060" i="6"/>
  <c r="N1060" i="6"/>
  <c r="O1060" i="6"/>
  <c r="O1033" i="6"/>
  <c r="P1060" i="6"/>
  <c r="Q1060" i="6"/>
  <c r="R1060" i="6"/>
  <c r="S1060" i="6"/>
  <c r="T1060" i="6"/>
  <c r="U1060" i="6"/>
  <c r="V1060" i="6"/>
  <c r="W1060" i="6"/>
  <c r="X1060" i="6"/>
  <c r="Y1060" i="6"/>
  <c r="Z1060" i="6"/>
  <c r="AA1060" i="6"/>
  <c r="AB1060" i="6"/>
  <c r="AC1060" i="6"/>
  <c r="AD1060" i="6"/>
  <c r="AE1060" i="6"/>
  <c r="AF1060" i="6"/>
  <c r="AG1060" i="6"/>
  <c r="AH1060" i="6"/>
  <c r="AI1060" i="6"/>
  <c r="AJ1060" i="6"/>
  <c r="AK1060" i="6"/>
  <c r="AL1060" i="6"/>
  <c r="AM1060" i="6"/>
  <c r="AN1060" i="6"/>
  <c r="AO1060" i="6"/>
  <c r="AP1060" i="6"/>
  <c r="AQ1060" i="6"/>
  <c r="AR1060" i="6"/>
  <c r="AS1060" i="6"/>
  <c r="AT1060" i="6"/>
  <c r="AU1060" i="6"/>
  <c r="AV1060" i="6"/>
  <c r="AW1060" i="6"/>
  <c r="AX1060" i="6"/>
  <c r="AY1060" i="6"/>
  <c r="AZ1060" i="6"/>
  <c r="BA1060" i="6"/>
  <c r="BB1060" i="6"/>
  <c r="BC1060" i="6"/>
  <c r="BD1060" i="6"/>
  <c r="BE1060" i="6"/>
  <c r="BF1060" i="6"/>
  <c r="E1061" i="6"/>
  <c r="BG1061" i="6"/>
  <c r="E1062" i="6"/>
  <c r="BG1062" i="6"/>
  <c r="D1063" i="6"/>
  <c r="E1063" i="6"/>
  <c r="F1063" i="6"/>
  <c r="G1063" i="6"/>
  <c r="H1063" i="6"/>
  <c r="I1063" i="6"/>
  <c r="J1063" i="6"/>
  <c r="K1063" i="6"/>
  <c r="L1063" i="6"/>
  <c r="M1063" i="6"/>
  <c r="N1063" i="6"/>
  <c r="O1063" i="6"/>
  <c r="P1063" i="6"/>
  <c r="Q1063" i="6"/>
  <c r="R1063" i="6"/>
  <c r="S1063" i="6"/>
  <c r="T1063" i="6"/>
  <c r="U1063" i="6"/>
  <c r="V1063" i="6"/>
  <c r="W1063" i="6"/>
  <c r="X1063" i="6"/>
  <c r="Y1063" i="6"/>
  <c r="Z1063" i="6"/>
  <c r="AA1063" i="6"/>
  <c r="AB1063" i="6"/>
  <c r="AC1063" i="6"/>
  <c r="AD1063" i="6"/>
  <c r="AE1063" i="6"/>
  <c r="AF1063" i="6"/>
  <c r="AG1063" i="6"/>
  <c r="AH1063" i="6"/>
  <c r="AI1063" i="6"/>
  <c r="AJ1063" i="6"/>
  <c r="AK1063" i="6"/>
  <c r="AL1063" i="6"/>
  <c r="AM1063" i="6"/>
  <c r="AN1063" i="6"/>
  <c r="AO1063" i="6"/>
  <c r="AP1063" i="6"/>
  <c r="AQ1063" i="6"/>
  <c r="AR1063" i="6"/>
  <c r="AS1063" i="6"/>
  <c r="AT1063" i="6"/>
  <c r="AU1063" i="6"/>
  <c r="AV1063" i="6"/>
  <c r="AW1063" i="6"/>
  <c r="AX1063" i="6"/>
  <c r="AY1063" i="6"/>
  <c r="AZ1063" i="6"/>
  <c r="BA1063" i="6"/>
  <c r="BB1063" i="6"/>
  <c r="BC1063" i="6"/>
  <c r="BD1063" i="6"/>
  <c r="BE1063" i="6"/>
  <c r="BF1063" i="6"/>
  <c r="E1064" i="6"/>
  <c r="BG1064" i="6"/>
  <c r="E1065" i="6"/>
  <c r="BG1065" i="6"/>
  <c r="D1066" i="6"/>
  <c r="E1066" i="6"/>
  <c r="F1066" i="6"/>
  <c r="G1066" i="6"/>
  <c r="H1066" i="6"/>
  <c r="I1066" i="6"/>
  <c r="J1066" i="6"/>
  <c r="K1066" i="6"/>
  <c r="L1066" i="6"/>
  <c r="M1066" i="6"/>
  <c r="N1066" i="6"/>
  <c r="O1066" i="6"/>
  <c r="P1066" i="6"/>
  <c r="Q1066" i="6"/>
  <c r="R1066" i="6"/>
  <c r="S1066" i="6"/>
  <c r="T1066" i="6"/>
  <c r="U1066" i="6"/>
  <c r="V1066" i="6"/>
  <c r="W1066" i="6"/>
  <c r="X1066" i="6"/>
  <c r="Y1066" i="6"/>
  <c r="Z1066" i="6"/>
  <c r="AA1066" i="6"/>
  <c r="AB1066" i="6"/>
  <c r="AC1066" i="6"/>
  <c r="AD1066" i="6"/>
  <c r="AE1066" i="6"/>
  <c r="AF1066" i="6"/>
  <c r="AG1066" i="6"/>
  <c r="AH1066" i="6"/>
  <c r="AI1066" i="6"/>
  <c r="AJ1066" i="6"/>
  <c r="AK1066" i="6"/>
  <c r="AL1066" i="6"/>
  <c r="AM1066" i="6"/>
  <c r="AN1066" i="6"/>
  <c r="AO1066" i="6"/>
  <c r="AP1066" i="6"/>
  <c r="AQ1066" i="6"/>
  <c r="AR1066" i="6"/>
  <c r="AS1066" i="6"/>
  <c r="AT1066" i="6"/>
  <c r="AU1066" i="6"/>
  <c r="AV1066" i="6"/>
  <c r="AW1066" i="6"/>
  <c r="AX1066" i="6"/>
  <c r="AY1066" i="6"/>
  <c r="AZ1066" i="6"/>
  <c r="BA1066" i="6"/>
  <c r="BB1066" i="6"/>
  <c r="BC1066" i="6"/>
  <c r="BD1066" i="6"/>
  <c r="BE1066" i="6"/>
  <c r="BF1066" i="6"/>
  <c r="E1067" i="6"/>
  <c r="BG1067" i="6"/>
  <c r="E1068" i="6"/>
  <c r="BG1068" i="6"/>
  <c r="D1069" i="6"/>
  <c r="E1069" i="6"/>
  <c r="F1069" i="6"/>
  <c r="G1069" i="6"/>
  <c r="H1069" i="6"/>
  <c r="I1069" i="6"/>
  <c r="J1069" i="6"/>
  <c r="K1069" i="6"/>
  <c r="L1069" i="6"/>
  <c r="M1069" i="6"/>
  <c r="N1069" i="6"/>
  <c r="O1069" i="6"/>
  <c r="P1069" i="6"/>
  <c r="Q1069" i="6"/>
  <c r="R1069" i="6"/>
  <c r="S1069" i="6"/>
  <c r="T1069" i="6"/>
  <c r="U1069" i="6"/>
  <c r="V1069" i="6"/>
  <c r="W1069" i="6"/>
  <c r="X1069" i="6"/>
  <c r="Y1069" i="6"/>
  <c r="Z1069" i="6"/>
  <c r="AA1069" i="6"/>
  <c r="AB1069" i="6"/>
  <c r="AC1069" i="6"/>
  <c r="AD1069" i="6"/>
  <c r="AE1069" i="6"/>
  <c r="AF1069" i="6"/>
  <c r="AG1069" i="6"/>
  <c r="AH1069" i="6"/>
  <c r="AI1069" i="6"/>
  <c r="AJ1069" i="6"/>
  <c r="AK1069" i="6"/>
  <c r="AL1069" i="6"/>
  <c r="AM1069" i="6"/>
  <c r="AN1069" i="6"/>
  <c r="AO1069" i="6"/>
  <c r="AP1069" i="6"/>
  <c r="AQ1069" i="6"/>
  <c r="AR1069" i="6"/>
  <c r="AS1069" i="6"/>
  <c r="AT1069" i="6"/>
  <c r="AU1069" i="6"/>
  <c r="AV1069" i="6"/>
  <c r="AW1069" i="6"/>
  <c r="AX1069" i="6"/>
  <c r="AY1069" i="6"/>
  <c r="AZ1069" i="6"/>
  <c r="BA1069" i="6"/>
  <c r="BB1069" i="6"/>
  <c r="BC1069" i="6"/>
  <c r="BD1069" i="6"/>
  <c r="BE1069" i="6"/>
  <c r="BF1069" i="6"/>
  <c r="E1070" i="6"/>
  <c r="BG1070" i="6"/>
  <c r="E1071" i="6"/>
  <c r="BG1071" i="6"/>
  <c r="C1072" i="6"/>
  <c r="D1072" i="6"/>
  <c r="E1072" i="6"/>
  <c r="F1072" i="6"/>
  <c r="G1072" i="6"/>
  <c r="H1072" i="6"/>
  <c r="I1072" i="6"/>
  <c r="J1072" i="6"/>
  <c r="K1072" i="6"/>
  <c r="L1072" i="6"/>
  <c r="M1072" i="6"/>
  <c r="N1072" i="6"/>
  <c r="O1072" i="6"/>
  <c r="P1072" i="6"/>
  <c r="Q1072" i="6"/>
  <c r="R1072" i="6"/>
  <c r="S1072" i="6"/>
  <c r="T1072" i="6"/>
  <c r="U1072" i="6"/>
  <c r="V1072" i="6"/>
  <c r="W1072" i="6"/>
  <c r="X1072" i="6"/>
  <c r="Y1072" i="6"/>
  <c r="Z1072" i="6"/>
  <c r="AA1072" i="6"/>
  <c r="AB1072" i="6"/>
  <c r="AC1072" i="6"/>
  <c r="AD1072" i="6"/>
  <c r="AE1072" i="6"/>
  <c r="AF1072" i="6"/>
  <c r="AG1072" i="6"/>
  <c r="AH1072" i="6"/>
  <c r="AI1072" i="6"/>
  <c r="AJ1072" i="6"/>
  <c r="AK1072" i="6"/>
  <c r="AL1072" i="6"/>
  <c r="AM1072" i="6"/>
  <c r="AN1072" i="6"/>
  <c r="AO1072" i="6"/>
  <c r="AP1072" i="6"/>
  <c r="AQ1072" i="6"/>
  <c r="AR1072" i="6"/>
  <c r="AS1072" i="6"/>
  <c r="AT1072" i="6"/>
  <c r="AU1072" i="6"/>
  <c r="AV1072" i="6"/>
  <c r="AW1072" i="6"/>
  <c r="AX1072" i="6"/>
  <c r="AY1072" i="6"/>
  <c r="AZ1072" i="6"/>
  <c r="BA1072" i="6"/>
  <c r="BB1072" i="6"/>
  <c r="BC1072" i="6"/>
  <c r="BD1072" i="6"/>
  <c r="BE1072" i="6"/>
  <c r="BF1072" i="6"/>
  <c r="E1073" i="6"/>
  <c r="BG1073" i="6"/>
  <c r="E1074" i="6"/>
  <c r="BG1074" i="6"/>
  <c r="D1075" i="6"/>
  <c r="E1075" i="6"/>
  <c r="F1075" i="6"/>
  <c r="G1075" i="6"/>
  <c r="H1075" i="6"/>
  <c r="I1075" i="6"/>
  <c r="J1075" i="6"/>
  <c r="K1075" i="6"/>
  <c r="L1075" i="6"/>
  <c r="M1075" i="6"/>
  <c r="N1075" i="6"/>
  <c r="O1075" i="6"/>
  <c r="P1075" i="6"/>
  <c r="Q1075" i="6"/>
  <c r="R1075" i="6"/>
  <c r="S1075" i="6"/>
  <c r="T1075" i="6"/>
  <c r="U1075" i="6"/>
  <c r="V1075" i="6"/>
  <c r="W1075" i="6"/>
  <c r="X1075" i="6"/>
  <c r="Y1075" i="6"/>
  <c r="Z1075" i="6"/>
  <c r="AA1075" i="6"/>
  <c r="AB1075" i="6"/>
  <c r="AC1075" i="6"/>
  <c r="AD1075" i="6"/>
  <c r="AE1075" i="6"/>
  <c r="AF1075" i="6"/>
  <c r="AG1075" i="6"/>
  <c r="AH1075" i="6"/>
  <c r="AI1075" i="6"/>
  <c r="AJ1075" i="6"/>
  <c r="AK1075" i="6"/>
  <c r="AL1075" i="6"/>
  <c r="AM1075" i="6"/>
  <c r="AN1075" i="6"/>
  <c r="AO1075" i="6"/>
  <c r="AP1075" i="6"/>
  <c r="AQ1075" i="6"/>
  <c r="AR1075" i="6"/>
  <c r="AS1075" i="6"/>
  <c r="AT1075" i="6"/>
  <c r="AU1075" i="6"/>
  <c r="AV1075" i="6"/>
  <c r="AW1075" i="6"/>
  <c r="AX1075" i="6"/>
  <c r="AY1075" i="6"/>
  <c r="AZ1075" i="6"/>
  <c r="BA1075" i="6"/>
  <c r="BB1075" i="6"/>
  <c r="BC1075" i="6"/>
  <c r="BD1075" i="6"/>
  <c r="BE1075" i="6"/>
  <c r="BF1075" i="6"/>
  <c r="E1076" i="6"/>
  <c r="BG1076" i="6"/>
  <c r="E1077" i="6"/>
  <c r="BG1077" i="6"/>
  <c r="D1078" i="6"/>
  <c r="E1078" i="6"/>
  <c r="F1078" i="6"/>
  <c r="G1078" i="6"/>
  <c r="H1078" i="6"/>
  <c r="I1078" i="6"/>
  <c r="J1078" i="6"/>
  <c r="K1078" i="6"/>
  <c r="L1078" i="6"/>
  <c r="M1078" i="6"/>
  <c r="N1078" i="6"/>
  <c r="O1078" i="6"/>
  <c r="P1078" i="6"/>
  <c r="Q1078" i="6"/>
  <c r="R1078" i="6"/>
  <c r="S1078" i="6"/>
  <c r="T1078" i="6"/>
  <c r="U1078" i="6"/>
  <c r="V1078" i="6"/>
  <c r="W1078" i="6"/>
  <c r="X1078" i="6"/>
  <c r="Y1078" i="6"/>
  <c r="Z1078" i="6"/>
  <c r="AA1078" i="6"/>
  <c r="AB1078" i="6"/>
  <c r="AC1078" i="6"/>
  <c r="AD1078" i="6"/>
  <c r="AE1078" i="6"/>
  <c r="AF1078" i="6"/>
  <c r="AG1078" i="6"/>
  <c r="AH1078" i="6"/>
  <c r="AI1078" i="6"/>
  <c r="AJ1078" i="6"/>
  <c r="AK1078" i="6"/>
  <c r="AL1078" i="6"/>
  <c r="AM1078" i="6"/>
  <c r="AN1078" i="6"/>
  <c r="AO1078" i="6"/>
  <c r="AP1078" i="6"/>
  <c r="AQ1078" i="6"/>
  <c r="AR1078" i="6"/>
  <c r="AS1078" i="6"/>
  <c r="AT1078" i="6"/>
  <c r="AU1078" i="6"/>
  <c r="AV1078" i="6"/>
  <c r="AW1078" i="6"/>
  <c r="AX1078" i="6"/>
  <c r="AY1078" i="6"/>
  <c r="AZ1078" i="6"/>
  <c r="BA1078" i="6"/>
  <c r="BB1078" i="6"/>
  <c r="BC1078" i="6"/>
  <c r="BD1078" i="6"/>
  <c r="BE1078" i="6"/>
  <c r="BF1078" i="6"/>
  <c r="E1079" i="6"/>
  <c r="BG1079" i="6"/>
  <c r="E1080" i="6"/>
  <c r="BG1080" i="6"/>
  <c r="D1081" i="6"/>
  <c r="E1081" i="6"/>
  <c r="F1081" i="6"/>
  <c r="G1081" i="6"/>
  <c r="H1081" i="6"/>
  <c r="I1081" i="6"/>
  <c r="J1081" i="6"/>
  <c r="K1081" i="6"/>
  <c r="L1081" i="6"/>
  <c r="M1081" i="6"/>
  <c r="N1081" i="6"/>
  <c r="O1081" i="6"/>
  <c r="P1081" i="6"/>
  <c r="Q1081" i="6"/>
  <c r="R1081" i="6"/>
  <c r="S1081" i="6"/>
  <c r="T1081" i="6"/>
  <c r="U1081" i="6"/>
  <c r="V1081" i="6"/>
  <c r="W1081" i="6"/>
  <c r="X1081" i="6"/>
  <c r="Y1081" i="6"/>
  <c r="Z1081" i="6"/>
  <c r="AA1081" i="6"/>
  <c r="AB1081" i="6"/>
  <c r="AC1081" i="6"/>
  <c r="AD1081" i="6"/>
  <c r="AE1081" i="6"/>
  <c r="AF1081" i="6"/>
  <c r="AG1081" i="6"/>
  <c r="AH1081" i="6"/>
  <c r="AI1081" i="6"/>
  <c r="AJ1081" i="6"/>
  <c r="AK1081" i="6"/>
  <c r="AL1081" i="6"/>
  <c r="AM1081" i="6"/>
  <c r="AN1081" i="6"/>
  <c r="AO1081" i="6"/>
  <c r="AP1081" i="6"/>
  <c r="AQ1081" i="6"/>
  <c r="AR1081" i="6"/>
  <c r="AS1081" i="6"/>
  <c r="AT1081" i="6"/>
  <c r="AU1081" i="6"/>
  <c r="AV1081" i="6"/>
  <c r="AW1081" i="6"/>
  <c r="AX1081" i="6"/>
  <c r="AY1081" i="6"/>
  <c r="AZ1081" i="6"/>
  <c r="BA1081" i="6"/>
  <c r="BB1081" i="6"/>
  <c r="BC1081" i="6"/>
  <c r="BD1081" i="6"/>
  <c r="BE1081" i="6"/>
  <c r="BF1081" i="6"/>
  <c r="E1082" i="6"/>
  <c r="BG1082" i="6"/>
  <c r="E1083" i="6"/>
  <c r="BG1083" i="6"/>
  <c r="C1084" i="6"/>
  <c r="D1084" i="6"/>
  <c r="E1084" i="6"/>
  <c r="F1084" i="6"/>
  <c r="G1084" i="6"/>
  <c r="H1084" i="6"/>
  <c r="I1084" i="6"/>
  <c r="J1084" i="6"/>
  <c r="K1084" i="6"/>
  <c r="L1084" i="6"/>
  <c r="M1084" i="6"/>
  <c r="N1084" i="6"/>
  <c r="O1084" i="6"/>
  <c r="P1084" i="6"/>
  <c r="Q1084" i="6"/>
  <c r="Q1033" i="6"/>
  <c r="R1084" i="6"/>
  <c r="S1084" i="6"/>
  <c r="T1084" i="6"/>
  <c r="U1084" i="6"/>
  <c r="V1084" i="6"/>
  <c r="W1084" i="6"/>
  <c r="X1084" i="6"/>
  <c r="Y1084" i="6"/>
  <c r="Z1084" i="6"/>
  <c r="AA1084" i="6"/>
  <c r="AB1084" i="6"/>
  <c r="AC1084" i="6"/>
  <c r="AD1084" i="6"/>
  <c r="AE1084" i="6"/>
  <c r="AF1084" i="6"/>
  <c r="AG1084" i="6"/>
  <c r="AG1033" i="6"/>
  <c r="AH1084" i="6"/>
  <c r="AI1084" i="6"/>
  <c r="AJ1084" i="6"/>
  <c r="AK1084" i="6"/>
  <c r="AK1033" i="6"/>
  <c r="AL1084" i="6"/>
  <c r="AM1084" i="6"/>
  <c r="AN1084" i="6"/>
  <c r="AO1084" i="6"/>
  <c r="AO1033" i="6"/>
  <c r="AP1084" i="6"/>
  <c r="AQ1084" i="6"/>
  <c r="AR1084" i="6"/>
  <c r="AS1084" i="6"/>
  <c r="AT1084" i="6"/>
  <c r="AU1084" i="6"/>
  <c r="AV1084" i="6"/>
  <c r="AW1084" i="6"/>
  <c r="AX1084" i="6"/>
  <c r="AY1084" i="6"/>
  <c r="AZ1084" i="6"/>
  <c r="BA1084" i="6"/>
  <c r="BB1084" i="6"/>
  <c r="BC1084" i="6"/>
  <c r="BC1033" i="6"/>
  <c r="BC1261" i="6"/>
  <c r="BD1084" i="6"/>
  <c r="BE1084" i="6"/>
  <c r="BF1084" i="6"/>
  <c r="E1085" i="6"/>
  <c r="BG1085" i="6"/>
  <c r="E1086" i="6"/>
  <c r="BG1086" i="6"/>
  <c r="D1087" i="6"/>
  <c r="E1087" i="6"/>
  <c r="F1087" i="6"/>
  <c r="G1087" i="6"/>
  <c r="H1087" i="6"/>
  <c r="I1087" i="6"/>
  <c r="J1087" i="6"/>
  <c r="K1087" i="6"/>
  <c r="L1087" i="6"/>
  <c r="M1087" i="6"/>
  <c r="N1087" i="6"/>
  <c r="O1087" i="6"/>
  <c r="P1087" i="6"/>
  <c r="Q1087" i="6"/>
  <c r="R1087" i="6"/>
  <c r="S1087" i="6"/>
  <c r="T1087" i="6"/>
  <c r="U1087" i="6"/>
  <c r="V1087" i="6"/>
  <c r="W1087" i="6"/>
  <c r="X1087" i="6"/>
  <c r="Y1087" i="6"/>
  <c r="Z1087" i="6"/>
  <c r="AA1087" i="6"/>
  <c r="AB1087" i="6"/>
  <c r="AC1087" i="6"/>
  <c r="AD1087" i="6"/>
  <c r="AE1087" i="6"/>
  <c r="AF1087" i="6"/>
  <c r="AG1087" i="6"/>
  <c r="AH1087" i="6"/>
  <c r="AI1087" i="6"/>
  <c r="AJ1087" i="6"/>
  <c r="AK1087" i="6"/>
  <c r="AL1087" i="6"/>
  <c r="AM1087" i="6"/>
  <c r="AN1087" i="6"/>
  <c r="AO1087" i="6"/>
  <c r="AP1087" i="6"/>
  <c r="AQ1087" i="6"/>
  <c r="AR1087" i="6"/>
  <c r="AS1087" i="6"/>
  <c r="AT1087" i="6"/>
  <c r="AU1087" i="6"/>
  <c r="AV1087" i="6"/>
  <c r="AW1087" i="6"/>
  <c r="AX1087" i="6"/>
  <c r="AY1087" i="6"/>
  <c r="AZ1087" i="6"/>
  <c r="BA1087" i="6"/>
  <c r="BB1087" i="6"/>
  <c r="BC1087" i="6"/>
  <c r="BD1087" i="6"/>
  <c r="BE1087" i="6"/>
  <c r="BF1087" i="6"/>
  <c r="E1088" i="6"/>
  <c r="BG1088" i="6"/>
  <c r="E1089" i="6"/>
  <c r="BG1089" i="6"/>
  <c r="D1090" i="6"/>
  <c r="E1090" i="6"/>
  <c r="F1090" i="6"/>
  <c r="G1090" i="6"/>
  <c r="H1090" i="6"/>
  <c r="I1090" i="6"/>
  <c r="J1090" i="6"/>
  <c r="K1090" i="6"/>
  <c r="L1090" i="6"/>
  <c r="M1090" i="6"/>
  <c r="N1090" i="6"/>
  <c r="O1090" i="6"/>
  <c r="P1090" i="6"/>
  <c r="Q1090" i="6"/>
  <c r="R1090" i="6"/>
  <c r="S1090" i="6"/>
  <c r="T1090" i="6"/>
  <c r="U1090" i="6"/>
  <c r="V1090" i="6"/>
  <c r="W1090" i="6"/>
  <c r="X1090" i="6"/>
  <c r="Y1090" i="6"/>
  <c r="Z1090" i="6"/>
  <c r="AA1090" i="6"/>
  <c r="AB1090" i="6"/>
  <c r="AC1090" i="6"/>
  <c r="AD1090" i="6"/>
  <c r="AE1090" i="6"/>
  <c r="AF1090" i="6"/>
  <c r="AG1090" i="6"/>
  <c r="AH1090" i="6"/>
  <c r="AI1090" i="6"/>
  <c r="AJ1090" i="6"/>
  <c r="AK1090" i="6"/>
  <c r="AL1090" i="6"/>
  <c r="AM1090" i="6"/>
  <c r="AN1090" i="6"/>
  <c r="AO1090" i="6"/>
  <c r="AP1090" i="6"/>
  <c r="AQ1090" i="6"/>
  <c r="AR1090" i="6"/>
  <c r="AS1090" i="6"/>
  <c r="AT1090" i="6"/>
  <c r="AU1090" i="6"/>
  <c r="AV1090" i="6"/>
  <c r="AW1090" i="6"/>
  <c r="AX1090" i="6"/>
  <c r="AY1090" i="6"/>
  <c r="AZ1090" i="6"/>
  <c r="BA1090" i="6"/>
  <c r="BB1090" i="6"/>
  <c r="BC1090" i="6"/>
  <c r="BD1090" i="6"/>
  <c r="BE1090" i="6"/>
  <c r="BF1090" i="6"/>
  <c r="E1091" i="6"/>
  <c r="BG1091" i="6"/>
  <c r="E1092" i="6"/>
  <c r="BG1092" i="6"/>
  <c r="D1093" i="6"/>
  <c r="E1093" i="6"/>
  <c r="F1093" i="6"/>
  <c r="G1093" i="6"/>
  <c r="H1093" i="6"/>
  <c r="I1093" i="6"/>
  <c r="J1093" i="6"/>
  <c r="K1093" i="6"/>
  <c r="L1093" i="6"/>
  <c r="M1093" i="6"/>
  <c r="N1093" i="6"/>
  <c r="O1093" i="6"/>
  <c r="P1093" i="6"/>
  <c r="Q1093" i="6"/>
  <c r="R1093" i="6"/>
  <c r="S1093" i="6"/>
  <c r="T1093" i="6"/>
  <c r="U1093" i="6"/>
  <c r="V1093" i="6"/>
  <c r="W1093" i="6"/>
  <c r="X1093" i="6"/>
  <c r="Y1093" i="6"/>
  <c r="Z1093" i="6"/>
  <c r="AA1093" i="6"/>
  <c r="AB1093" i="6"/>
  <c r="AC1093" i="6"/>
  <c r="AD1093" i="6"/>
  <c r="AE1093" i="6"/>
  <c r="AF1093" i="6"/>
  <c r="AG1093" i="6"/>
  <c r="AH1093" i="6"/>
  <c r="AI1093" i="6"/>
  <c r="AJ1093" i="6"/>
  <c r="AK1093" i="6"/>
  <c r="AL1093" i="6"/>
  <c r="AM1093" i="6"/>
  <c r="AN1093" i="6"/>
  <c r="AO1093" i="6"/>
  <c r="AP1093" i="6"/>
  <c r="AQ1093" i="6"/>
  <c r="AR1093" i="6"/>
  <c r="AS1093" i="6"/>
  <c r="AT1093" i="6"/>
  <c r="AU1093" i="6"/>
  <c r="AV1093" i="6"/>
  <c r="AW1093" i="6"/>
  <c r="AX1093" i="6"/>
  <c r="AY1093" i="6"/>
  <c r="AZ1093" i="6"/>
  <c r="BA1093" i="6"/>
  <c r="BB1093" i="6"/>
  <c r="BC1093" i="6"/>
  <c r="BD1093" i="6"/>
  <c r="BE1093" i="6"/>
  <c r="BF1093" i="6"/>
  <c r="E1094" i="6"/>
  <c r="BG1094" i="6"/>
  <c r="E1095" i="6"/>
  <c r="BG1095" i="6"/>
  <c r="C1096" i="6"/>
  <c r="D1096" i="6"/>
  <c r="E1096" i="6"/>
  <c r="F1096" i="6"/>
  <c r="G1096" i="6"/>
  <c r="H1096" i="6"/>
  <c r="I1096" i="6"/>
  <c r="J1096" i="6"/>
  <c r="K1096" i="6"/>
  <c r="L1096" i="6"/>
  <c r="M1096" i="6"/>
  <c r="N1096" i="6"/>
  <c r="O1096" i="6"/>
  <c r="P1096" i="6"/>
  <c r="Q1096" i="6"/>
  <c r="R1096" i="6"/>
  <c r="S1096" i="6"/>
  <c r="T1096" i="6"/>
  <c r="U1096" i="6"/>
  <c r="V1096" i="6"/>
  <c r="W1096" i="6"/>
  <c r="X1096" i="6"/>
  <c r="Y1096" i="6"/>
  <c r="Z1096" i="6"/>
  <c r="AA1096" i="6"/>
  <c r="AB1096" i="6"/>
  <c r="AC1096" i="6"/>
  <c r="AD1096" i="6"/>
  <c r="AE1096" i="6"/>
  <c r="AF1096" i="6"/>
  <c r="AG1096" i="6"/>
  <c r="AH1096" i="6"/>
  <c r="AI1096" i="6"/>
  <c r="AJ1096" i="6"/>
  <c r="AK1096" i="6"/>
  <c r="AL1096" i="6"/>
  <c r="AM1096" i="6"/>
  <c r="AN1096" i="6"/>
  <c r="AO1096" i="6"/>
  <c r="AP1096" i="6"/>
  <c r="AQ1096" i="6"/>
  <c r="AR1096" i="6"/>
  <c r="AS1096" i="6"/>
  <c r="AT1096" i="6"/>
  <c r="AU1096" i="6"/>
  <c r="AV1096" i="6"/>
  <c r="AW1096" i="6"/>
  <c r="AX1096" i="6"/>
  <c r="AY1096" i="6"/>
  <c r="AZ1096" i="6"/>
  <c r="BA1096" i="6"/>
  <c r="BB1096" i="6"/>
  <c r="BC1096" i="6"/>
  <c r="BD1096" i="6"/>
  <c r="BE1096" i="6"/>
  <c r="BF1096" i="6"/>
  <c r="E1097" i="6"/>
  <c r="BG1097" i="6"/>
  <c r="E1098" i="6"/>
  <c r="BG1098" i="6"/>
  <c r="D1099" i="6"/>
  <c r="E1099" i="6"/>
  <c r="F1099" i="6"/>
  <c r="G1099" i="6"/>
  <c r="H1099" i="6"/>
  <c r="I1099" i="6"/>
  <c r="J1099" i="6"/>
  <c r="K1099" i="6"/>
  <c r="L1099" i="6"/>
  <c r="M1099" i="6"/>
  <c r="N1099" i="6"/>
  <c r="O1099" i="6"/>
  <c r="P1099" i="6"/>
  <c r="Q1099" i="6"/>
  <c r="R1099" i="6"/>
  <c r="S1099" i="6"/>
  <c r="T1099" i="6"/>
  <c r="U1099" i="6"/>
  <c r="V1099" i="6"/>
  <c r="W1099" i="6"/>
  <c r="X1099" i="6"/>
  <c r="Y1099" i="6"/>
  <c r="Z1099" i="6"/>
  <c r="AA1099" i="6"/>
  <c r="AB1099" i="6"/>
  <c r="AC1099" i="6"/>
  <c r="AD1099" i="6"/>
  <c r="AE1099" i="6"/>
  <c r="AF1099" i="6"/>
  <c r="AG1099" i="6"/>
  <c r="AH1099" i="6"/>
  <c r="AI1099" i="6"/>
  <c r="AJ1099" i="6"/>
  <c r="AK1099" i="6"/>
  <c r="AL1099" i="6"/>
  <c r="AM1099" i="6"/>
  <c r="AN1099" i="6"/>
  <c r="AO1099" i="6"/>
  <c r="AP1099" i="6"/>
  <c r="AQ1099" i="6"/>
  <c r="AR1099" i="6"/>
  <c r="AS1099" i="6"/>
  <c r="AT1099" i="6"/>
  <c r="AU1099" i="6"/>
  <c r="AV1099" i="6"/>
  <c r="AW1099" i="6"/>
  <c r="AX1099" i="6"/>
  <c r="AY1099" i="6"/>
  <c r="AZ1099" i="6"/>
  <c r="BA1099" i="6"/>
  <c r="BB1099" i="6"/>
  <c r="BC1099" i="6"/>
  <c r="BD1099" i="6"/>
  <c r="BE1099" i="6"/>
  <c r="BF1099" i="6"/>
  <c r="E1100" i="6"/>
  <c r="BG1100" i="6"/>
  <c r="E1101" i="6"/>
  <c r="BG1101" i="6"/>
  <c r="D1102" i="6"/>
  <c r="E1102" i="6"/>
  <c r="F1102" i="6"/>
  <c r="G1102" i="6"/>
  <c r="H1102" i="6"/>
  <c r="I1102" i="6"/>
  <c r="J1102" i="6"/>
  <c r="K1102" i="6"/>
  <c r="L1102" i="6"/>
  <c r="M1102" i="6"/>
  <c r="N1102" i="6"/>
  <c r="O1102" i="6"/>
  <c r="P1102" i="6"/>
  <c r="Q1102" i="6"/>
  <c r="R1102" i="6"/>
  <c r="S1102" i="6"/>
  <c r="T1102" i="6"/>
  <c r="U1102" i="6"/>
  <c r="V1102" i="6"/>
  <c r="W1102" i="6"/>
  <c r="X1102" i="6"/>
  <c r="Y1102" i="6"/>
  <c r="Z1102" i="6"/>
  <c r="AA1102" i="6"/>
  <c r="AB1102" i="6"/>
  <c r="AC1102" i="6"/>
  <c r="AD1102" i="6"/>
  <c r="AE1102" i="6"/>
  <c r="AF1102" i="6"/>
  <c r="AG1102" i="6"/>
  <c r="AH1102" i="6"/>
  <c r="AI1102" i="6"/>
  <c r="AJ1102" i="6"/>
  <c r="AK1102" i="6"/>
  <c r="AL1102" i="6"/>
  <c r="AM1102" i="6"/>
  <c r="AN1102" i="6"/>
  <c r="AO1102" i="6"/>
  <c r="AP1102" i="6"/>
  <c r="AQ1102" i="6"/>
  <c r="AR1102" i="6"/>
  <c r="AS1102" i="6"/>
  <c r="AT1102" i="6"/>
  <c r="AU1102" i="6"/>
  <c r="AV1102" i="6"/>
  <c r="AW1102" i="6"/>
  <c r="AX1102" i="6"/>
  <c r="AY1102" i="6"/>
  <c r="AZ1102" i="6"/>
  <c r="BA1102" i="6"/>
  <c r="BB1102" i="6"/>
  <c r="BC1102" i="6"/>
  <c r="BD1102" i="6"/>
  <c r="BE1102" i="6"/>
  <c r="BF1102" i="6"/>
  <c r="E1103" i="6"/>
  <c r="BG1103" i="6"/>
  <c r="E1104" i="6"/>
  <c r="BG1104" i="6"/>
  <c r="D1105" i="6"/>
  <c r="E1105" i="6"/>
  <c r="F1105" i="6"/>
  <c r="G1105" i="6"/>
  <c r="H1105" i="6"/>
  <c r="I1105" i="6"/>
  <c r="J1105" i="6"/>
  <c r="K1105" i="6"/>
  <c r="L1105" i="6"/>
  <c r="M1105" i="6"/>
  <c r="N1105" i="6"/>
  <c r="O1105" i="6"/>
  <c r="P1105" i="6"/>
  <c r="Q1105" i="6"/>
  <c r="R1105" i="6"/>
  <c r="S1105" i="6"/>
  <c r="T1105" i="6"/>
  <c r="U1105" i="6"/>
  <c r="V1105" i="6"/>
  <c r="W1105" i="6"/>
  <c r="X1105" i="6"/>
  <c r="Y1105" i="6"/>
  <c r="Z1105" i="6"/>
  <c r="AA1105" i="6"/>
  <c r="AB1105" i="6"/>
  <c r="AC1105" i="6"/>
  <c r="AD1105" i="6"/>
  <c r="AE1105" i="6"/>
  <c r="AF1105" i="6"/>
  <c r="AG1105" i="6"/>
  <c r="AH1105" i="6"/>
  <c r="AI1105" i="6"/>
  <c r="AJ1105" i="6"/>
  <c r="AK1105" i="6"/>
  <c r="AL1105" i="6"/>
  <c r="AM1105" i="6"/>
  <c r="AN1105" i="6"/>
  <c r="AO1105" i="6"/>
  <c r="AP1105" i="6"/>
  <c r="AQ1105" i="6"/>
  <c r="AR1105" i="6"/>
  <c r="AS1105" i="6"/>
  <c r="AT1105" i="6"/>
  <c r="AU1105" i="6"/>
  <c r="AV1105" i="6"/>
  <c r="AW1105" i="6"/>
  <c r="AX1105" i="6"/>
  <c r="AY1105" i="6"/>
  <c r="AZ1105" i="6"/>
  <c r="BA1105" i="6"/>
  <c r="BB1105" i="6"/>
  <c r="BC1105" i="6"/>
  <c r="BD1105" i="6"/>
  <c r="BE1105" i="6"/>
  <c r="BF1105" i="6"/>
  <c r="E1106" i="6"/>
  <c r="BG1106" i="6"/>
  <c r="E1107" i="6"/>
  <c r="BG1107" i="6"/>
  <c r="A1108" i="6"/>
  <c r="C1108" i="6"/>
  <c r="E1108" i="6"/>
  <c r="BI1108" i="6"/>
  <c r="E1109" i="6"/>
  <c r="F1109" i="6"/>
  <c r="G1109" i="6"/>
  <c r="H1109" i="6"/>
  <c r="I1109" i="6"/>
  <c r="J1109" i="6"/>
  <c r="K1109" i="6"/>
  <c r="L1109" i="6"/>
  <c r="M1109" i="6"/>
  <c r="N1109" i="6"/>
  <c r="O1109" i="6"/>
  <c r="P1109" i="6"/>
  <c r="Q1109" i="6"/>
  <c r="R1109" i="6"/>
  <c r="S1109" i="6"/>
  <c r="T1109" i="6"/>
  <c r="U1109" i="6"/>
  <c r="V1109" i="6"/>
  <c r="W1109" i="6"/>
  <c r="X1109" i="6"/>
  <c r="Y1109" i="6"/>
  <c r="Z1109" i="6"/>
  <c r="AA1109" i="6"/>
  <c r="AB1109" i="6"/>
  <c r="AC1109" i="6"/>
  <c r="AD1109" i="6"/>
  <c r="AE1109" i="6"/>
  <c r="AF1109" i="6"/>
  <c r="AG1109" i="6"/>
  <c r="AH1109" i="6"/>
  <c r="AI1109" i="6"/>
  <c r="AJ1109" i="6"/>
  <c r="AK1109" i="6"/>
  <c r="AL1109" i="6"/>
  <c r="AM1109" i="6"/>
  <c r="AN1109" i="6"/>
  <c r="AO1109" i="6"/>
  <c r="AP1109" i="6"/>
  <c r="AQ1109" i="6"/>
  <c r="AR1109" i="6"/>
  <c r="AS1109" i="6"/>
  <c r="AT1109" i="6"/>
  <c r="AU1109" i="6"/>
  <c r="AV1109" i="6"/>
  <c r="AW1109" i="6"/>
  <c r="AX1109" i="6"/>
  <c r="AY1109" i="6"/>
  <c r="AZ1109" i="6"/>
  <c r="BA1109" i="6"/>
  <c r="BA1108" i="6"/>
  <c r="BB1109" i="6"/>
  <c r="BC1109" i="6"/>
  <c r="BD1109" i="6"/>
  <c r="BD1108" i="6"/>
  <c r="BE1109" i="6"/>
  <c r="BF1109" i="6"/>
  <c r="BI1109" i="6"/>
  <c r="BJ1109" i="6"/>
  <c r="E1110" i="6"/>
  <c r="F1110" i="6"/>
  <c r="G1110" i="6"/>
  <c r="H1110" i="6"/>
  <c r="I1110" i="6"/>
  <c r="J1110" i="6"/>
  <c r="K1110" i="6"/>
  <c r="L1110" i="6"/>
  <c r="M1110" i="6"/>
  <c r="M1108" i="6"/>
  <c r="N1110" i="6"/>
  <c r="O1110" i="6"/>
  <c r="O1108" i="6"/>
  <c r="P1110" i="6"/>
  <c r="Q1110" i="6"/>
  <c r="R1110" i="6"/>
  <c r="R1108" i="6"/>
  <c r="S1110" i="6"/>
  <c r="T1110" i="6"/>
  <c r="U1110" i="6"/>
  <c r="V1110" i="6"/>
  <c r="W1110" i="6"/>
  <c r="W1108" i="6"/>
  <c r="X1110" i="6"/>
  <c r="Y1110" i="6"/>
  <c r="Z1110" i="6"/>
  <c r="AA1110" i="6"/>
  <c r="AB1110" i="6"/>
  <c r="AB1108" i="6"/>
  <c r="AC1110" i="6"/>
  <c r="AD1110" i="6"/>
  <c r="AE1110" i="6"/>
  <c r="AF1110" i="6"/>
  <c r="AG1110" i="6"/>
  <c r="AH1110" i="6"/>
  <c r="AI1110" i="6"/>
  <c r="AI1108" i="6"/>
  <c r="AJ1110" i="6"/>
  <c r="AK1110" i="6"/>
  <c r="AL1110" i="6"/>
  <c r="AL1108" i="6"/>
  <c r="AM1110" i="6"/>
  <c r="AM1108" i="6"/>
  <c r="AN1110" i="6"/>
  <c r="AO1110" i="6"/>
  <c r="AP1110" i="6"/>
  <c r="AP1108" i="6"/>
  <c r="AQ1110" i="6"/>
  <c r="AR1110" i="6"/>
  <c r="AR1108" i="6"/>
  <c r="AS1110" i="6"/>
  <c r="AS1108" i="6"/>
  <c r="AT1110" i="6"/>
  <c r="AT1108" i="6"/>
  <c r="AU1110" i="6"/>
  <c r="AV1110" i="6"/>
  <c r="AV1108" i="6"/>
  <c r="AW1110" i="6"/>
  <c r="AW1108" i="6"/>
  <c r="AX1110" i="6"/>
  <c r="AY1110" i="6"/>
  <c r="AZ1110" i="6"/>
  <c r="BA1110" i="6"/>
  <c r="BB1110" i="6"/>
  <c r="BC1110" i="6"/>
  <c r="BD1110" i="6"/>
  <c r="BE1110" i="6"/>
  <c r="BE1108" i="6"/>
  <c r="BF1110" i="6"/>
  <c r="BJ1110" i="6"/>
  <c r="C1111" i="6"/>
  <c r="D1111" i="6"/>
  <c r="E1111" i="6"/>
  <c r="F1111" i="6"/>
  <c r="G1111" i="6"/>
  <c r="H1111" i="6"/>
  <c r="I1111" i="6"/>
  <c r="J1111" i="6"/>
  <c r="K1111" i="6"/>
  <c r="L1111" i="6"/>
  <c r="M1111" i="6"/>
  <c r="N1111" i="6"/>
  <c r="O1111" i="6"/>
  <c r="P1111" i="6"/>
  <c r="Q1111" i="6"/>
  <c r="R1111" i="6"/>
  <c r="S1111" i="6"/>
  <c r="T1111" i="6"/>
  <c r="U1111" i="6"/>
  <c r="V1111" i="6"/>
  <c r="W1111" i="6"/>
  <c r="X1111" i="6"/>
  <c r="Y1111" i="6"/>
  <c r="Z1111" i="6"/>
  <c r="AA1111" i="6"/>
  <c r="AB1111" i="6"/>
  <c r="AC1111" i="6"/>
  <c r="AD1111" i="6"/>
  <c r="AE1111" i="6"/>
  <c r="AF1111" i="6"/>
  <c r="AG1111" i="6"/>
  <c r="AH1111" i="6"/>
  <c r="AI1111" i="6"/>
  <c r="AJ1111" i="6"/>
  <c r="AK1111" i="6"/>
  <c r="AL1111" i="6"/>
  <c r="AM1111" i="6"/>
  <c r="AN1111" i="6"/>
  <c r="AO1111" i="6"/>
  <c r="AP1111" i="6"/>
  <c r="AQ1111" i="6"/>
  <c r="AR1111" i="6"/>
  <c r="AS1111" i="6"/>
  <c r="AT1111" i="6"/>
  <c r="AU1111" i="6"/>
  <c r="AV1111" i="6"/>
  <c r="AW1111" i="6"/>
  <c r="AX1111" i="6"/>
  <c r="AY1111" i="6"/>
  <c r="AZ1111" i="6"/>
  <c r="BA1111" i="6"/>
  <c r="BB1111" i="6"/>
  <c r="BC1111" i="6"/>
  <c r="BD1111" i="6"/>
  <c r="BE1111" i="6"/>
  <c r="BF1111" i="6"/>
  <c r="BJ1111" i="6"/>
  <c r="E1112" i="6"/>
  <c r="BG1112" i="6"/>
  <c r="BI1112" i="6"/>
  <c r="BJ1112" i="6"/>
  <c r="E1113" i="6"/>
  <c r="BG1113" i="6"/>
  <c r="BJ1113" i="6"/>
  <c r="D1114" i="6"/>
  <c r="E1114" i="6"/>
  <c r="F1114" i="6"/>
  <c r="G1114" i="6"/>
  <c r="H1114" i="6"/>
  <c r="I1114" i="6"/>
  <c r="J1114" i="6"/>
  <c r="K1114" i="6"/>
  <c r="L1114" i="6"/>
  <c r="M1114" i="6"/>
  <c r="N1114" i="6"/>
  <c r="O1114" i="6"/>
  <c r="P1114" i="6"/>
  <c r="Q1114" i="6"/>
  <c r="R1114" i="6"/>
  <c r="S1114" i="6"/>
  <c r="T1114" i="6"/>
  <c r="U1114" i="6"/>
  <c r="V1114" i="6"/>
  <c r="W1114" i="6"/>
  <c r="X1114" i="6"/>
  <c r="Y1114" i="6"/>
  <c r="Z1114" i="6"/>
  <c r="AA1114" i="6"/>
  <c r="AB1114" i="6"/>
  <c r="AC1114" i="6"/>
  <c r="AD1114" i="6"/>
  <c r="AE1114" i="6"/>
  <c r="AF1114" i="6"/>
  <c r="AG1114" i="6"/>
  <c r="AH1114" i="6"/>
  <c r="AI1114" i="6"/>
  <c r="AJ1114" i="6"/>
  <c r="AK1114" i="6"/>
  <c r="AL1114" i="6"/>
  <c r="AM1114" i="6"/>
  <c r="AN1114" i="6"/>
  <c r="AO1114" i="6"/>
  <c r="AP1114" i="6"/>
  <c r="AQ1114" i="6"/>
  <c r="AR1114" i="6"/>
  <c r="AS1114" i="6"/>
  <c r="AT1114" i="6"/>
  <c r="AU1114" i="6"/>
  <c r="AV1114" i="6"/>
  <c r="AW1114" i="6"/>
  <c r="AX1114" i="6"/>
  <c r="AY1114" i="6"/>
  <c r="AZ1114" i="6"/>
  <c r="BA1114" i="6"/>
  <c r="BB1114" i="6"/>
  <c r="BC1114" i="6"/>
  <c r="BD1114" i="6"/>
  <c r="BE1114" i="6"/>
  <c r="BF1114" i="6"/>
  <c r="BJ1114" i="6"/>
  <c r="E1115" i="6"/>
  <c r="BG1115" i="6"/>
  <c r="BI1115" i="6"/>
  <c r="BJ1115" i="6"/>
  <c r="E1116" i="6"/>
  <c r="BG1116" i="6"/>
  <c r="BJ1116" i="6"/>
  <c r="D1117" i="6"/>
  <c r="E1117" i="6"/>
  <c r="F1117" i="6"/>
  <c r="G1117" i="6"/>
  <c r="H1117" i="6"/>
  <c r="I1117" i="6"/>
  <c r="J1117" i="6"/>
  <c r="K1117" i="6"/>
  <c r="L1117" i="6"/>
  <c r="M1117" i="6"/>
  <c r="N1117" i="6"/>
  <c r="O1117" i="6"/>
  <c r="P1117" i="6"/>
  <c r="Q1117" i="6"/>
  <c r="R1117" i="6"/>
  <c r="S1117" i="6"/>
  <c r="T1117" i="6"/>
  <c r="U1117" i="6"/>
  <c r="V1117" i="6"/>
  <c r="W1117" i="6"/>
  <c r="X1117" i="6"/>
  <c r="Y1117" i="6"/>
  <c r="Z1117" i="6"/>
  <c r="AA1117" i="6"/>
  <c r="AB1117" i="6"/>
  <c r="AC1117" i="6"/>
  <c r="AD1117" i="6"/>
  <c r="AE1117" i="6"/>
  <c r="AF1117" i="6"/>
  <c r="AG1117" i="6"/>
  <c r="AH1117" i="6"/>
  <c r="AI1117" i="6"/>
  <c r="AJ1117" i="6"/>
  <c r="AK1117" i="6"/>
  <c r="AL1117" i="6"/>
  <c r="AM1117" i="6"/>
  <c r="AN1117" i="6"/>
  <c r="AO1117" i="6"/>
  <c r="AP1117" i="6"/>
  <c r="AQ1117" i="6"/>
  <c r="AR1117" i="6"/>
  <c r="AS1117" i="6"/>
  <c r="AT1117" i="6"/>
  <c r="AU1117" i="6"/>
  <c r="AV1117" i="6"/>
  <c r="AW1117" i="6"/>
  <c r="AX1117" i="6"/>
  <c r="AY1117" i="6"/>
  <c r="AZ1117" i="6"/>
  <c r="BA1117" i="6"/>
  <c r="BB1117" i="6"/>
  <c r="BC1117" i="6"/>
  <c r="BD1117" i="6"/>
  <c r="BE1117" i="6"/>
  <c r="BF1117" i="6"/>
  <c r="BJ1117" i="6"/>
  <c r="E1118" i="6"/>
  <c r="BG1118" i="6"/>
  <c r="BI1118" i="6"/>
  <c r="BJ1118" i="6"/>
  <c r="E1119" i="6"/>
  <c r="BG1119" i="6"/>
  <c r="BJ1119" i="6"/>
  <c r="D1120" i="6"/>
  <c r="E1120" i="6"/>
  <c r="F1120" i="6"/>
  <c r="G1120" i="6"/>
  <c r="H1120" i="6"/>
  <c r="I1120" i="6"/>
  <c r="J1120" i="6"/>
  <c r="K1120" i="6"/>
  <c r="L1120" i="6"/>
  <c r="M1120" i="6"/>
  <c r="N1120" i="6"/>
  <c r="O1120" i="6"/>
  <c r="P1120" i="6"/>
  <c r="Q1120" i="6"/>
  <c r="R1120" i="6"/>
  <c r="S1120" i="6"/>
  <c r="T1120" i="6"/>
  <c r="U1120" i="6"/>
  <c r="V1120" i="6"/>
  <c r="W1120" i="6"/>
  <c r="X1120" i="6"/>
  <c r="Y1120" i="6"/>
  <c r="Z1120" i="6"/>
  <c r="AA1120" i="6"/>
  <c r="AB1120" i="6"/>
  <c r="AC1120" i="6"/>
  <c r="AD1120" i="6"/>
  <c r="AE1120" i="6"/>
  <c r="AF1120" i="6"/>
  <c r="AG1120" i="6"/>
  <c r="AH1120" i="6"/>
  <c r="AI1120" i="6"/>
  <c r="AJ1120" i="6"/>
  <c r="AK1120" i="6"/>
  <c r="AL1120" i="6"/>
  <c r="AM1120" i="6"/>
  <c r="AN1120" i="6"/>
  <c r="AO1120" i="6"/>
  <c r="AP1120" i="6"/>
  <c r="AQ1120" i="6"/>
  <c r="AR1120" i="6"/>
  <c r="AS1120" i="6"/>
  <c r="AT1120" i="6"/>
  <c r="AU1120" i="6"/>
  <c r="AV1120" i="6"/>
  <c r="AW1120" i="6"/>
  <c r="AX1120" i="6"/>
  <c r="AY1120" i="6"/>
  <c r="AZ1120" i="6"/>
  <c r="BA1120" i="6"/>
  <c r="BB1120" i="6"/>
  <c r="BC1120" i="6"/>
  <c r="BD1120" i="6"/>
  <c r="BE1120" i="6"/>
  <c r="BF1120" i="6"/>
  <c r="BJ1120" i="6"/>
  <c r="E1121" i="6"/>
  <c r="BG1121" i="6"/>
  <c r="E1122" i="6"/>
  <c r="BG1122" i="6"/>
  <c r="C1123" i="6"/>
  <c r="D1123" i="6"/>
  <c r="E1123" i="6"/>
  <c r="F1123" i="6"/>
  <c r="G1123" i="6"/>
  <c r="H1123" i="6"/>
  <c r="I1123" i="6"/>
  <c r="J1123" i="6"/>
  <c r="K1123" i="6"/>
  <c r="L1123" i="6"/>
  <c r="M1123" i="6"/>
  <c r="N1123" i="6"/>
  <c r="O1123" i="6"/>
  <c r="P1123" i="6"/>
  <c r="Q1123" i="6"/>
  <c r="R1123" i="6"/>
  <c r="S1123" i="6"/>
  <c r="T1123" i="6"/>
  <c r="U1123" i="6"/>
  <c r="V1123" i="6"/>
  <c r="W1123" i="6"/>
  <c r="X1123" i="6"/>
  <c r="Y1123" i="6"/>
  <c r="Z1123" i="6"/>
  <c r="AA1123" i="6"/>
  <c r="AB1123" i="6"/>
  <c r="AC1123" i="6"/>
  <c r="AD1123" i="6"/>
  <c r="AE1123" i="6"/>
  <c r="AF1123" i="6"/>
  <c r="AG1123" i="6"/>
  <c r="AH1123" i="6"/>
  <c r="AI1123" i="6"/>
  <c r="AJ1123" i="6"/>
  <c r="AK1123" i="6"/>
  <c r="AL1123" i="6"/>
  <c r="AM1123" i="6"/>
  <c r="AN1123" i="6"/>
  <c r="AO1123" i="6"/>
  <c r="AP1123" i="6"/>
  <c r="AQ1123" i="6"/>
  <c r="AR1123" i="6"/>
  <c r="AS1123" i="6"/>
  <c r="AT1123" i="6"/>
  <c r="AU1123" i="6"/>
  <c r="AV1123" i="6"/>
  <c r="AW1123" i="6"/>
  <c r="AX1123" i="6"/>
  <c r="AY1123" i="6"/>
  <c r="AZ1123" i="6"/>
  <c r="BA1123" i="6"/>
  <c r="BB1123" i="6"/>
  <c r="BC1123" i="6"/>
  <c r="BD1123" i="6"/>
  <c r="BE1123" i="6"/>
  <c r="BF1123" i="6"/>
  <c r="E1124" i="6"/>
  <c r="BG1124" i="6"/>
  <c r="E1125" i="6"/>
  <c r="BG1125" i="6"/>
  <c r="D1126" i="6"/>
  <c r="E1126" i="6"/>
  <c r="F1126" i="6"/>
  <c r="G1126" i="6"/>
  <c r="H1126" i="6"/>
  <c r="I1126" i="6"/>
  <c r="J1126" i="6"/>
  <c r="K1126" i="6"/>
  <c r="L1126" i="6"/>
  <c r="M1126" i="6"/>
  <c r="N1126" i="6"/>
  <c r="O1126" i="6"/>
  <c r="P1126" i="6"/>
  <c r="Q1126" i="6"/>
  <c r="R1126" i="6"/>
  <c r="S1126" i="6"/>
  <c r="T1126" i="6"/>
  <c r="U1126" i="6"/>
  <c r="V1126" i="6"/>
  <c r="W1126" i="6"/>
  <c r="X1126" i="6"/>
  <c r="Y1126" i="6"/>
  <c r="Z1126" i="6"/>
  <c r="AA1126" i="6"/>
  <c r="AB1126" i="6"/>
  <c r="AC1126" i="6"/>
  <c r="AD1126" i="6"/>
  <c r="AE1126" i="6"/>
  <c r="AF1126" i="6"/>
  <c r="AG1126" i="6"/>
  <c r="AH1126" i="6"/>
  <c r="AI1126" i="6"/>
  <c r="AJ1126" i="6"/>
  <c r="AK1126" i="6"/>
  <c r="AL1126" i="6"/>
  <c r="AM1126" i="6"/>
  <c r="AN1126" i="6"/>
  <c r="AO1126" i="6"/>
  <c r="AP1126" i="6"/>
  <c r="AQ1126" i="6"/>
  <c r="AR1126" i="6"/>
  <c r="AS1126" i="6"/>
  <c r="AT1126" i="6"/>
  <c r="AU1126" i="6"/>
  <c r="AV1126" i="6"/>
  <c r="AW1126" i="6"/>
  <c r="AX1126" i="6"/>
  <c r="AY1126" i="6"/>
  <c r="AZ1126" i="6"/>
  <c r="BA1126" i="6"/>
  <c r="BB1126" i="6"/>
  <c r="BC1126" i="6"/>
  <c r="BD1126" i="6"/>
  <c r="BE1126" i="6"/>
  <c r="BF1126" i="6"/>
  <c r="E1127" i="6"/>
  <c r="BG1127" i="6"/>
  <c r="E1128" i="6"/>
  <c r="BG1128" i="6"/>
  <c r="D1129" i="6"/>
  <c r="E1129" i="6"/>
  <c r="F1129" i="6"/>
  <c r="G1129" i="6"/>
  <c r="H1129" i="6"/>
  <c r="I1129" i="6"/>
  <c r="J1129" i="6"/>
  <c r="K1129" i="6"/>
  <c r="L1129" i="6"/>
  <c r="M1129" i="6"/>
  <c r="N1129" i="6"/>
  <c r="O1129" i="6"/>
  <c r="P1129" i="6"/>
  <c r="Q1129" i="6"/>
  <c r="R1129" i="6"/>
  <c r="S1129" i="6"/>
  <c r="T1129" i="6"/>
  <c r="U1129" i="6"/>
  <c r="V1129" i="6"/>
  <c r="W1129" i="6"/>
  <c r="X1129" i="6"/>
  <c r="Y1129" i="6"/>
  <c r="Z1129" i="6"/>
  <c r="AA1129" i="6"/>
  <c r="AB1129" i="6"/>
  <c r="AC1129" i="6"/>
  <c r="AD1129" i="6"/>
  <c r="AE1129" i="6"/>
  <c r="AF1129" i="6"/>
  <c r="AG1129" i="6"/>
  <c r="AH1129" i="6"/>
  <c r="AI1129" i="6"/>
  <c r="AJ1129" i="6"/>
  <c r="AK1129" i="6"/>
  <c r="AL1129" i="6"/>
  <c r="AM1129" i="6"/>
  <c r="AN1129" i="6"/>
  <c r="AO1129" i="6"/>
  <c r="AP1129" i="6"/>
  <c r="AQ1129" i="6"/>
  <c r="AR1129" i="6"/>
  <c r="AS1129" i="6"/>
  <c r="AT1129" i="6"/>
  <c r="AU1129" i="6"/>
  <c r="AV1129" i="6"/>
  <c r="AW1129" i="6"/>
  <c r="AX1129" i="6"/>
  <c r="AY1129" i="6"/>
  <c r="AZ1129" i="6"/>
  <c r="BA1129" i="6"/>
  <c r="BB1129" i="6"/>
  <c r="BC1129" i="6"/>
  <c r="BD1129" i="6"/>
  <c r="BE1129" i="6"/>
  <c r="BF1129" i="6"/>
  <c r="E1130" i="6"/>
  <c r="BG1130" i="6"/>
  <c r="E1131" i="6"/>
  <c r="BG1131" i="6"/>
  <c r="D1132" i="6"/>
  <c r="E1132" i="6"/>
  <c r="F1132" i="6"/>
  <c r="G1132" i="6"/>
  <c r="H1132" i="6"/>
  <c r="I1132" i="6"/>
  <c r="J1132" i="6"/>
  <c r="K1132" i="6"/>
  <c r="L1132" i="6"/>
  <c r="M1132" i="6"/>
  <c r="N1132" i="6"/>
  <c r="O1132" i="6"/>
  <c r="P1132" i="6"/>
  <c r="Q1132" i="6"/>
  <c r="R1132" i="6"/>
  <c r="S1132" i="6"/>
  <c r="T1132" i="6"/>
  <c r="U1132" i="6"/>
  <c r="V1132" i="6"/>
  <c r="W1132" i="6"/>
  <c r="X1132" i="6"/>
  <c r="Y1132" i="6"/>
  <c r="Z1132" i="6"/>
  <c r="AA1132" i="6"/>
  <c r="AB1132" i="6"/>
  <c r="AC1132" i="6"/>
  <c r="AD1132" i="6"/>
  <c r="AE1132" i="6"/>
  <c r="AF1132" i="6"/>
  <c r="AG1132" i="6"/>
  <c r="AH1132" i="6"/>
  <c r="AI1132" i="6"/>
  <c r="AJ1132" i="6"/>
  <c r="AK1132" i="6"/>
  <c r="AL1132" i="6"/>
  <c r="AM1132" i="6"/>
  <c r="AN1132" i="6"/>
  <c r="AO1132" i="6"/>
  <c r="AP1132" i="6"/>
  <c r="AQ1132" i="6"/>
  <c r="AR1132" i="6"/>
  <c r="AS1132" i="6"/>
  <c r="AT1132" i="6"/>
  <c r="AU1132" i="6"/>
  <c r="AV1132" i="6"/>
  <c r="AW1132" i="6"/>
  <c r="AX1132" i="6"/>
  <c r="AY1132" i="6"/>
  <c r="AZ1132" i="6"/>
  <c r="BA1132" i="6"/>
  <c r="BB1132" i="6"/>
  <c r="BC1132" i="6"/>
  <c r="BD1132" i="6"/>
  <c r="BE1132" i="6"/>
  <c r="BF1132" i="6"/>
  <c r="E1133" i="6"/>
  <c r="BG1133" i="6"/>
  <c r="E1134" i="6"/>
  <c r="BG1134" i="6"/>
  <c r="C1135" i="6"/>
  <c r="D1135" i="6"/>
  <c r="E1135" i="6"/>
  <c r="F1135" i="6"/>
  <c r="G1135" i="6"/>
  <c r="H1135" i="6"/>
  <c r="I1135" i="6"/>
  <c r="BG1135" i="6"/>
  <c r="J1135" i="6"/>
  <c r="K1135" i="6"/>
  <c r="L1135" i="6"/>
  <c r="M1135" i="6"/>
  <c r="N1135" i="6"/>
  <c r="O1135" i="6"/>
  <c r="P1135" i="6"/>
  <c r="Q1135" i="6"/>
  <c r="R1135" i="6"/>
  <c r="S1135" i="6"/>
  <c r="T1135" i="6"/>
  <c r="U1135" i="6"/>
  <c r="V1135" i="6"/>
  <c r="W1135" i="6"/>
  <c r="X1135" i="6"/>
  <c r="Y1135" i="6"/>
  <c r="Z1135" i="6"/>
  <c r="AA1135" i="6"/>
  <c r="AB1135" i="6"/>
  <c r="AC1135" i="6"/>
  <c r="AD1135" i="6"/>
  <c r="AE1135" i="6"/>
  <c r="AF1135" i="6"/>
  <c r="AG1135" i="6"/>
  <c r="AH1135" i="6"/>
  <c r="AI1135" i="6"/>
  <c r="AJ1135" i="6"/>
  <c r="AK1135" i="6"/>
  <c r="AL1135" i="6"/>
  <c r="AM1135" i="6"/>
  <c r="AN1135" i="6"/>
  <c r="AO1135" i="6"/>
  <c r="AP1135" i="6"/>
  <c r="AQ1135" i="6"/>
  <c r="AR1135" i="6"/>
  <c r="AS1135" i="6"/>
  <c r="AT1135" i="6"/>
  <c r="AU1135" i="6"/>
  <c r="AV1135" i="6"/>
  <c r="AW1135" i="6"/>
  <c r="AX1135" i="6"/>
  <c r="AY1135" i="6"/>
  <c r="AZ1135" i="6"/>
  <c r="BA1135" i="6"/>
  <c r="BB1135" i="6"/>
  <c r="BC1135" i="6"/>
  <c r="BD1135" i="6"/>
  <c r="BE1135" i="6"/>
  <c r="BF1135" i="6"/>
  <c r="E1136" i="6"/>
  <c r="BG1136" i="6"/>
  <c r="E1137" i="6"/>
  <c r="BG1137" i="6"/>
  <c r="D1138" i="6"/>
  <c r="E1138" i="6"/>
  <c r="F1138" i="6"/>
  <c r="G1138" i="6"/>
  <c r="H1138" i="6"/>
  <c r="I1138" i="6"/>
  <c r="J1138" i="6"/>
  <c r="K1138" i="6"/>
  <c r="L1138" i="6"/>
  <c r="M1138" i="6"/>
  <c r="N1138" i="6"/>
  <c r="O1138" i="6"/>
  <c r="P1138" i="6"/>
  <c r="Q1138" i="6"/>
  <c r="R1138" i="6"/>
  <c r="S1138" i="6"/>
  <c r="T1138" i="6"/>
  <c r="U1138" i="6"/>
  <c r="V1138" i="6"/>
  <c r="W1138" i="6"/>
  <c r="X1138" i="6"/>
  <c r="Y1138" i="6"/>
  <c r="Z1138" i="6"/>
  <c r="AA1138" i="6"/>
  <c r="AB1138" i="6"/>
  <c r="AC1138" i="6"/>
  <c r="AD1138" i="6"/>
  <c r="AE1138" i="6"/>
  <c r="AF1138" i="6"/>
  <c r="AG1138" i="6"/>
  <c r="AH1138" i="6"/>
  <c r="AI1138" i="6"/>
  <c r="AJ1138" i="6"/>
  <c r="AK1138" i="6"/>
  <c r="AL1138" i="6"/>
  <c r="AM1138" i="6"/>
  <c r="AN1138" i="6"/>
  <c r="AO1138" i="6"/>
  <c r="AP1138" i="6"/>
  <c r="AQ1138" i="6"/>
  <c r="AR1138" i="6"/>
  <c r="AS1138" i="6"/>
  <c r="AT1138" i="6"/>
  <c r="AU1138" i="6"/>
  <c r="AV1138" i="6"/>
  <c r="AW1138" i="6"/>
  <c r="AX1138" i="6"/>
  <c r="AY1138" i="6"/>
  <c r="AZ1138" i="6"/>
  <c r="BA1138" i="6"/>
  <c r="BB1138" i="6"/>
  <c r="BC1138" i="6"/>
  <c r="BD1138" i="6"/>
  <c r="BE1138" i="6"/>
  <c r="BF1138" i="6"/>
  <c r="E1139" i="6"/>
  <c r="BG1139" i="6"/>
  <c r="E1140" i="6"/>
  <c r="BG1140" i="6"/>
  <c r="D1141" i="6"/>
  <c r="E1141" i="6"/>
  <c r="F1141" i="6"/>
  <c r="G1141" i="6"/>
  <c r="BG1141" i="6"/>
  <c r="H1141" i="6"/>
  <c r="I1141" i="6"/>
  <c r="J1141" i="6"/>
  <c r="K1141" i="6"/>
  <c r="L1141" i="6"/>
  <c r="M1141" i="6"/>
  <c r="N1141" i="6"/>
  <c r="O1141" i="6"/>
  <c r="P1141" i="6"/>
  <c r="Q1141" i="6"/>
  <c r="R1141" i="6"/>
  <c r="S1141" i="6"/>
  <c r="T1141" i="6"/>
  <c r="U1141" i="6"/>
  <c r="V1141" i="6"/>
  <c r="W1141" i="6"/>
  <c r="X1141" i="6"/>
  <c r="Y1141" i="6"/>
  <c r="Z1141" i="6"/>
  <c r="AA1141" i="6"/>
  <c r="AB1141" i="6"/>
  <c r="AC1141" i="6"/>
  <c r="AD1141" i="6"/>
  <c r="AE1141" i="6"/>
  <c r="AF1141" i="6"/>
  <c r="AG1141" i="6"/>
  <c r="AH1141" i="6"/>
  <c r="AI1141" i="6"/>
  <c r="AJ1141" i="6"/>
  <c r="AK1141" i="6"/>
  <c r="AL1141" i="6"/>
  <c r="AM1141" i="6"/>
  <c r="AN1141" i="6"/>
  <c r="AO1141" i="6"/>
  <c r="AP1141" i="6"/>
  <c r="AQ1141" i="6"/>
  <c r="AR1141" i="6"/>
  <c r="AS1141" i="6"/>
  <c r="AT1141" i="6"/>
  <c r="AU1141" i="6"/>
  <c r="AV1141" i="6"/>
  <c r="AW1141" i="6"/>
  <c r="AX1141" i="6"/>
  <c r="AY1141" i="6"/>
  <c r="AZ1141" i="6"/>
  <c r="BA1141" i="6"/>
  <c r="BB1141" i="6"/>
  <c r="BC1141" i="6"/>
  <c r="BD1141" i="6"/>
  <c r="BE1141" i="6"/>
  <c r="BF1141" i="6"/>
  <c r="E1142" i="6"/>
  <c r="BG1142" i="6"/>
  <c r="E1143" i="6"/>
  <c r="BG1143" i="6"/>
  <c r="D1144" i="6"/>
  <c r="E1144" i="6"/>
  <c r="F1144" i="6"/>
  <c r="G1144" i="6"/>
  <c r="H1144" i="6"/>
  <c r="BG1144" i="6"/>
  <c r="I1144" i="6"/>
  <c r="J1144" i="6"/>
  <c r="K1144" i="6"/>
  <c r="L1144" i="6"/>
  <c r="M1144" i="6"/>
  <c r="N1144" i="6"/>
  <c r="O1144" i="6"/>
  <c r="P1144" i="6"/>
  <c r="Q1144" i="6"/>
  <c r="R1144" i="6"/>
  <c r="S1144" i="6"/>
  <c r="T1144" i="6"/>
  <c r="U1144" i="6"/>
  <c r="V1144" i="6"/>
  <c r="W1144" i="6"/>
  <c r="X1144" i="6"/>
  <c r="Y1144" i="6"/>
  <c r="Z1144" i="6"/>
  <c r="AA1144" i="6"/>
  <c r="AB1144" i="6"/>
  <c r="AC1144" i="6"/>
  <c r="AD1144" i="6"/>
  <c r="AE1144" i="6"/>
  <c r="AF1144" i="6"/>
  <c r="AG1144" i="6"/>
  <c r="AH1144" i="6"/>
  <c r="AI1144" i="6"/>
  <c r="AJ1144" i="6"/>
  <c r="AK1144" i="6"/>
  <c r="AL1144" i="6"/>
  <c r="AM1144" i="6"/>
  <c r="AN1144" i="6"/>
  <c r="AO1144" i="6"/>
  <c r="AP1144" i="6"/>
  <c r="AQ1144" i="6"/>
  <c r="AR1144" i="6"/>
  <c r="AS1144" i="6"/>
  <c r="AT1144" i="6"/>
  <c r="AU1144" i="6"/>
  <c r="AV1144" i="6"/>
  <c r="AW1144" i="6"/>
  <c r="AX1144" i="6"/>
  <c r="AY1144" i="6"/>
  <c r="AZ1144" i="6"/>
  <c r="BA1144" i="6"/>
  <c r="BB1144" i="6"/>
  <c r="BC1144" i="6"/>
  <c r="BD1144" i="6"/>
  <c r="BE1144" i="6"/>
  <c r="BF1144" i="6"/>
  <c r="E1145" i="6"/>
  <c r="BG1145" i="6"/>
  <c r="E1146" i="6"/>
  <c r="BG1146" i="6"/>
  <c r="C1147" i="6"/>
  <c r="D1147" i="6"/>
  <c r="E1147" i="6"/>
  <c r="F1147" i="6"/>
  <c r="G1147" i="6"/>
  <c r="H1147" i="6"/>
  <c r="I1147" i="6"/>
  <c r="J1147" i="6"/>
  <c r="K1147" i="6"/>
  <c r="L1147" i="6"/>
  <c r="M1147" i="6"/>
  <c r="N1147" i="6"/>
  <c r="O1147" i="6"/>
  <c r="P1147" i="6"/>
  <c r="Q1147" i="6"/>
  <c r="R1147" i="6"/>
  <c r="S1147" i="6"/>
  <c r="T1147" i="6"/>
  <c r="U1147" i="6"/>
  <c r="V1147" i="6"/>
  <c r="W1147" i="6"/>
  <c r="X1147" i="6"/>
  <c r="Y1147" i="6"/>
  <c r="Z1147" i="6"/>
  <c r="AA1147" i="6"/>
  <c r="AB1147" i="6"/>
  <c r="AC1147" i="6"/>
  <c r="AD1147" i="6"/>
  <c r="AE1147" i="6"/>
  <c r="AF1147" i="6"/>
  <c r="AG1147" i="6"/>
  <c r="AH1147" i="6"/>
  <c r="AI1147" i="6"/>
  <c r="AJ1147" i="6"/>
  <c r="AK1147" i="6"/>
  <c r="AL1147" i="6"/>
  <c r="AM1147" i="6"/>
  <c r="AN1147" i="6"/>
  <c r="AO1147" i="6"/>
  <c r="AP1147" i="6"/>
  <c r="AQ1147" i="6"/>
  <c r="AR1147" i="6"/>
  <c r="AS1147" i="6"/>
  <c r="AT1147" i="6"/>
  <c r="AU1147" i="6"/>
  <c r="AV1147" i="6"/>
  <c r="AW1147" i="6"/>
  <c r="AX1147" i="6"/>
  <c r="AY1147" i="6"/>
  <c r="AZ1147" i="6"/>
  <c r="BA1147" i="6"/>
  <c r="BB1147" i="6"/>
  <c r="BC1147" i="6"/>
  <c r="BD1147" i="6"/>
  <c r="BE1147" i="6"/>
  <c r="BF1147" i="6"/>
  <c r="E1148" i="6"/>
  <c r="BG1148" i="6"/>
  <c r="E1149" i="6"/>
  <c r="BG1149" i="6"/>
  <c r="D1150" i="6"/>
  <c r="E1150" i="6"/>
  <c r="F1150" i="6"/>
  <c r="G1150" i="6"/>
  <c r="H1150" i="6"/>
  <c r="I1150" i="6"/>
  <c r="J1150" i="6"/>
  <c r="K1150" i="6"/>
  <c r="L1150" i="6"/>
  <c r="M1150" i="6"/>
  <c r="N1150" i="6"/>
  <c r="O1150" i="6"/>
  <c r="P1150" i="6"/>
  <c r="Q1150" i="6"/>
  <c r="R1150" i="6"/>
  <c r="S1150" i="6"/>
  <c r="T1150" i="6"/>
  <c r="U1150" i="6"/>
  <c r="V1150" i="6"/>
  <c r="W1150" i="6"/>
  <c r="X1150" i="6"/>
  <c r="Y1150" i="6"/>
  <c r="Z1150" i="6"/>
  <c r="AA1150" i="6"/>
  <c r="AB1150" i="6"/>
  <c r="AC1150" i="6"/>
  <c r="AD1150" i="6"/>
  <c r="AE1150" i="6"/>
  <c r="AF1150" i="6"/>
  <c r="AG1150" i="6"/>
  <c r="AH1150" i="6"/>
  <c r="AI1150" i="6"/>
  <c r="AJ1150" i="6"/>
  <c r="AK1150" i="6"/>
  <c r="AL1150" i="6"/>
  <c r="AM1150" i="6"/>
  <c r="AN1150" i="6"/>
  <c r="AO1150" i="6"/>
  <c r="AP1150" i="6"/>
  <c r="AQ1150" i="6"/>
  <c r="AR1150" i="6"/>
  <c r="AS1150" i="6"/>
  <c r="AT1150" i="6"/>
  <c r="AU1150" i="6"/>
  <c r="AV1150" i="6"/>
  <c r="AW1150" i="6"/>
  <c r="AX1150" i="6"/>
  <c r="AY1150" i="6"/>
  <c r="AZ1150" i="6"/>
  <c r="BA1150" i="6"/>
  <c r="BB1150" i="6"/>
  <c r="BC1150" i="6"/>
  <c r="BD1150" i="6"/>
  <c r="BE1150" i="6"/>
  <c r="BF1150" i="6"/>
  <c r="E1151" i="6"/>
  <c r="BG1151" i="6"/>
  <c r="E1152" i="6"/>
  <c r="BG1152" i="6"/>
  <c r="D1153" i="6"/>
  <c r="E1153" i="6"/>
  <c r="F1153" i="6"/>
  <c r="G1153" i="6"/>
  <c r="H1153" i="6"/>
  <c r="I1153" i="6"/>
  <c r="J1153" i="6"/>
  <c r="K1153" i="6"/>
  <c r="L1153" i="6"/>
  <c r="M1153" i="6"/>
  <c r="N1153" i="6"/>
  <c r="O1153" i="6"/>
  <c r="P1153" i="6"/>
  <c r="Q1153" i="6"/>
  <c r="R1153" i="6"/>
  <c r="S1153" i="6"/>
  <c r="T1153" i="6"/>
  <c r="U1153" i="6"/>
  <c r="V1153" i="6"/>
  <c r="W1153" i="6"/>
  <c r="X1153" i="6"/>
  <c r="Y1153" i="6"/>
  <c r="Z1153" i="6"/>
  <c r="AA1153" i="6"/>
  <c r="AB1153" i="6"/>
  <c r="AC1153" i="6"/>
  <c r="AD1153" i="6"/>
  <c r="AE1153" i="6"/>
  <c r="AF1153" i="6"/>
  <c r="AG1153" i="6"/>
  <c r="AH1153" i="6"/>
  <c r="AI1153" i="6"/>
  <c r="AJ1153" i="6"/>
  <c r="AK1153" i="6"/>
  <c r="AL1153" i="6"/>
  <c r="AM1153" i="6"/>
  <c r="AN1153" i="6"/>
  <c r="AO1153" i="6"/>
  <c r="AP1153" i="6"/>
  <c r="AQ1153" i="6"/>
  <c r="AR1153" i="6"/>
  <c r="AS1153" i="6"/>
  <c r="AT1153" i="6"/>
  <c r="AU1153" i="6"/>
  <c r="AV1153" i="6"/>
  <c r="AW1153" i="6"/>
  <c r="AX1153" i="6"/>
  <c r="AY1153" i="6"/>
  <c r="AZ1153" i="6"/>
  <c r="BA1153" i="6"/>
  <c r="BB1153" i="6"/>
  <c r="BC1153" i="6"/>
  <c r="BD1153" i="6"/>
  <c r="BE1153" i="6"/>
  <c r="BF1153" i="6"/>
  <c r="E1154" i="6"/>
  <c r="BG1154" i="6"/>
  <c r="E1155" i="6"/>
  <c r="BG1155" i="6"/>
  <c r="D1156" i="6"/>
  <c r="E1156" i="6"/>
  <c r="F1156" i="6"/>
  <c r="G1156" i="6"/>
  <c r="H1156" i="6"/>
  <c r="I1156" i="6"/>
  <c r="J1156" i="6"/>
  <c r="K1156" i="6"/>
  <c r="L1156" i="6"/>
  <c r="M1156" i="6"/>
  <c r="N1156" i="6"/>
  <c r="O1156" i="6"/>
  <c r="P1156" i="6"/>
  <c r="Q1156" i="6"/>
  <c r="R1156" i="6"/>
  <c r="S1156" i="6"/>
  <c r="T1156" i="6"/>
  <c r="U1156" i="6"/>
  <c r="V1156" i="6"/>
  <c r="W1156" i="6"/>
  <c r="X1156" i="6"/>
  <c r="Y1156" i="6"/>
  <c r="Z1156" i="6"/>
  <c r="AA1156" i="6"/>
  <c r="AB1156" i="6"/>
  <c r="AC1156" i="6"/>
  <c r="AD1156" i="6"/>
  <c r="AE1156" i="6"/>
  <c r="AF1156" i="6"/>
  <c r="AG1156" i="6"/>
  <c r="AH1156" i="6"/>
  <c r="AI1156" i="6"/>
  <c r="AJ1156" i="6"/>
  <c r="AK1156" i="6"/>
  <c r="AL1156" i="6"/>
  <c r="AM1156" i="6"/>
  <c r="AN1156" i="6"/>
  <c r="AO1156" i="6"/>
  <c r="AP1156" i="6"/>
  <c r="AQ1156" i="6"/>
  <c r="AR1156" i="6"/>
  <c r="AS1156" i="6"/>
  <c r="AT1156" i="6"/>
  <c r="AU1156" i="6"/>
  <c r="AV1156" i="6"/>
  <c r="AW1156" i="6"/>
  <c r="AX1156" i="6"/>
  <c r="AY1156" i="6"/>
  <c r="AZ1156" i="6"/>
  <c r="BA1156" i="6"/>
  <c r="BB1156" i="6"/>
  <c r="BC1156" i="6"/>
  <c r="BD1156" i="6"/>
  <c r="BE1156" i="6"/>
  <c r="BF1156" i="6"/>
  <c r="E1157" i="6"/>
  <c r="BG1157" i="6"/>
  <c r="E1158" i="6"/>
  <c r="BG1158" i="6"/>
  <c r="C1159" i="6"/>
  <c r="D1159" i="6"/>
  <c r="E1159" i="6"/>
  <c r="F1159" i="6"/>
  <c r="G1159" i="6"/>
  <c r="H1159" i="6"/>
  <c r="I1159" i="6"/>
  <c r="J1159" i="6"/>
  <c r="K1159" i="6"/>
  <c r="L1159" i="6"/>
  <c r="M1159" i="6"/>
  <c r="N1159" i="6"/>
  <c r="O1159" i="6"/>
  <c r="P1159" i="6"/>
  <c r="Q1159" i="6"/>
  <c r="R1159" i="6"/>
  <c r="S1159" i="6"/>
  <c r="T1159" i="6"/>
  <c r="U1159" i="6"/>
  <c r="V1159" i="6"/>
  <c r="W1159" i="6"/>
  <c r="X1159" i="6"/>
  <c r="Y1159" i="6"/>
  <c r="Z1159" i="6"/>
  <c r="AA1159" i="6"/>
  <c r="AB1159" i="6"/>
  <c r="AC1159" i="6"/>
  <c r="AD1159" i="6"/>
  <c r="AE1159" i="6"/>
  <c r="AF1159" i="6"/>
  <c r="AG1159" i="6"/>
  <c r="AH1159" i="6"/>
  <c r="AI1159" i="6"/>
  <c r="AJ1159" i="6"/>
  <c r="AK1159" i="6"/>
  <c r="AL1159" i="6"/>
  <c r="AM1159" i="6"/>
  <c r="AN1159" i="6"/>
  <c r="AO1159" i="6"/>
  <c r="AP1159" i="6"/>
  <c r="AQ1159" i="6"/>
  <c r="AR1159" i="6"/>
  <c r="AS1159" i="6"/>
  <c r="AT1159" i="6"/>
  <c r="AU1159" i="6"/>
  <c r="AV1159" i="6"/>
  <c r="AW1159" i="6"/>
  <c r="AX1159" i="6"/>
  <c r="AY1159" i="6"/>
  <c r="AZ1159" i="6"/>
  <c r="BA1159" i="6"/>
  <c r="BB1159" i="6"/>
  <c r="BC1159" i="6"/>
  <c r="BD1159" i="6"/>
  <c r="BE1159" i="6"/>
  <c r="BF1159" i="6"/>
  <c r="E1160" i="6"/>
  <c r="BG1160" i="6"/>
  <c r="E1161" i="6"/>
  <c r="BG1161" i="6"/>
  <c r="D1162" i="6"/>
  <c r="E1162" i="6"/>
  <c r="F1162" i="6"/>
  <c r="G1162" i="6"/>
  <c r="H1162" i="6"/>
  <c r="I1162" i="6"/>
  <c r="J1162" i="6"/>
  <c r="K1162" i="6"/>
  <c r="L1162" i="6"/>
  <c r="M1162" i="6"/>
  <c r="N1162" i="6"/>
  <c r="O1162" i="6"/>
  <c r="P1162" i="6"/>
  <c r="Q1162" i="6"/>
  <c r="R1162" i="6"/>
  <c r="S1162" i="6"/>
  <c r="T1162" i="6"/>
  <c r="U1162" i="6"/>
  <c r="V1162" i="6"/>
  <c r="W1162" i="6"/>
  <c r="X1162" i="6"/>
  <c r="Y1162" i="6"/>
  <c r="Z1162" i="6"/>
  <c r="AA1162" i="6"/>
  <c r="AB1162" i="6"/>
  <c r="AC1162" i="6"/>
  <c r="AD1162" i="6"/>
  <c r="AE1162" i="6"/>
  <c r="AF1162" i="6"/>
  <c r="AG1162" i="6"/>
  <c r="AH1162" i="6"/>
  <c r="AI1162" i="6"/>
  <c r="AJ1162" i="6"/>
  <c r="AK1162" i="6"/>
  <c r="AL1162" i="6"/>
  <c r="AM1162" i="6"/>
  <c r="AN1162" i="6"/>
  <c r="AO1162" i="6"/>
  <c r="AP1162" i="6"/>
  <c r="AQ1162" i="6"/>
  <c r="AR1162" i="6"/>
  <c r="AS1162" i="6"/>
  <c r="AT1162" i="6"/>
  <c r="AU1162" i="6"/>
  <c r="AV1162" i="6"/>
  <c r="AW1162" i="6"/>
  <c r="AX1162" i="6"/>
  <c r="AY1162" i="6"/>
  <c r="AZ1162" i="6"/>
  <c r="BA1162" i="6"/>
  <c r="BB1162" i="6"/>
  <c r="BC1162" i="6"/>
  <c r="BD1162" i="6"/>
  <c r="BE1162" i="6"/>
  <c r="BF1162" i="6"/>
  <c r="E1163" i="6"/>
  <c r="BG1163" i="6"/>
  <c r="E1164" i="6"/>
  <c r="BG1164" i="6"/>
  <c r="D1165" i="6"/>
  <c r="E1165" i="6"/>
  <c r="F1165" i="6"/>
  <c r="G1165" i="6"/>
  <c r="H1165" i="6"/>
  <c r="I1165" i="6"/>
  <c r="J1165" i="6"/>
  <c r="K1165" i="6"/>
  <c r="L1165" i="6"/>
  <c r="M1165" i="6"/>
  <c r="N1165" i="6"/>
  <c r="O1165" i="6"/>
  <c r="P1165" i="6"/>
  <c r="Q1165" i="6"/>
  <c r="R1165" i="6"/>
  <c r="S1165" i="6"/>
  <c r="T1165" i="6"/>
  <c r="U1165" i="6"/>
  <c r="V1165" i="6"/>
  <c r="W1165" i="6"/>
  <c r="X1165" i="6"/>
  <c r="Y1165" i="6"/>
  <c r="Z1165" i="6"/>
  <c r="AA1165" i="6"/>
  <c r="AB1165" i="6"/>
  <c r="AC1165" i="6"/>
  <c r="AD1165" i="6"/>
  <c r="AE1165" i="6"/>
  <c r="AF1165" i="6"/>
  <c r="AG1165" i="6"/>
  <c r="AH1165" i="6"/>
  <c r="AI1165" i="6"/>
  <c r="AJ1165" i="6"/>
  <c r="AK1165" i="6"/>
  <c r="AL1165" i="6"/>
  <c r="AM1165" i="6"/>
  <c r="AN1165" i="6"/>
  <c r="AO1165" i="6"/>
  <c r="AP1165" i="6"/>
  <c r="AQ1165" i="6"/>
  <c r="AR1165" i="6"/>
  <c r="AS1165" i="6"/>
  <c r="AT1165" i="6"/>
  <c r="AU1165" i="6"/>
  <c r="AV1165" i="6"/>
  <c r="AW1165" i="6"/>
  <c r="AX1165" i="6"/>
  <c r="AY1165" i="6"/>
  <c r="AZ1165" i="6"/>
  <c r="BA1165" i="6"/>
  <c r="BB1165" i="6"/>
  <c r="BC1165" i="6"/>
  <c r="BD1165" i="6"/>
  <c r="BE1165" i="6"/>
  <c r="BF1165" i="6"/>
  <c r="E1166" i="6"/>
  <c r="BG1166" i="6"/>
  <c r="E1167" i="6"/>
  <c r="BG1167" i="6"/>
  <c r="D1168" i="6"/>
  <c r="E1168" i="6"/>
  <c r="F1168" i="6"/>
  <c r="G1168" i="6"/>
  <c r="H1168" i="6"/>
  <c r="I1168" i="6"/>
  <c r="J1168" i="6"/>
  <c r="K1168" i="6"/>
  <c r="L1168" i="6"/>
  <c r="M1168" i="6"/>
  <c r="N1168" i="6"/>
  <c r="O1168" i="6"/>
  <c r="P1168" i="6"/>
  <c r="Q1168" i="6"/>
  <c r="R1168" i="6"/>
  <c r="S1168" i="6"/>
  <c r="T1168" i="6"/>
  <c r="U1168" i="6"/>
  <c r="V1168" i="6"/>
  <c r="W1168" i="6"/>
  <c r="X1168" i="6"/>
  <c r="Y1168" i="6"/>
  <c r="Z1168" i="6"/>
  <c r="AA1168" i="6"/>
  <c r="AB1168" i="6"/>
  <c r="AC1168" i="6"/>
  <c r="AD1168" i="6"/>
  <c r="AE1168" i="6"/>
  <c r="AF1168" i="6"/>
  <c r="AG1168" i="6"/>
  <c r="AH1168" i="6"/>
  <c r="AI1168" i="6"/>
  <c r="AJ1168" i="6"/>
  <c r="AK1168" i="6"/>
  <c r="AL1168" i="6"/>
  <c r="AM1168" i="6"/>
  <c r="AN1168" i="6"/>
  <c r="AO1168" i="6"/>
  <c r="AP1168" i="6"/>
  <c r="AQ1168" i="6"/>
  <c r="AR1168" i="6"/>
  <c r="AS1168" i="6"/>
  <c r="AT1168" i="6"/>
  <c r="AU1168" i="6"/>
  <c r="AV1168" i="6"/>
  <c r="AW1168" i="6"/>
  <c r="AX1168" i="6"/>
  <c r="AY1168" i="6"/>
  <c r="AZ1168" i="6"/>
  <c r="BA1168" i="6"/>
  <c r="BB1168" i="6"/>
  <c r="BC1168" i="6"/>
  <c r="BD1168" i="6"/>
  <c r="BE1168" i="6"/>
  <c r="BF1168" i="6"/>
  <c r="E1169" i="6"/>
  <c r="BG1169" i="6"/>
  <c r="E1170" i="6"/>
  <c r="BG1170" i="6"/>
  <c r="C1171" i="6"/>
  <c r="D1171" i="6"/>
  <c r="E1171" i="6"/>
  <c r="F1171" i="6"/>
  <c r="G1171" i="6"/>
  <c r="H1171" i="6"/>
  <c r="I1171" i="6"/>
  <c r="J1171" i="6"/>
  <c r="K1171" i="6"/>
  <c r="L1171" i="6"/>
  <c r="M1171" i="6"/>
  <c r="N1171" i="6"/>
  <c r="O1171" i="6"/>
  <c r="P1171" i="6"/>
  <c r="Q1171" i="6"/>
  <c r="R1171" i="6"/>
  <c r="S1171" i="6"/>
  <c r="T1171" i="6"/>
  <c r="U1171" i="6"/>
  <c r="V1171" i="6"/>
  <c r="W1171" i="6"/>
  <c r="X1171" i="6"/>
  <c r="Y1171" i="6"/>
  <c r="Z1171" i="6"/>
  <c r="AA1171" i="6"/>
  <c r="AB1171" i="6"/>
  <c r="AC1171" i="6"/>
  <c r="AD1171" i="6"/>
  <c r="AE1171" i="6"/>
  <c r="AF1171" i="6"/>
  <c r="AG1171" i="6"/>
  <c r="AH1171" i="6"/>
  <c r="AI1171" i="6"/>
  <c r="AJ1171" i="6"/>
  <c r="AK1171" i="6"/>
  <c r="AL1171" i="6"/>
  <c r="AM1171" i="6"/>
  <c r="AN1171" i="6"/>
  <c r="AO1171" i="6"/>
  <c r="AP1171" i="6"/>
  <c r="AQ1171" i="6"/>
  <c r="AR1171" i="6"/>
  <c r="AS1171" i="6"/>
  <c r="AT1171" i="6"/>
  <c r="AU1171" i="6"/>
  <c r="AV1171" i="6"/>
  <c r="AW1171" i="6"/>
  <c r="AX1171" i="6"/>
  <c r="AY1171" i="6"/>
  <c r="AZ1171" i="6"/>
  <c r="BA1171" i="6"/>
  <c r="BB1171" i="6"/>
  <c r="BC1171" i="6"/>
  <c r="BD1171" i="6"/>
  <c r="BE1171" i="6"/>
  <c r="BF1171" i="6"/>
  <c r="E1172" i="6"/>
  <c r="BG1172" i="6"/>
  <c r="E1173" i="6"/>
  <c r="BG1173" i="6"/>
  <c r="D1174" i="6"/>
  <c r="E1174" i="6"/>
  <c r="F1174" i="6"/>
  <c r="G1174" i="6"/>
  <c r="H1174" i="6"/>
  <c r="I1174" i="6"/>
  <c r="J1174" i="6"/>
  <c r="K1174" i="6"/>
  <c r="L1174" i="6"/>
  <c r="M1174" i="6"/>
  <c r="N1174" i="6"/>
  <c r="O1174" i="6"/>
  <c r="P1174" i="6"/>
  <c r="Q1174" i="6"/>
  <c r="R1174" i="6"/>
  <c r="S1174" i="6"/>
  <c r="T1174" i="6"/>
  <c r="U1174" i="6"/>
  <c r="V1174" i="6"/>
  <c r="W1174" i="6"/>
  <c r="X1174" i="6"/>
  <c r="Y1174" i="6"/>
  <c r="Z1174" i="6"/>
  <c r="AA1174" i="6"/>
  <c r="AB1174" i="6"/>
  <c r="AC1174" i="6"/>
  <c r="AD1174" i="6"/>
  <c r="AE1174" i="6"/>
  <c r="AF1174" i="6"/>
  <c r="AG1174" i="6"/>
  <c r="AH1174" i="6"/>
  <c r="AI1174" i="6"/>
  <c r="AJ1174" i="6"/>
  <c r="AK1174" i="6"/>
  <c r="AL1174" i="6"/>
  <c r="AM1174" i="6"/>
  <c r="AN1174" i="6"/>
  <c r="AO1174" i="6"/>
  <c r="AP1174" i="6"/>
  <c r="AQ1174" i="6"/>
  <c r="AR1174" i="6"/>
  <c r="AS1174" i="6"/>
  <c r="AT1174" i="6"/>
  <c r="AU1174" i="6"/>
  <c r="AV1174" i="6"/>
  <c r="AW1174" i="6"/>
  <c r="AX1174" i="6"/>
  <c r="AY1174" i="6"/>
  <c r="AZ1174" i="6"/>
  <c r="BA1174" i="6"/>
  <c r="BB1174" i="6"/>
  <c r="BC1174" i="6"/>
  <c r="BD1174" i="6"/>
  <c r="BE1174" i="6"/>
  <c r="BF1174" i="6"/>
  <c r="E1175" i="6"/>
  <c r="BG1175" i="6"/>
  <c r="E1176" i="6"/>
  <c r="BG1176" i="6"/>
  <c r="D1177" i="6"/>
  <c r="E1177" i="6"/>
  <c r="F1177" i="6"/>
  <c r="G1177" i="6"/>
  <c r="H1177" i="6"/>
  <c r="I1177" i="6"/>
  <c r="J1177" i="6"/>
  <c r="K1177" i="6"/>
  <c r="L1177" i="6"/>
  <c r="M1177" i="6"/>
  <c r="N1177" i="6"/>
  <c r="O1177" i="6"/>
  <c r="P1177" i="6"/>
  <c r="Q1177" i="6"/>
  <c r="R1177" i="6"/>
  <c r="S1177" i="6"/>
  <c r="T1177" i="6"/>
  <c r="U1177" i="6"/>
  <c r="V1177" i="6"/>
  <c r="W1177" i="6"/>
  <c r="X1177" i="6"/>
  <c r="Y1177" i="6"/>
  <c r="Z1177" i="6"/>
  <c r="AA1177" i="6"/>
  <c r="AB1177" i="6"/>
  <c r="AC1177" i="6"/>
  <c r="AD1177" i="6"/>
  <c r="AE1177" i="6"/>
  <c r="AF1177" i="6"/>
  <c r="AG1177" i="6"/>
  <c r="AH1177" i="6"/>
  <c r="AI1177" i="6"/>
  <c r="AJ1177" i="6"/>
  <c r="AK1177" i="6"/>
  <c r="AL1177" i="6"/>
  <c r="AM1177" i="6"/>
  <c r="AN1177" i="6"/>
  <c r="AO1177" i="6"/>
  <c r="AP1177" i="6"/>
  <c r="AQ1177" i="6"/>
  <c r="AR1177" i="6"/>
  <c r="AS1177" i="6"/>
  <c r="AT1177" i="6"/>
  <c r="AU1177" i="6"/>
  <c r="AV1177" i="6"/>
  <c r="AW1177" i="6"/>
  <c r="AX1177" i="6"/>
  <c r="AY1177" i="6"/>
  <c r="AZ1177" i="6"/>
  <c r="BA1177" i="6"/>
  <c r="BB1177" i="6"/>
  <c r="BC1177" i="6"/>
  <c r="BD1177" i="6"/>
  <c r="BE1177" i="6"/>
  <c r="BF1177" i="6"/>
  <c r="E1178" i="6"/>
  <c r="BG1178" i="6"/>
  <c r="E1179" i="6"/>
  <c r="BG1179" i="6"/>
  <c r="D1180" i="6"/>
  <c r="E1180" i="6"/>
  <c r="F1180" i="6"/>
  <c r="G1180" i="6"/>
  <c r="H1180" i="6"/>
  <c r="I1180" i="6"/>
  <c r="J1180" i="6"/>
  <c r="K1180" i="6"/>
  <c r="L1180" i="6"/>
  <c r="M1180" i="6"/>
  <c r="N1180" i="6"/>
  <c r="O1180" i="6"/>
  <c r="P1180" i="6"/>
  <c r="Q1180" i="6"/>
  <c r="R1180" i="6"/>
  <c r="S1180" i="6"/>
  <c r="T1180" i="6"/>
  <c r="U1180" i="6"/>
  <c r="V1180" i="6"/>
  <c r="W1180" i="6"/>
  <c r="X1180" i="6"/>
  <c r="Y1180" i="6"/>
  <c r="Z1180" i="6"/>
  <c r="AA1180" i="6"/>
  <c r="AB1180" i="6"/>
  <c r="AC1180" i="6"/>
  <c r="AD1180" i="6"/>
  <c r="AE1180" i="6"/>
  <c r="AF1180" i="6"/>
  <c r="AG1180" i="6"/>
  <c r="AH1180" i="6"/>
  <c r="AI1180" i="6"/>
  <c r="AJ1180" i="6"/>
  <c r="AK1180" i="6"/>
  <c r="AL1180" i="6"/>
  <c r="AM1180" i="6"/>
  <c r="AN1180" i="6"/>
  <c r="AO1180" i="6"/>
  <c r="AP1180" i="6"/>
  <c r="AQ1180" i="6"/>
  <c r="AR1180" i="6"/>
  <c r="AS1180" i="6"/>
  <c r="AT1180" i="6"/>
  <c r="AU1180" i="6"/>
  <c r="AV1180" i="6"/>
  <c r="AW1180" i="6"/>
  <c r="AX1180" i="6"/>
  <c r="AY1180" i="6"/>
  <c r="AZ1180" i="6"/>
  <c r="BA1180" i="6"/>
  <c r="BB1180" i="6"/>
  <c r="BC1180" i="6"/>
  <c r="BD1180" i="6"/>
  <c r="BE1180" i="6"/>
  <c r="BF1180" i="6"/>
  <c r="E1181" i="6"/>
  <c r="BG1181" i="6"/>
  <c r="E1182" i="6"/>
  <c r="BG1182" i="6"/>
  <c r="A1183" i="6"/>
  <c r="BI1183" i="6"/>
  <c r="C1183" i="6"/>
  <c r="E1183" i="6"/>
  <c r="BF1183" i="6"/>
  <c r="E1184" i="6"/>
  <c r="F1184" i="6"/>
  <c r="G1184" i="6"/>
  <c r="H1184" i="6"/>
  <c r="I1184" i="6"/>
  <c r="J1184" i="6"/>
  <c r="K1184" i="6"/>
  <c r="L1184" i="6"/>
  <c r="M1184" i="6"/>
  <c r="N1184" i="6"/>
  <c r="O1184" i="6"/>
  <c r="P1184" i="6"/>
  <c r="Q1184" i="6"/>
  <c r="R1184" i="6"/>
  <c r="S1184" i="6"/>
  <c r="T1184" i="6"/>
  <c r="U1184" i="6"/>
  <c r="V1184" i="6"/>
  <c r="W1184" i="6"/>
  <c r="X1184" i="6"/>
  <c r="Y1184" i="6"/>
  <c r="Z1184" i="6"/>
  <c r="AA1184" i="6"/>
  <c r="AB1184" i="6"/>
  <c r="AC1184" i="6"/>
  <c r="AD1184" i="6"/>
  <c r="AE1184" i="6"/>
  <c r="AF1184" i="6"/>
  <c r="AG1184" i="6"/>
  <c r="AH1184" i="6"/>
  <c r="AI1184" i="6"/>
  <c r="AJ1184" i="6"/>
  <c r="AK1184" i="6"/>
  <c r="AL1184" i="6"/>
  <c r="AM1184" i="6"/>
  <c r="AN1184" i="6"/>
  <c r="AO1184" i="6"/>
  <c r="AP1184" i="6"/>
  <c r="AQ1184" i="6"/>
  <c r="AR1184" i="6"/>
  <c r="AS1184" i="6"/>
  <c r="AT1184" i="6"/>
  <c r="AU1184" i="6"/>
  <c r="AV1184" i="6"/>
  <c r="AW1184" i="6"/>
  <c r="AX1184" i="6"/>
  <c r="AY1184" i="6"/>
  <c r="AZ1184" i="6"/>
  <c r="BA1184" i="6"/>
  <c r="BB1184" i="6"/>
  <c r="BB1183" i="6"/>
  <c r="BC1184" i="6"/>
  <c r="BD1184" i="6"/>
  <c r="BE1184" i="6"/>
  <c r="BF1184" i="6"/>
  <c r="BI1184" i="6"/>
  <c r="BJ1184" i="6"/>
  <c r="E1185" i="6"/>
  <c r="F1185" i="6"/>
  <c r="G1185" i="6"/>
  <c r="H1185" i="6"/>
  <c r="I1185" i="6"/>
  <c r="J1185" i="6"/>
  <c r="K1185" i="6"/>
  <c r="L1185" i="6"/>
  <c r="L1183" i="6"/>
  <c r="M1185" i="6"/>
  <c r="M1183" i="6"/>
  <c r="N1185" i="6"/>
  <c r="O1185" i="6"/>
  <c r="P1185" i="6"/>
  <c r="P1183" i="6"/>
  <c r="Q1185" i="6"/>
  <c r="R1185" i="6"/>
  <c r="S1185" i="6"/>
  <c r="T1185" i="6"/>
  <c r="T1183" i="6"/>
  <c r="U1185" i="6"/>
  <c r="V1185" i="6"/>
  <c r="W1185" i="6"/>
  <c r="X1185" i="6"/>
  <c r="Y1185" i="6"/>
  <c r="Y1183" i="6"/>
  <c r="Z1185" i="6"/>
  <c r="AA1185" i="6"/>
  <c r="AB1185" i="6"/>
  <c r="AB1183" i="6"/>
  <c r="AC1185" i="6"/>
  <c r="AD1185" i="6"/>
  <c r="AE1185" i="6"/>
  <c r="AF1185" i="6"/>
  <c r="AG1185" i="6"/>
  <c r="AH1185" i="6"/>
  <c r="AI1185" i="6"/>
  <c r="AJ1185" i="6"/>
  <c r="AJ1183" i="6"/>
  <c r="AK1185" i="6"/>
  <c r="AL1185" i="6"/>
  <c r="AM1185" i="6"/>
  <c r="AN1185" i="6"/>
  <c r="AN1183" i="6"/>
  <c r="AO1185" i="6"/>
  <c r="AP1185" i="6"/>
  <c r="AQ1185" i="6"/>
  <c r="AR1185" i="6"/>
  <c r="AS1185" i="6"/>
  <c r="AT1185" i="6"/>
  <c r="AU1185" i="6"/>
  <c r="AV1185" i="6"/>
  <c r="AW1185" i="6"/>
  <c r="AW1183" i="6"/>
  <c r="AX1185" i="6"/>
  <c r="AY1185" i="6"/>
  <c r="AZ1185" i="6"/>
  <c r="BA1185" i="6"/>
  <c r="BB1185" i="6"/>
  <c r="BC1185" i="6"/>
  <c r="BD1185" i="6"/>
  <c r="BE1185" i="6"/>
  <c r="BE1183" i="6"/>
  <c r="BF1185" i="6"/>
  <c r="BJ1185" i="6"/>
  <c r="C1186" i="6"/>
  <c r="D1186" i="6"/>
  <c r="E1186" i="6"/>
  <c r="F1186" i="6"/>
  <c r="G1186" i="6"/>
  <c r="H1186" i="6"/>
  <c r="I1186" i="6"/>
  <c r="J1186" i="6"/>
  <c r="K1186" i="6"/>
  <c r="L1186" i="6"/>
  <c r="M1186" i="6"/>
  <c r="N1186" i="6"/>
  <c r="O1186" i="6"/>
  <c r="P1186" i="6"/>
  <c r="Q1186" i="6"/>
  <c r="R1186" i="6"/>
  <c r="S1186" i="6"/>
  <c r="T1186" i="6"/>
  <c r="U1186" i="6"/>
  <c r="V1186" i="6"/>
  <c r="W1186" i="6"/>
  <c r="X1186" i="6"/>
  <c r="Y1186" i="6"/>
  <c r="Z1186" i="6"/>
  <c r="AA1186" i="6"/>
  <c r="AB1186" i="6"/>
  <c r="AC1186" i="6"/>
  <c r="AD1186" i="6"/>
  <c r="AE1186" i="6"/>
  <c r="AF1186" i="6"/>
  <c r="AG1186" i="6"/>
  <c r="AH1186" i="6"/>
  <c r="AI1186" i="6"/>
  <c r="AJ1186" i="6"/>
  <c r="AK1186" i="6"/>
  <c r="AL1186" i="6"/>
  <c r="AM1186" i="6"/>
  <c r="AN1186" i="6"/>
  <c r="AO1186" i="6"/>
  <c r="AP1186" i="6"/>
  <c r="AQ1186" i="6"/>
  <c r="AR1186" i="6"/>
  <c r="AS1186" i="6"/>
  <c r="AT1186" i="6"/>
  <c r="AU1186" i="6"/>
  <c r="AV1186" i="6"/>
  <c r="AW1186" i="6"/>
  <c r="AX1186" i="6"/>
  <c r="AY1186" i="6"/>
  <c r="AZ1186" i="6"/>
  <c r="BA1186" i="6"/>
  <c r="BB1186" i="6"/>
  <c r="BC1186" i="6"/>
  <c r="BD1186" i="6"/>
  <c r="BE1186" i="6"/>
  <c r="BF1186" i="6"/>
  <c r="BJ1186" i="6"/>
  <c r="E1187" i="6"/>
  <c r="BG1187" i="6"/>
  <c r="BI1187" i="6"/>
  <c r="BJ1187" i="6"/>
  <c r="E1188" i="6"/>
  <c r="BG1188" i="6"/>
  <c r="BJ1188" i="6"/>
  <c r="D1189" i="6"/>
  <c r="E1189" i="6"/>
  <c r="F1189" i="6"/>
  <c r="G1189" i="6"/>
  <c r="H1189" i="6"/>
  <c r="I1189" i="6"/>
  <c r="J1189" i="6"/>
  <c r="K1189" i="6"/>
  <c r="L1189" i="6"/>
  <c r="M1189" i="6"/>
  <c r="N1189" i="6"/>
  <c r="O1189" i="6"/>
  <c r="P1189" i="6"/>
  <c r="Q1189" i="6"/>
  <c r="R1189" i="6"/>
  <c r="S1189" i="6"/>
  <c r="T1189" i="6"/>
  <c r="U1189" i="6"/>
  <c r="V1189" i="6"/>
  <c r="W1189" i="6"/>
  <c r="X1189" i="6"/>
  <c r="Y1189" i="6"/>
  <c r="Z1189" i="6"/>
  <c r="AA1189" i="6"/>
  <c r="AB1189" i="6"/>
  <c r="AC1189" i="6"/>
  <c r="AD1189" i="6"/>
  <c r="AE1189" i="6"/>
  <c r="AF1189" i="6"/>
  <c r="AG1189" i="6"/>
  <c r="AH1189" i="6"/>
  <c r="AI1189" i="6"/>
  <c r="AJ1189" i="6"/>
  <c r="AK1189" i="6"/>
  <c r="AL1189" i="6"/>
  <c r="AM1189" i="6"/>
  <c r="AN1189" i="6"/>
  <c r="AO1189" i="6"/>
  <c r="AP1189" i="6"/>
  <c r="AQ1189" i="6"/>
  <c r="AR1189" i="6"/>
  <c r="AS1189" i="6"/>
  <c r="AT1189" i="6"/>
  <c r="AU1189" i="6"/>
  <c r="AV1189" i="6"/>
  <c r="AW1189" i="6"/>
  <c r="AX1189" i="6"/>
  <c r="AY1189" i="6"/>
  <c r="AZ1189" i="6"/>
  <c r="BA1189" i="6"/>
  <c r="BB1189" i="6"/>
  <c r="BC1189" i="6"/>
  <c r="BD1189" i="6"/>
  <c r="BE1189" i="6"/>
  <c r="BF1189" i="6"/>
  <c r="BJ1189" i="6"/>
  <c r="E1190" i="6"/>
  <c r="BG1190" i="6"/>
  <c r="BI1190" i="6"/>
  <c r="BJ1190" i="6"/>
  <c r="E1191" i="6"/>
  <c r="BG1191" i="6"/>
  <c r="BJ1191" i="6"/>
  <c r="D1192" i="6"/>
  <c r="E1192" i="6"/>
  <c r="F1192" i="6"/>
  <c r="G1192" i="6"/>
  <c r="H1192" i="6"/>
  <c r="BG1192" i="6"/>
  <c r="I1192" i="6"/>
  <c r="J1192" i="6"/>
  <c r="K1192" i="6"/>
  <c r="L1192" i="6"/>
  <c r="M1192" i="6"/>
  <c r="N1192" i="6"/>
  <c r="O1192" i="6"/>
  <c r="P1192" i="6"/>
  <c r="Q1192" i="6"/>
  <c r="R1192" i="6"/>
  <c r="S1192" i="6"/>
  <c r="T1192" i="6"/>
  <c r="U1192" i="6"/>
  <c r="V1192" i="6"/>
  <c r="W1192" i="6"/>
  <c r="X1192" i="6"/>
  <c r="Y1192" i="6"/>
  <c r="Z1192" i="6"/>
  <c r="AA1192" i="6"/>
  <c r="AB1192" i="6"/>
  <c r="AC1192" i="6"/>
  <c r="AD1192" i="6"/>
  <c r="AE1192" i="6"/>
  <c r="AF1192" i="6"/>
  <c r="AG1192" i="6"/>
  <c r="AH1192" i="6"/>
  <c r="AI1192" i="6"/>
  <c r="AJ1192" i="6"/>
  <c r="AK1192" i="6"/>
  <c r="AL1192" i="6"/>
  <c r="AM1192" i="6"/>
  <c r="AN1192" i="6"/>
  <c r="AO1192" i="6"/>
  <c r="AP1192" i="6"/>
  <c r="AQ1192" i="6"/>
  <c r="AR1192" i="6"/>
  <c r="AS1192" i="6"/>
  <c r="AT1192" i="6"/>
  <c r="AU1192" i="6"/>
  <c r="AV1192" i="6"/>
  <c r="AW1192" i="6"/>
  <c r="AX1192" i="6"/>
  <c r="AY1192" i="6"/>
  <c r="AZ1192" i="6"/>
  <c r="BA1192" i="6"/>
  <c r="BB1192" i="6"/>
  <c r="BC1192" i="6"/>
  <c r="BD1192" i="6"/>
  <c r="BE1192" i="6"/>
  <c r="BF1192" i="6"/>
  <c r="BJ1192" i="6"/>
  <c r="E1193" i="6"/>
  <c r="BG1193" i="6"/>
  <c r="BI1193" i="6"/>
  <c r="BJ1193" i="6"/>
  <c r="E1194" i="6"/>
  <c r="BG1194" i="6"/>
  <c r="BJ1194" i="6"/>
  <c r="D1195" i="6"/>
  <c r="E1195" i="6"/>
  <c r="F1195" i="6"/>
  <c r="G1195" i="6"/>
  <c r="H1195" i="6"/>
  <c r="BG1195" i="6"/>
  <c r="I1195" i="6"/>
  <c r="J1195" i="6"/>
  <c r="K1195" i="6"/>
  <c r="L1195" i="6"/>
  <c r="M1195" i="6"/>
  <c r="N1195" i="6"/>
  <c r="O1195" i="6"/>
  <c r="P1195" i="6"/>
  <c r="Q1195" i="6"/>
  <c r="R1195" i="6"/>
  <c r="S1195" i="6"/>
  <c r="T1195" i="6"/>
  <c r="U1195" i="6"/>
  <c r="V1195" i="6"/>
  <c r="W1195" i="6"/>
  <c r="X1195" i="6"/>
  <c r="Y1195" i="6"/>
  <c r="Z1195" i="6"/>
  <c r="AA1195" i="6"/>
  <c r="AB1195" i="6"/>
  <c r="AC1195" i="6"/>
  <c r="AD1195" i="6"/>
  <c r="AE1195" i="6"/>
  <c r="AF1195" i="6"/>
  <c r="AG1195" i="6"/>
  <c r="AH1195" i="6"/>
  <c r="AI1195" i="6"/>
  <c r="AJ1195" i="6"/>
  <c r="AK1195" i="6"/>
  <c r="AL1195" i="6"/>
  <c r="AM1195" i="6"/>
  <c r="AN1195" i="6"/>
  <c r="AO1195" i="6"/>
  <c r="AP1195" i="6"/>
  <c r="AQ1195" i="6"/>
  <c r="AR1195" i="6"/>
  <c r="AS1195" i="6"/>
  <c r="AT1195" i="6"/>
  <c r="AU1195" i="6"/>
  <c r="AV1195" i="6"/>
  <c r="AW1195" i="6"/>
  <c r="AX1195" i="6"/>
  <c r="AY1195" i="6"/>
  <c r="AZ1195" i="6"/>
  <c r="BA1195" i="6"/>
  <c r="BB1195" i="6"/>
  <c r="BC1195" i="6"/>
  <c r="BD1195" i="6"/>
  <c r="BE1195" i="6"/>
  <c r="BF1195" i="6"/>
  <c r="BJ1195" i="6"/>
  <c r="E1196" i="6"/>
  <c r="BG1196" i="6"/>
  <c r="E1197" i="6"/>
  <c r="BG1197" i="6"/>
  <c r="C1198" i="6"/>
  <c r="D1198" i="6"/>
  <c r="E1198" i="6"/>
  <c r="F1198" i="6"/>
  <c r="G1198" i="6"/>
  <c r="H1198" i="6"/>
  <c r="I1198" i="6"/>
  <c r="J1198" i="6"/>
  <c r="K1198" i="6"/>
  <c r="L1198" i="6"/>
  <c r="M1198" i="6"/>
  <c r="N1198" i="6"/>
  <c r="O1198" i="6"/>
  <c r="P1198" i="6"/>
  <c r="Q1198" i="6"/>
  <c r="R1198" i="6"/>
  <c r="S1198" i="6"/>
  <c r="T1198" i="6"/>
  <c r="U1198" i="6"/>
  <c r="V1198" i="6"/>
  <c r="W1198" i="6"/>
  <c r="X1198" i="6"/>
  <c r="Y1198" i="6"/>
  <c r="Z1198" i="6"/>
  <c r="AA1198" i="6"/>
  <c r="AB1198" i="6"/>
  <c r="AC1198" i="6"/>
  <c r="AD1198" i="6"/>
  <c r="AE1198" i="6"/>
  <c r="AF1198" i="6"/>
  <c r="AG1198" i="6"/>
  <c r="AH1198" i="6"/>
  <c r="AI1198" i="6"/>
  <c r="AJ1198" i="6"/>
  <c r="AK1198" i="6"/>
  <c r="AL1198" i="6"/>
  <c r="AM1198" i="6"/>
  <c r="AN1198" i="6"/>
  <c r="AO1198" i="6"/>
  <c r="AP1198" i="6"/>
  <c r="AQ1198" i="6"/>
  <c r="AR1198" i="6"/>
  <c r="AS1198" i="6"/>
  <c r="AT1198" i="6"/>
  <c r="AU1198" i="6"/>
  <c r="AV1198" i="6"/>
  <c r="AW1198" i="6"/>
  <c r="AX1198" i="6"/>
  <c r="AY1198" i="6"/>
  <c r="AZ1198" i="6"/>
  <c r="BA1198" i="6"/>
  <c r="BB1198" i="6"/>
  <c r="BC1198" i="6"/>
  <c r="BD1198" i="6"/>
  <c r="BE1198" i="6"/>
  <c r="BF1198" i="6"/>
  <c r="E1199" i="6"/>
  <c r="BG1199" i="6"/>
  <c r="E1200" i="6"/>
  <c r="BG1200" i="6"/>
  <c r="D1201" i="6"/>
  <c r="E1201" i="6"/>
  <c r="F1201" i="6"/>
  <c r="G1201" i="6"/>
  <c r="H1201" i="6"/>
  <c r="I1201" i="6"/>
  <c r="J1201" i="6"/>
  <c r="K1201" i="6"/>
  <c r="L1201" i="6"/>
  <c r="M1201" i="6"/>
  <c r="N1201" i="6"/>
  <c r="O1201" i="6"/>
  <c r="P1201" i="6"/>
  <c r="Q1201" i="6"/>
  <c r="R1201" i="6"/>
  <c r="S1201" i="6"/>
  <c r="T1201" i="6"/>
  <c r="U1201" i="6"/>
  <c r="V1201" i="6"/>
  <c r="W1201" i="6"/>
  <c r="X1201" i="6"/>
  <c r="Y1201" i="6"/>
  <c r="Z1201" i="6"/>
  <c r="AA1201" i="6"/>
  <c r="AB1201" i="6"/>
  <c r="AC1201" i="6"/>
  <c r="AD1201" i="6"/>
  <c r="AE1201" i="6"/>
  <c r="AF1201" i="6"/>
  <c r="AG1201" i="6"/>
  <c r="AH1201" i="6"/>
  <c r="AI1201" i="6"/>
  <c r="AJ1201" i="6"/>
  <c r="AK1201" i="6"/>
  <c r="AL1201" i="6"/>
  <c r="AM1201" i="6"/>
  <c r="AN1201" i="6"/>
  <c r="AO1201" i="6"/>
  <c r="AP1201" i="6"/>
  <c r="AQ1201" i="6"/>
  <c r="AR1201" i="6"/>
  <c r="AS1201" i="6"/>
  <c r="AT1201" i="6"/>
  <c r="AU1201" i="6"/>
  <c r="AV1201" i="6"/>
  <c r="AW1201" i="6"/>
  <c r="AX1201" i="6"/>
  <c r="AY1201" i="6"/>
  <c r="AZ1201" i="6"/>
  <c r="BA1201" i="6"/>
  <c r="BB1201" i="6"/>
  <c r="BC1201" i="6"/>
  <c r="BD1201" i="6"/>
  <c r="BE1201" i="6"/>
  <c r="BF1201" i="6"/>
  <c r="E1202" i="6"/>
  <c r="BG1202" i="6"/>
  <c r="E1203" i="6"/>
  <c r="BG1203" i="6"/>
  <c r="D1204" i="6"/>
  <c r="E1204" i="6"/>
  <c r="F1204" i="6"/>
  <c r="G1204" i="6"/>
  <c r="H1204" i="6"/>
  <c r="I1204" i="6"/>
  <c r="J1204" i="6"/>
  <c r="K1204" i="6"/>
  <c r="L1204" i="6"/>
  <c r="M1204" i="6"/>
  <c r="N1204" i="6"/>
  <c r="O1204" i="6"/>
  <c r="P1204" i="6"/>
  <c r="Q1204" i="6"/>
  <c r="R1204" i="6"/>
  <c r="S1204" i="6"/>
  <c r="T1204" i="6"/>
  <c r="U1204" i="6"/>
  <c r="V1204" i="6"/>
  <c r="W1204" i="6"/>
  <c r="X1204" i="6"/>
  <c r="Y1204" i="6"/>
  <c r="Z1204" i="6"/>
  <c r="AA1204" i="6"/>
  <c r="AB1204" i="6"/>
  <c r="AC1204" i="6"/>
  <c r="AD1204" i="6"/>
  <c r="AE1204" i="6"/>
  <c r="AF1204" i="6"/>
  <c r="AG1204" i="6"/>
  <c r="AH1204" i="6"/>
  <c r="AI1204" i="6"/>
  <c r="AJ1204" i="6"/>
  <c r="AK1204" i="6"/>
  <c r="AL1204" i="6"/>
  <c r="AM1204" i="6"/>
  <c r="AN1204" i="6"/>
  <c r="AO1204" i="6"/>
  <c r="AP1204" i="6"/>
  <c r="AQ1204" i="6"/>
  <c r="AR1204" i="6"/>
  <c r="AS1204" i="6"/>
  <c r="AT1204" i="6"/>
  <c r="AU1204" i="6"/>
  <c r="AV1204" i="6"/>
  <c r="AW1204" i="6"/>
  <c r="AX1204" i="6"/>
  <c r="AY1204" i="6"/>
  <c r="AZ1204" i="6"/>
  <c r="BA1204" i="6"/>
  <c r="BB1204" i="6"/>
  <c r="BC1204" i="6"/>
  <c r="BD1204" i="6"/>
  <c r="BE1204" i="6"/>
  <c r="BF1204" i="6"/>
  <c r="E1205" i="6"/>
  <c r="BG1205" i="6"/>
  <c r="E1206" i="6"/>
  <c r="BG1206" i="6"/>
  <c r="D1207" i="6"/>
  <c r="E1207" i="6"/>
  <c r="F1207" i="6"/>
  <c r="G1207" i="6"/>
  <c r="H1207" i="6"/>
  <c r="I1207" i="6"/>
  <c r="J1207" i="6"/>
  <c r="K1207" i="6"/>
  <c r="L1207" i="6"/>
  <c r="M1207" i="6"/>
  <c r="N1207" i="6"/>
  <c r="O1207" i="6"/>
  <c r="P1207" i="6"/>
  <c r="Q1207" i="6"/>
  <c r="R1207" i="6"/>
  <c r="S1207" i="6"/>
  <c r="T1207" i="6"/>
  <c r="U1207" i="6"/>
  <c r="V1207" i="6"/>
  <c r="W1207" i="6"/>
  <c r="X1207" i="6"/>
  <c r="Y1207" i="6"/>
  <c r="Z1207" i="6"/>
  <c r="AA1207" i="6"/>
  <c r="AB1207" i="6"/>
  <c r="AC1207" i="6"/>
  <c r="AD1207" i="6"/>
  <c r="AE1207" i="6"/>
  <c r="AF1207" i="6"/>
  <c r="AG1207" i="6"/>
  <c r="AH1207" i="6"/>
  <c r="AI1207" i="6"/>
  <c r="AJ1207" i="6"/>
  <c r="AK1207" i="6"/>
  <c r="AL1207" i="6"/>
  <c r="AM1207" i="6"/>
  <c r="AN1207" i="6"/>
  <c r="AO1207" i="6"/>
  <c r="AP1207" i="6"/>
  <c r="AQ1207" i="6"/>
  <c r="AR1207" i="6"/>
  <c r="AS1207" i="6"/>
  <c r="AT1207" i="6"/>
  <c r="AU1207" i="6"/>
  <c r="AV1207" i="6"/>
  <c r="AW1207" i="6"/>
  <c r="AX1207" i="6"/>
  <c r="AY1207" i="6"/>
  <c r="AZ1207" i="6"/>
  <c r="BA1207" i="6"/>
  <c r="BB1207" i="6"/>
  <c r="BC1207" i="6"/>
  <c r="BD1207" i="6"/>
  <c r="BE1207" i="6"/>
  <c r="BF1207" i="6"/>
  <c r="E1208" i="6"/>
  <c r="BG1208" i="6"/>
  <c r="E1209" i="6"/>
  <c r="BG1209" i="6"/>
  <c r="C1210" i="6"/>
  <c r="D1210" i="6"/>
  <c r="E1210" i="6"/>
  <c r="F1210" i="6"/>
  <c r="G1210" i="6"/>
  <c r="H1210" i="6"/>
  <c r="I1210" i="6"/>
  <c r="J1210" i="6"/>
  <c r="K1210" i="6"/>
  <c r="L1210" i="6"/>
  <c r="M1210" i="6"/>
  <c r="N1210" i="6"/>
  <c r="O1210" i="6"/>
  <c r="P1210" i="6"/>
  <c r="Q1210" i="6"/>
  <c r="R1210" i="6"/>
  <c r="S1210" i="6"/>
  <c r="T1210" i="6"/>
  <c r="U1210" i="6"/>
  <c r="V1210" i="6"/>
  <c r="W1210" i="6"/>
  <c r="X1210" i="6"/>
  <c r="Y1210" i="6"/>
  <c r="Z1210" i="6"/>
  <c r="AA1210" i="6"/>
  <c r="AB1210" i="6"/>
  <c r="AC1210" i="6"/>
  <c r="AD1210" i="6"/>
  <c r="AE1210" i="6"/>
  <c r="AF1210" i="6"/>
  <c r="AG1210" i="6"/>
  <c r="AH1210" i="6"/>
  <c r="AI1210" i="6"/>
  <c r="AJ1210" i="6"/>
  <c r="AK1210" i="6"/>
  <c r="AL1210" i="6"/>
  <c r="AM1210" i="6"/>
  <c r="AN1210" i="6"/>
  <c r="AO1210" i="6"/>
  <c r="AP1210" i="6"/>
  <c r="AQ1210" i="6"/>
  <c r="AR1210" i="6"/>
  <c r="AS1210" i="6"/>
  <c r="AT1210" i="6"/>
  <c r="AU1210" i="6"/>
  <c r="AV1210" i="6"/>
  <c r="AW1210" i="6"/>
  <c r="AX1210" i="6"/>
  <c r="AY1210" i="6"/>
  <c r="AZ1210" i="6"/>
  <c r="BA1210" i="6"/>
  <c r="BB1210" i="6"/>
  <c r="BC1210" i="6"/>
  <c r="BD1210" i="6"/>
  <c r="BE1210" i="6"/>
  <c r="BF1210" i="6"/>
  <c r="E1211" i="6"/>
  <c r="BG1211" i="6"/>
  <c r="E1212" i="6"/>
  <c r="BG1212" i="6"/>
  <c r="D1213" i="6"/>
  <c r="E1213" i="6"/>
  <c r="F1213" i="6"/>
  <c r="G1213" i="6"/>
  <c r="H1213" i="6"/>
  <c r="I1213" i="6"/>
  <c r="J1213" i="6"/>
  <c r="K1213" i="6"/>
  <c r="L1213" i="6"/>
  <c r="M1213" i="6"/>
  <c r="N1213" i="6"/>
  <c r="O1213" i="6"/>
  <c r="P1213" i="6"/>
  <c r="Q1213" i="6"/>
  <c r="R1213" i="6"/>
  <c r="S1213" i="6"/>
  <c r="T1213" i="6"/>
  <c r="U1213" i="6"/>
  <c r="V1213" i="6"/>
  <c r="W1213" i="6"/>
  <c r="X1213" i="6"/>
  <c r="Y1213" i="6"/>
  <c r="Z1213" i="6"/>
  <c r="AA1213" i="6"/>
  <c r="AB1213" i="6"/>
  <c r="AC1213" i="6"/>
  <c r="AD1213" i="6"/>
  <c r="AE1213" i="6"/>
  <c r="AF1213" i="6"/>
  <c r="AG1213" i="6"/>
  <c r="AH1213" i="6"/>
  <c r="AI1213" i="6"/>
  <c r="AJ1213" i="6"/>
  <c r="AK1213" i="6"/>
  <c r="AL1213" i="6"/>
  <c r="AM1213" i="6"/>
  <c r="AN1213" i="6"/>
  <c r="AO1213" i="6"/>
  <c r="AP1213" i="6"/>
  <c r="AQ1213" i="6"/>
  <c r="AR1213" i="6"/>
  <c r="AS1213" i="6"/>
  <c r="AT1213" i="6"/>
  <c r="AU1213" i="6"/>
  <c r="AV1213" i="6"/>
  <c r="AW1213" i="6"/>
  <c r="AX1213" i="6"/>
  <c r="AY1213" i="6"/>
  <c r="AZ1213" i="6"/>
  <c r="BA1213" i="6"/>
  <c r="BB1213" i="6"/>
  <c r="BC1213" i="6"/>
  <c r="BD1213" i="6"/>
  <c r="BE1213" i="6"/>
  <c r="BF1213" i="6"/>
  <c r="E1214" i="6"/>
  <c r="BG1214" i="6"/>
  <c r="E1215" i="6"/>
  <c r="BG1215" i="6"/>
  <c r="D1216" i="6"/>
  <c r="E1216" i="6"/>
  <c r="F1216" i="6"/>
  <c r="G1216" i="6"/>
  <c r="H1216" i="6"/>
  <c r="I1216" i="6"/>
  <c r="J1216" i="6"/>
  <c r="K1216" i="6"/>
  <c r="L1216" i="6"/>
  <c r="M1216" i="6"/>
  <c r="N1216" i="6"/>
  <c r="O1216" i="6"/>
  <c r="P1216" i="6"/>
  <c r="Q1216" i="6"/>
  <c r="R1216" i="6"/>
  <c r="S1216" i="6"/>
  <c r="T1216" i="6"/>
  <c r="U1216" i="6"/>
  <c r="V1216" i="6"/>
  <c r="W1216" i="6"/>
  <c r="X1216" i="6"/>
  <c r="Y1216" i="6"/>
  <c r="Z1216" i="6"/>
  <c r="AA1216" i="6"/>
  <c r="AB1216" i="6"/>
  <c r="AC1216" i="6"/>
  <c r="AD1216" i="6"/>
  <c r="AE1216" i="6"/>
  <c r="AF1216" i="6"/>
  <c r="AG1216" i="6"/>
  <c r="AH1216" i="6"/>
  <c r="AI1216" i="6"/>
  <c r="AJ1216" i="6"/>
  <c r="AK1216" i="6"/>
  <c r="AL1216" i="6"/>
  <c r="AM1216" i="6"/>
  <c r="AN1216" i="6"/>
  <c r="AO1216" i="6"/>
  <c r="AP1216" i="6"/>
  <c r="AQ1216" i="6"/>
  <c r="AR1216" i="6"/>
  <c r="AS1216" i="6"/>
  <c r="AT1216" i="6"/>
  <c r="AU1216" i="6"/>
  <c r="AV1216" i="6"/>
  <c r="AW1216" i="6"/>
  <c r="AX1216" i="6"/>
  <c r="AY1216" i="6"/>
  <c r="AZ1216" i="6"/>
  <c r="BA1216" i="6"/>
  <c r="BB1216" i="6"/>
  <c r="BC1216" i="6"/>
  <c r="BD1216" i="6"/>
  <c r="BE1216" i="6"/>
  <c r="BF1216" i="6"/>
  <c r="E1217" i="6"/>
  <c r="BG1217" i="6"/>
  <c r="E1218" i="6"/>
  <c r="BG1218" i="6"/>
  <c r="D1219" i="6"/>
  <c r="E1219" i="6"/>
  <c r="F1219" i="6"/>
  <c r="G1219" i="6"/>
  <c r="H1219" i="6"/>
  <c r="I1219" i="6"/>
  <c r="J1219" i="6"/>
  <c r="K1219" i="6"/>
  <c r="L1219" i="6"/>
  <c r="M1219" i="6"/>
  <c r="N1219" i="6"/>
  <c r="O1219" i="6"/>
  <c r="P1219" i="6"/>
  <c r="Q1219" i="6"/>
  <c r="R1219" i="6"/>
  <c r="S1219" i="6"/>
  <c r="T1219" i="6"/>
  <c r="U1219" i="6"/>
  <c r="V1219" i="6"/>
  <c r="W1219" i="6"/>
  <c r="X1219" i="6"/>
  <c r="Y1219" i="6"/>
  <c r="Z1219" i="6"/>
  <c r="AA1219" i="6"/>
  <c r="AB1219" i="6"/>
  <c r="AC1219" i="6"/>
  <c r="AD1219" i="6"/>
  <c r="AE1219" i="6"/>
  <c r="AF1219" i="6"/>
  <c r="AG1219" i="6"/>
  <c r="AH1219" i="6"/>
  <c r="AI1219" i="6"/>
  <c r="AJ1219" i="6"/>
  <c r="AK1219" i="6"/>
  <c r="AL1219" i="6"/>
  <c r="AM1219" i="6"/>
  <c r="AN1219" i="6"/>
  <c r="AO1219" i="6"/>
  <c r="AP1219" i="6"/>
  <c r="AQ1219" i="6"/>
  <c r="AR1219" i="6"/>
  <c r="AS1219" i="6"/>
  <c r="AT1219" i="6"/>
  <c r="AU1219" i="6"/>
  <c r="AV1219" i="6"/>
  <c r="AW1219" i="6"/>
  <c r="AX1219" i="6"/>
  <c r="AY1219" i="6"/>
  <c r="AZ1219" i="6"/>
  <c r="BA1219" i="6"/>
  <c r="BB1219" i="6"/>
  <c r="BC1219" i="6"/>
  <c r="BD1219" i="6"/>
  <c r="BE1219" i="6"/>
  <c r="BF1219" i="6"/>
  <c r="E1220" i="6"/>
  <c r="BG1220" i="6"/>
  <c r="E1221" i="6"/>
  <c r="BG1221" i="6"/>
  <c r="C1222" i="6"/>
  <c r="D1222" i="6"/>
  <c r="E1222" i="6"/>
  <c r="F1222" i="6"/>
  <c r="G1222" i="6"/>
  <c r="H1222" i="6"/>
  <c r="I1222" i="6"/>
  <c r="J1222" i="6"/>
  <c r="K1222" i="6"/>
  <c r="L1222" i="6"/>
  <c r="M1222" i="6"/>
  <c r="N1222" i="6"/>
  <c r="O1222" i="6"/>
  <c r="P1222" i="6"/>
  <c r="Q1222" i="6"/>
  <c r="R1222" i="6"/>
  <c r="S1222" i="6"/>
  <c r="T1222" i="6"/>
  <c r="U1222" i="6"/>
  <c r="V1222" i="6"/>
  <c r="W1222" i="6"/>
  <c r="X1222" i="6"/>
  <c r="Y1222" i="6"/>
  <c r="Z1222" i="6"/>
  <c r="AA1222" i="6"/>
  <c r="AB1222" i="6"/>
  <c r="AC1222" i="6"/>
  <c r="AD1222" i="6"/>
  <c r="AE1222" i="6"/>
  <c r="AF1222" i="6"/>
  <c r="AG1222" i="6"/>
  <c r="AH1222" i="6"/>
  <c r="AI1222" i="6"/>
  <c r="AJ1222" i="6"/>
  <c r="AK1222" i="6"/>
  <c r="AL1222" i="6"/>
  <c r="AM1222" i="6"/>
  <c r="AN1222" i="6"/>
  <c r="AO1222" i="6"/>
  <c r="AP1222" i="6"/>
  <c r="AQ1222" i="6"/>
  <c r="AR1222" i="6"/>
  <c r="AS1222" i="6"/>
  <c r="AT1222" i="6"/>
  <c r="AU1222" i="6"/>
  <c r="AV1222" i="6"/>
  <c r="AW1222" i="6"/>
  <c r="AX1222" i="6"/>
  <c r="AY1222" i="6"/>
  <c r="AZ1222" i="6"/>
  <c r="BA1222" i="6"/>
  <c r="BB1222" i="6"/>
  <c r="BC1222" i="6"/>
  <c r="BD1222" i="6"/>
  <c r="BE1222" i="6"/>
  <c r="BF1222" i="6"/>
  <c r="E1223" i="6"/>
  <c r="BG1223" i="6"/>
  <c r="E1224" i="6"/>
  <c r="BG1224" i="6"/>
  <c r="D1225" i="6"/>
  <c r="E1225" i="6"/>
  <c r="F1225" i="6"/>
  <c r="G1225" i="6"/>
  <c r="H1225" i="6"/>
  <c r="I1225" i="6"/>
  <c r="J1225" i="6"/>
  <c r="K1225" i="6"/>
  <c r="L1225" i="6"/>
  <c r="M1225" i="6"/>
  <c r="N1225" i="6"/>
  <c r="O1225" i="6"/>
  <c r="P1225" i="6"/>
  <c r="Q1225" i="6"/>
  <c r="R1225" i="6"/>
  <c r="S1225" i="6"/>
  <c r="T1225" i="6"/>
  <c r="U1225" i="6"/>
  <c r="V1225" i="6"/>
  <c r="W1225" i="6"/>
  <c r="X1225" i="6"/>
  <c r="Y1225" i="6"/>
  <c r="Z1225" i="6"/>
  <c r="AA1225" i="6"/>
  <c r="AB1225" i="6"/>
  <c r="AC1225" i="6"/>
  <c r="AD1225" i="6"/>
  <c r="AE1225" i="6"/>
  <c r="AF1225" i="6"/>
  <c r="AG1225" i="6"/>
  <c r="AH1225" i="6"/>
  <c r="AI1225" i="6"/>
  <c r="AJ1225" i="6"/>
  <c r="AK1225" i="6"/>
  <c r="AL1225" i="6"/>
  <c r="AM1225" i="6"/>
  <c r="AN1225" i="6"/>
  <c r="AO1225" i="6"/>
  <c r="AP1225" i="6"/>
  <c r="AQ1225" i="6"/>
  <c r="AR1225" i="6"/>
  <c r="AS1225" i="6"/>
  <c r="AT1225" i="6"/>
  <c r="AU1225" i="6"/>
  <c r="AV1225" i="6"/>
  <c r="AW1225" i="6"/>
  <c r="AX1225" i="6"/>
  <c r="AY1225" i="6"/>
  <c r="AZ1225" i="6"/>
  <c r="BA1225" i="6"/>
  <c r="BB1225" i="6"/>
  <c r="BC1225" i="6"/>
  <c r="BD1225" i="6"/>
  <c r="BE1225" i="6"/>
  <c r="BF1225" i="6"/>
  <c r="E1226" i="6"/>
  <c r="BG1226" i="6"/>
  <c r="E1227" i="6"/>
  <c r="BG1227" i="6"/>
  <c r="D1228" i="6"/>
  <c r="E1228" i="6"/>
  <c r="F1228" i="6"/>
  <c r="G1228" i="6"/>
  <c r="H1228" i="6"/>
  <c r="I1228" i="6"/>
  <c r="J1228" i="6"/>
  <c r="K1228" i="6"/>
  <c r="L1228" i="6"/>
  <c r="M1228" i="6"/>
  <c r="N1228" i="6"/>
  <c r="O1228" i="6"/>
  <c r="P1228" i="6"/>
  <c r="Q1228" i="6"/>
  <c r="R1228" i="6"/>
  <c r="S1228" i="6"/>
  <c r="T1228" i="6"/>
  <c r="U1228" i="6"/>
  <c r="V1228" i="6"/>
  <c r="W1228" i="6"/>
  <c r="X1228" i="6"/>
  <c r="Y1228" i="6"/>
  <c r="Z1228" i="6"/>
  <c r="AA1228" i="6"/>
  <c r="AB1228" i="6"/>
  <c r="AC1228" i="6"/>
  <c r="AD1228" i="6"/>
  <c r="AE1228" i="6"/>
  <c r="AF1228" i="6"/>
  <c r="AG1228" i="6"/>
  <c r="AH1228" i="6"/>
  <c r="AI1228" i="6"/>
  <c r="AJ1228" i="6"/>
  <c r="AK1228" i="6"/>
  <c r="AL1228" i="6"/>
  <c r="AM1228" i="6"/>
  <c r="AN1228" i="6"/>
  <c r="AO1228" i="6"/>
  <c r="AP1228" i="6"/>
  <c r="AQ1228" i="6"/>
  <c r="AR1228" i="6"/>
  <c r="AS1228" i="6"/>
  <c r="AT1228" i="6"/>
  <c r="AU1228" i="6"/>
  <c r="AV1228" i="6"/>
  <c r="AW1228" i="6"/>
  <c r="AX1228" i="6"/>
  <c r="AY1228" i="6"/>
  <c r="AZ1228" i="6"/>
  <c r="BA1228" i="6"/>
  <c r="BB1228" i="6"/>
  <c r="BC1228" i="6"/>
  <c r="BD1228" i="6"/>
  <c r="BE1228" i="6"/>
  <c r="BF1228" i="6"/>
  <c r="E1229" i="6"/>
  <c r="BG1229" i="6"/>
  <c r="E1230" i="6"/>
  <c r="BG1230" i="6"/>
  <c r="D1231" i="6"/>
  <c r="E1231" i="6"/>
  <c r="F1231" i="6"/>
  <c r="G1231" i="6"/>
  <c r="H1231" i="6"/>
  <c r="I1231" i="6"/>
  <c r="J1231" i="6"/>
  <c r="K1231" i="6"/>
  <c r="L1231" i="6"/>
  <c r="M1231" i="6"/>
  <c r="N1231" i="6"/>
  <c r="O1231" i="6"/>
  <c r="P1231" i="6"/>
  <c r="Q1231" i="6"/>
  <c r="R1231" i="6"/>
  <c r="S1231" i="6"/>
  <c r="T1231" i="6"/>
  <c r="U1231" i="6"/>
  <c r="V1231" i="6"/>
  <c r="W1231" i="6"/>
  <c r="X1231" i="6"/>
  <c r="Y1231" i="6"/>
  <c r="Z1231" i="6"/>
  <c r="AA1231" i="6"/>
  <c r="AB1231" i="6"/>
  <c r="AC1231" i="6"/>
  <c r="AD1231" i="6"/>
  <c r="AE1231" i="6"/>
  <c r="AF1231" i="6"/>
  <c r="AG1231" i="6"/>
  <c r="AH1231" i="6"/>
  <c r="AI1231" i="6"/>
  <c r="AJ1231" i="6"/>
  <c r="AK1231" i="6"/>
  <c r="AL1231" i="6"/>
  <c r="AM1231" i="6"/>
  <c r="AN1231" i="6"/>
  <c r="AO1231" i="6"/>
  <c r="AP1231" i="6"/>
  <c r="AQ1231" i="6"/>
  <c r="AR1231" i="6"/>
  <c r="AS1231" i="6"/>
  <c r="AT1231" i="6"/>
  <c r="AU1231" i="6"/>
  <c r="AV1231" i="6"/>
  <c r="AW1231" i="6"/>
  <c r="AX1231" i="6"/>
  <c r="AY1231" i="6"/>
  <c r="AZ1231" i="6"/>
  <c r="BA1231" i="6"/>
  <c r="BB1231" i="6"/>
  <c r="BC1231" i="6"/>
  <c r="BD1231" i="6"/>
  <c r="BE1231" i="6"/>
  <c r="BF1231" i="6"/>
  <c r="E1232" i="6"/>
  <c r="BG1232" i="6"/>
  <c r="E1233" i="6"/>
  <c r="BG1233" i="6"/>
  <c r="C1234" i="6"/>
  <c r="D1234" i="6"/>
  <c r="E1234" i="6"/>
  <c r="F1234" i="6"/>
  <c r="G1234" i="6"/>
  <c r="H1234" i="6"/>
  <c r="I1234" i="6"/>
  <c r="J1234" i="6"/>
  <c r="K1234" i="6"/>
  <c r="L1234" i="6"/>
  <c r="M1234" i="6"/>
  <c r="N1234" i="6"/>
  <c r="O1234" i="6"/>
  <c r="P1234" i="6"/>
  <c r="Q1234" i="6"/>
  <c r="R1234" i="6"/>
  <c r="S1234" i="6"/>
  <c r="T1234" i="6"/>
  <c r="U1234" i="6"/>
  <c r="V1234" i="6"/>
  <c r="W1234" i="6"/>
  <c r="X1234" i="6"/>
  <c r="Y1234" i="6"/>
  <c r="Z1234" i="6"/>
  <c r="AA1234" i="6"/>
  <c r="AB1234" i="6"/>
  <c r="AC1234" i="6"/>
  <c r="AD1234" i="6"/>
  <c r="AE1234" i="6"/>
  <c r="AF1234" i="6"/>
  <c r="AG1234" i="6"/>
  <c r="AH1234" i="6"/>
  <c r="AI1234" i="6"/>
  <c r="AJ1234" i="6"/>
  <c r="AK1234" i="6"/>
  <c r="AL1234" i="6"/>
  <c r="AM1234" i="6"/>
  <c r="AN1234" i="6"/>
  <c r="AO1234" i="6"/>
  <c r="AP1234" i="6"/>
  <c r="AQ1234" i="6"/>
  <c r="AR1234" i="6"/>
  <c r="AS1234" i="6"/>
  <c r="AT1234" i="6"/>
  <c r="AU1234" i="6"/>
  <c r="AV1234" i="6"/>
  <c r="AW1234" i="6"/>
  <c r="AX1234" i="6"/>
  <c r="AY1234" i="6"/>
  <c r="AZ1234" i="6"/>
  <c r="BA1234" i="6"/>
  <c r="BB1234" i="6"/>
  <c r="BC1234" i="6"/>
  <c r="BD1234" i="6"/>
  <c r="BE1234" i="6"/>
  <c r="BF1234" i="6"/>
  <c r="E1235" i="6"/>
  <c r="BG1235" i="6"/>
  <c r="E1236" i="6"/>
  <c r="BG1236" i="6"/>
  <c r="D1237" i="6"/>
  <c r="E1237" i="6"/>
  <c r="F1237" i="6"/>
  <c r="G1237" i="6"/>
  <c r="H1237" i="6"/>
  <c r="I1237" i="6"/>
  <c r="J1237" i="6"/>
  <c r="K1237" i="6"/>
  <c r="L1237" i="6"/>
  <c r="M1237" i="6"/>
  <c r="N1237" i="6"/>
  <c r="O1237" i="6"/>
  <c r="P1237" i="6"/>
  <c r="Q1237" i="6"/>
  <c r="R1237" i="6"/>
  <c r="S1237" i="6"/>
  <c r="T1237" i="6"/>
  <c r="U1237" i="6"/>
  <c r="V1237" i="6"/>
  <c r="W1237" i="6"/>
  <c r="X1237" i="6"/>
  <c r="Y1237" i="6"/>
  <c r="Z1237" i="6"/>
  <c r="AA1237" i="6"/>
  <c r="AB1237" i="6"/>
  <c r="AC1237" i="6"/>
  <c r="AD1237" i="6"/>
  <c r="AE1237" i="6"/>
  <c r="AF1237" i="6"/>
  <c r="AG1237" i="6"/>
  <c r="AH1237" i="6"/>
  <c r="AI1237" i="6"/>
  <c r="AJ1237" i="6"/>
  <c r="AK1237" i="6"/>
  <c r="AL1237" i="6"/>
  <c r="AM1237" i="6"/>
  <c r="AN1237" i="6"/>
  <c r="AO1237" i="6"/>
  <c r="AP1237" i="6"/>
  <c r="AQ1237" i="6"/>
  <c r="AR1237" i="6"/>
  <c r="AS1237" i="6"/>
  <c r="AT1237" i="6"/>
  <c r="AU1237" i="6"/>
  <c r="AV1237" i="6"/>
  <c r="AW1237" i="6"/>
  <c r="AX1237" i="6"/>
  <c r="AY1237" i="6"/>
  <c r="AZ1237" i="6"/>
  <c r="BA1237" i="6"/>
  <c r="BB1237" i="6"/>
  <c r="BC1237" i="6"/>
  <c r="BD1237" i="6"/>
  <c r="BE1237" i="6"/>
  <c r="BF1237" i="6"/>
  <c r="E1238" i="6"/>
  <c r="BG1238" i="6"/>
  <c r="E1239" i="6"/>
  <c r="BG1239" i="6"/>
  <c r="D1240" i="6"/>
  <c r="E1240" i="6"/>
  <c r="F1240" i="6"/>
  <c r="G1240" i="6"/>
  <c r="H1240" i="6"/>
  <c r="I1240" i="6"/>
  <c r="J1240" i="6"/>
  <c r="K1240" i="6"/>
  <c r="L1240" i="6"/>
  <c r="M1240" i="6"/>
  <c r="N1240" i="6"/>
  <c r="O1240" i="6"/>
  <c r="P1240" i="6"/>
  <c r="Q1240" i="6"/>
  <c r="R1240" i="6"/>
  <c r="S1240" i="6"/>
  <c r="T1240" i="6"/>
  <c r="U1240" i="6"/>
  <c r="V1240" i="6"/>
  <c r="W1240" i="6"/>
  <c r="X1240" i="6"/>
  <c r="Y1240" i="6"/>
  <c r="Z1240" i="6"/>
  <c r="AA1240" i="6"/>
  <c r="AB1240" i="6"/>
  <c r="AC1240" i="6"/>
  <c r="AD1240" i="6"/>
  <c r="AE1240" i="6"/>
  <c r="AF1240" i="6"/>
  <c r="AG1240" i="6"/>
  <c r="AH1240" i="6"/>
  <c r="AI1240" i="6"/>
  <c r="AJ1240" i="6"/>
  <c r="AK1240" i="6"/>
  <c r="AL1240" i="6"/>
  <c r="AM1240" i="6"/>
  <c r="AN1240" i="6"/>
  <c r="AO1240" i="6"/>
  <c r="AP1240" i="6"/>
  <c r="AQ1240" i="6"/>
  <c r="AR1240" i="6"/>
  <c r="AS1240" i="6"/>
  <c r="AT1240" i="6"/>
  <c r="AU1240" i="6"/>
  <c r="AV1240" i="6"/>
  <c r="AW1240" i="6"/>
  <c r="AX1240" i="6"/>
  <c r="AY1240" i="6"/>
  <c r="AZ1240" i="6"/>
  <c r="BA1240" i="6"/>
  <c r="BB1240" i="6"/>
  <c r="BC1240" i="6"/>
  <c r="BD1240" i="6"/>
  <c r="BE1240" i="6"/>
  <c r="BF1240" i="6"/>
  <c r="E1241" i="6"/>
  <c r="BG1241" i="6"/>
  <c r="E1242" i="6"/>
  <c r="BG1242" i="6"/>
  <c r="D1243" i="6"/>
  <c r="E1243" i="6"/>
  <c r="F1243" i="6"/>
  <c r="G1243" i="6"/>
  <c r="H1243" i="6"/>
  <c r="I1243" i="6"/>
  <c r="J1243" i="6"/>
  <c r="K1243" i="6"/>
  <c r="L1243" i="6"/>
  <c r="M1243" i="6"/>
  <c r="N1243" i="6"/>
  <c r="O1243" i="6"/>
  <c r="P1243" i="6"/>
  <c r="Q1243" i="6"/>
  <c r="R1243" i="6"/>
  <c r="S1243" i="6"/>
  <c r="T1243" i="6"/>
  <c r="U1243" i="6"/>
  <c r="V1243" i="6"/>
  <c r="W1243" i="6"/>
  <c r="X1243" i="6"/>
  <c r="Y1243" i="6"/>
  <c r="Z1243" i="6"/>
  <c r="AA1243" i="6"/>
  <c r="AB1243" i="6"/>
  <c r="AC1243" i="6"/>
  <c r="AD1243" i="6"/>
  <c r="AE1243" i="6"/>
  <c r="AF1243" i="6"/>
  <c r="AG1243" i="6"/>
  <c r="AH1243" i="6"/>
  <c r="AI1243" i="6"/>
  <c r="AJ1243" i="6"/>
  <c r="AK1243" i="6"/>
  <c r="AL1243" i="6"/>
  <c r="AM1243" i="6"/>
  <c r="AN1243" i="6"/>
  <c r="AO1243" i="6"/>
  <c r="AP1243" i="6"/>
  <c r="AQ1243" i="6"/>
  <c r="AR1243" i="6"/>
  <c r="AS1243" i="6"/>
  <c r="AT1243" i="6"/>
  <c r="AU1243" i="6"/>
  <c r="AV1243" i="6"/>
  <c r="AW1243" i="6"/>
  <c r="AX1243" i="6"/>
  <c r="AY1243" i="6"/>
  <c r="AZ1243" i="6"/>
  <c r="BA1243" i="6"/>
  <c r="BB1243" i="6"/>
  <c r="BC1243" i="6"/>
  <c r="BD1243" i="6"/>
  <c r="BE1243" i="6"/>
  <c r="BF1243" i="6"/>
  <c r="E1244" i="6"/>
  <c r="BG1244" i="6"/>
  <c r="E1245" i="6"/>
  <c r="BG1245" i="6"/>
  <c r="C1246" i="6"/>
  <c r="D1246" i="6"/>
  <c r="E1246" i="6"/>
  <c r="F1246" i="6"/>
  <c r="G1246" i="6"/>
  <c r="H1246" i="6"/>
  <c r="I1246" i="6"/>
  <c r="J1246" i="6"/>
  <c r="K1246" i="6"/>
  <c r="L1246" i="6"/>
  <c r="M1246" i="6"/>
  <c r="N1246" i="6"/>
  <c r="O1246" i="6"/>
  <c r="P1246" i="6"/>
  <c r="Q1246" i="6"/>
  <c r="R1246" i="6"/>
  <c r="S1246" i="6"/>
  <c r="T1246" i="6"/>
  <c r="U1246" i="6"/>
  <c r="V1246" i="6"/>
  <c r="W1246" i="6"/>
  <c r="X1246" i="6"/>
  <c r="Y1246" i="6"/>
  <c r="Z1246" i="6"/>
  <c r="AA1246" i="6"/>
  <c r="AB1246" i="6"/>
  <c r="AC1246" i="6"/>
  <c r="AD1246" i="6"/>
  <c r="AE1246" i="6"/>
  <c r="AF1246" i="6"/>
  <c r="AG1246" i="6"/>
  <c r="AH1246" i="6"/>
  <c r="AI1246" i="6"/>
  <c r="AJ1246" i="6"/>
  <c r="AK1246" i="6"/>
  <c r="AL1246" i="6"/>
  <c r="AM1246" i="6"/>
  <c r="AN1246" i="6"/>
  <c r="AO1246" i="6"/>
  <c r="AP1246" i="6"/>
  <c r="AQ1246" i="6"/>
  <c r="AR1246" i="6"/>
  <c r="AS1246" i="6"/>
  <c r="AT1246" i="6"/>
  <c r="AU1246" i="6"/>
  <c r="AV1246" i="6"/>
  <c r="AW1246" i="6"/>
  <c r="AX1246" i="6"/>
  <c r="AY1246" i="6"/>
  <c r="AZ1246" i="6"/>
  <c r="BA1246" i="6"/>
  <c r="BB1246" i="6"/>
  <c r="BC1246" i="6"/>
  <c r="BD1246" i="6"/>
  <c r="BE1246" i="6"/>
  <c r="BF1246" i="6"/>
  <c r="E1247" i="6"/>
  <c r="BG1247" i="6"/>
  <c r="E1248" i="6"/>
  <c r="BG1248" i="6"/>
  <c r="D1249" i="6"/>
  <c r="E1249" i="6"/>
  <c r="F1249" i="6"/>
  <c r="G1249" i="6"/>
  <c r="H1249" i="6"/>
  <c r="BG1249" i="6"/>
  <c r="I1249" i="6"/>
  <c r="J1249" i="6"/>
  <c r="K1249" i="6"/>
  <c r="L1249" i="6"/>
  <c r="M1249" i="6"/>
  <c r="N1249" i="6"/>
  <c r="O1249" i="6"/>
  <c r="P1249" i="6"/>
  <c r="Q1249" i="6"/>
  <c r="R1249" i="6"/>
  <c r="S1249" i="6"/>
  <c r="T1249" i="6"/>
  <c r="U1249" i="6"/>
  <c r="V1249" i="6"/>
  <c r="W1249" i="6"/>
  <c r="X1249" i="6"/>
  <c r="Y1249" i="6"/>
  <c r="Z1249" i="6"/>
  <c r="AA1249" i="6"/>
  <c r="AB1249" i="6"/>
  <c r="AC1249" i="6"/>
  <c r="AD1249" i="6"/>
  <c r="AE1249" i="6"/>
  <c r="AF1249" i="6"/>
  <c r="AG1249" i="6"/>
  <c r="AH1249" i="6"/>
  <c r="AI1249" i="6"/>
  <c r="AJ1249" i="6"/>
  <c r="AK1249" i="6"/>
  <c r="AL1249" i="6"/>
  <c r="AM1249" i="6"/>
  <c r="AN1249" i="6"/>
  <c r="AO1249" i="6"/>
  <c r="AP1249" i="6"/>
  <c r="AQ1249" i="6"/>
  <c r="AR1249" i="6"/>
  <c r="AS1249" i="6"/>
  <c r="AT1249" i="6"/>
  <c r="AU1249" i="6"/>
  <c r="AV1249" i="6"/>
  <c r="AW1249" i="6"/>
  <c r="AX1249" i="6"/>
  <c r="AY1249" i="6"/>
  <c r="AZ1249" i="6"/>
  <c r="BA1249" i="6"/>
  <c r="BB1249" i="6"/>
  <c r="BC1249" i="6"/>
  <c r="BD1249" i="6"/>
  <c r="BE1249" i="6"/>
  <c r="BF1249" i="6"/>
  <c r="E1250" i="6"/>
  <c r="BG1250" i="6"/>
  <c r="E1251" i="6"/>
  <c r="BG1251" i="6"/>
  <c r="D1252" i="6"/>
  <c r="E1252" i="6"/>
  <c r="F1252" i="6"/>
  <c r="G1252" i="6"/>
  <c r="H1252" i="6"/>
  <c r="I1252" i="6"/>
  <c r="J1252" i="6"/>
  <c r="K1252" i="6"/>
  <c r="L1252" i="6"/>
  <c r="M1252" i="6"/>
  <c r="N1252" i="6"/>
  <c r="O1252" i="6"/>
  <c r="P1252" i="6"/>
  <c r="Q1252" i="6"/>
  <c r="R1252" i="6"/>
  <c r="S1252" i="6"/>
  <c r="T1252" i="6"/>
  <c r="U1252" i="6"/>
  <c r="V1252" i="6"/>
  <c r="W1252" i="6"/>
  <c r="X1252" i="6"/>
  <c r="Y1252" i="6"/>
  <c r="Z1252" i="6"/>
  <c r="AA1252" i="6"/>
  <c r="AB1252" i="6"/>
  <c r="AC1252" i="6"/>
  <c r="AD1252" i="6"/>
  <c r="AE1252" i="6"/>
  <c r="AF1252" i="6"/>
  <c r="AG1252" i="6"/>
  <c r="AH1252" i="6"/>
  <c r="AI1252" i="6"/>
  <c r="AJ1252" i="6"/>
  <c r="AK1252" i="6"/>
  <c r="AL1252" i="6"/>
  <c r="AM1252" i="6"/>
  <c r="AN1252" i="6"/>
  <c r="AO1252" i="6"/>
  <c r="AP1252" i="6"/>
  <c r="AQ1252" i="6"/>
  <c r="AR1252" i="6"/>
  <c r="AS1252" i="6"/>
  <c r="AT1252" i="6"/>
  <c r="AU1252" i="6"/>
  <c r="AV1252" i="6"/>
  <c r="AW1252" i="6"/>
  <c r="AX1252" i="6"/>
  <c r="AY1252" i="6"/>
  <c r="AZ1252" i="6"/>
  <c r="BA1252" i="6"/>
  <c r="BB1252" i="6"/>
  <c r="BC1252" i="6"/>
  <c r="BD1252" i="6"/>
  <c r="BE1252" i="6"/>
  <c r="BF1252" i="6"/>
  <c r="E1253" i="6"/>
  <c r="BG1253" i="6"/>
  <c r="E1254" i="6"/>
  <c r="BG1254" i="6"/>
  <c r="D1255" i="6"/>
  <c r="E1255" i="6"/>
  <c r="F1255" i="6"/>
  <c r="G1255" i="6"/>
  <c r="H1255" i="6"/>
  <c r="I1255" i="6"/>
  <c r="J1255" i="6"/>
  <c r="K1255" i="6"/>
  <c r="L1255" i="6"/>
  <c r="M1255" i="6"/>
  <c r="N1255" i="6"/>
  <c r="O1255" i="6"/>
  <c r="P1255" i="6"/>
  <c r="Q1255" i="6"/>
  <c r="R1255" i="6"/>
  <c r="S1255" i="6"/>
  <c r="T1255" i="6"/>
  <c r="U1255" i="6"/>
  <c r="V1255" i="6"/>
  <c r="W1255" i="6"/>
  <c r="X1255" i="6"/>
  <c r="Y1255" i="6"/>
  <c r="Z1255" i="6"/>
  <c r="AA1255" i="6"/>
  <c r="AB1255" i="6"/>
  <c r="AC1255" i="6"/>
  <c r="AD1255" i="6"/>
  <c r="AE1255" i="6"/>
  <c r="AF1255" i="6"/>
  <c r="AG1255" i="6"/>
  <c r="AH1255" i="6"/>
  <c r="AI1255" i="6"/>
  <c r="AJ1255" i="6"/>
  <c r="AK1255" i="6"/>
  <c r="AL1255" i="6"/>
  <c r="AM1255" i="6"/>
  <c r="AN1255" i="6"/>
  <c r="AO1255" i="6"/>
  <c r="AP1255" i="6"/>
  <c r="AQ1255" i="6"/>
  <c r="AR1255" i="6"/>
  <c r="AS1255" i="6"/>
  <c r="AT1255" i="6"/>
  <c r="AU1255" i="6"/>
  <c r="AV1255" i="6"/>
  <c r="AW1255" i="6"/>
  <c r="AX1255" i="6"/>
  <c r="AY1255" i="6"/>
  <c r="AZ1255" i="6"/>
  <c r="BA1255" i="6"/>
  <c r="BB1255" i="6"/>
  <c r="BC1255" i="6"/>
  <c r="BD1255" i="6"/>
  <c r="BE1255" i="6"/>
  <c r="BF1255" i="6"/>
  <c r="E1256" i="6"/>
  <c r="BG1256" i="6"/>
  <c r="E1257" i="6"/>
  <c r="BG1257" i="6"/>
  <c r="A3" i="22"/>
  <c r="A4" i="22"/>
  <c r="E13" i="22"/>
  <c r="F13" i="22"/>
  <c r="F14" i="18"/>
  <c r="F14" i="22"/>
  <c r="F15" i="18"/>
  <c r="G14" i="22"/>
  <c r="G15" i="18"/>
  <c r="M14" i="22"/>
  <c r="M15" i="18"/>
  <c r="S14" i="22"/>
  <c r="S15" i="18"/>
  <c r="F15" i="22"/>
  <c r="F16" i="18"/>
  <c r="G15" i="22"/>
  <c r="M15" i="22"/>
  <c r="M16" i="18"/>
  <c r="S15" i="22"/>
  <c r="S16" i="18"/>
  <c r="F16" i="22"/>
  <c r="F17" i="18"/>
  <c r="G16" i="22"/>
  <c r="G17" i="18"/>
  <c r="L16" i="22"/>
  <c r="L17" i="18"/>
  <c r="M16" i="22"/>
  <c r="M17" i="18"/>
  <c r="S16" i="22"/>
  <c r="S17" i="18"/>
  <c r="F17" i="22"/>
  <c r="F18" i="18"/>
  <c r="G17" i="22"/>
  <c r="G18" i="18"/>
  <c r="M17" i="22"/>
  <c r="S17" i="22"/>
  <c r="S18" i="18"/>
  <c r="F18" i="22"/>
  <c r="F19" i="18"/>
  <c r="G18" i="22"/>
  <c r="G19" i="18"/>
  <c r="M18" i="22"/>
  <c r="M19" i="18"/>
  <c r="S18" i="22"/>
  <c r="S19" i="18"/>
  <c r="F19" i="22"/>
  <c r="F20" i="18"/>
  <c r="G19" i="22"/>
  <c r="M19" i="22"/>
  <c r="M20" i="18"/>
  <c r="S19" i="22"/>
  <c r="S20" i="18"/>
  <c r="F20" i="22"/>
  <c r="F21" i="18"/>
  <c r="G20" i="22"/>
  <c r="G21" i="18"/>
  <c r="M20" i="22"/>
  <c r="S20" i="22"/>
  <c r="S21" i="18"/>
  <c r="F21" i="22"/>
  <c r="F22" i="18"/>
  <c r="G21" i="22"/>
  <c r="G22" i="18"/>
  <c r="M21" i="22"/>
  <c r="S21" i="22"/>
  <c r="S22" i="18"/>
  <c r="F22" i="22"/>
  <c r="F23" i="18"/>
  <c r="G22" i="22"/>
  <c r="G23" i="18"/>
  <c r="M22" i="22"/>
  <c r="S22" i="22"/>
  <c r="S23" i="18"/>
  <c r="F25" i="22"/>
  <c r="F26" i="18"/>
  <c r="G25" i="22"/>
  <c r="M25" i="22"/>
  <c r="S25" i="22"/>
  <c r="S26" i="18"/>
  <c r="F26" i="22"/>
  <c r="F27" i="18"/>
  <c r="G26" i="22"/>
  <c r="G27" i="18"/>
  <c r="M26" i="22"/>
  <c r="M27" i="18"/>
  <c r="S26" i="22"/>
  <c r="S27" i="18"/>
  <c r="L28" i="22"/>
  <c r="L29" i="18"/>
  <c r="G28" i="22"/>
  <c r="G29" i="18"/>
  <c r="J28" i="22"/>
  <c r="J29" i="18"/>
  <c r="M28" i="22"/>
  <c r="M29" i="18"/>
  <c r="S28" i="22"/>
  <c r="S29" i="18"/>
  <c r="G29" i="22"/>
  <c r="G30" i="18"/>
  <c r="J29" i="22"/>
  <c r="J30" i="18"/>
  <c r="M29" i="22"/>
  <c r="M30" i="18"/>
  <c r="S29" i="22"/>
  <c r="S30" i="18"/>
  <c r="G30" i="22"/>
  <c r="G31" i="18"/>
  <c r="J30" i="22"/>
  <c r="J31" i="18"/>
  <c r="M30" i="22"/>
  <c r="M31" i="18"/>
  <c r="S30" i="22"/>
  <c r="S31" i="18"/>
  <c r="F31" i="22"/>
  <c r="F32" i="18"/>
  <c r="G31" i="22"/>
  <c r="G32" i="18"/>
  <c r="D37" i="18"/>
  <c r="J34" i="18"/>
  <c r="P34" i="18"/>
  <c r="F38" i="22"/>
  <c r="F39" i="18"/>
  <c r="G38" i="22"/>
  <c r="G39" i="18"/>
  <c r="M38" i="22"/>
  <c r="S38" i="22"/>
  <c r="D42" i="18"/>
  <c r="L42" i="18"/>
  <c r="M42" i="18"/>
  <c r="N42" i="18"/>
  <c r="P42" i="18"/>
  <c r="S42" i="18"/>
  <c r="F43" i="18"/>
  <c r="L43" i="18"/>
  <c r="S43" i="18"/>
  <c r="E48" i="22"/>
  <c r="F48" i="22"/>
  <c r="E49" i="22"/>
  <c r="F49" i="22"/>
  <c r="E50" i="22"/>
  <c r="F50" i="22"/>
  <c r="E51" i="22"/>
  <c r="F51" i="22"/>
  <c r="A2" i="16"/>
  <c r="A3" i="16"/>
  <c r="A7" i="16"/>
  <c r="B7" i="16"/>
  <c r="A8" i="16"/>
  <c r="B8" i="16"/>
  <c r="A9" i="16"/>
  <c r="B9" i="16"/>
  <c r="A10" i="16"/>
  <c r="B10" i="16"/>
  <c r="D10" i="16"/>
  <c r="A11" i="16"/>
  <c r="B11" i="16"/>
  <c r="A12" i="16"/>
  <c r="B12" i="16"/>
  <c r="A13" i="16"/>
  <c r="B13" i="16"/>
  <c r="A14" i="16"/>
  <c r="B14" i="16"/>
  <c r="A15" i="16"/>
  <c r="B15" i="16"/>
  <c r="C15" i="16"/>
  <c r="A16" i="16"/>
  <c r="B16" i="16"/>
  <c r="A17" i="16"/>
  <c r="B17" i="16"/>
  <c r="E17" i="16"/>
  <c r="A18" i="16"/>
  <c r="B18" i="16"/>
  <c r="E18" i="16"/>
  <c r="A19" i="16"/>
  <c r="B19" i="16"/>
  <c r="A20" i="16"/>
  <c r="B20" i="16"/>
  <c r="E20" i="16"/>
  <c r="A21" i="16"/>
  <c r="B21" i="16"/>
  <c r="C21" i="16"/>
  <c r="A22" i="16"/>
  <c r="B22" i="16"/>
  <c r="E22" i="16"/>
  <c r="A23" i="16"/>
  <c r="B23" i="16"/>
  <c r="A24" i="16"/>
  <c r="B24" i="16"/>
  <c r="A25" i="16"/>
  <c r="B25" i="16"/>
  <c r="A26" i="16"/>
  <c r="B26" i="16"/>
  <c r="A27" i="16"/>
  <c r="B27" i="16"/>
  <c r="A28" i="16"/>
  <c r="B28" i="16"/>
  <c r="A29" i="16"/>
  <c r="B29" i="16"/>
  <c r="A30" i="16"/>
  <c r="B30" i="16"/>
  <c r="C30" i="16"/>
  <c r="A31" i="16"/>
  <c r="B31" i="16"/>
  <c r="E31" i="16"/>
  <c r="A32" i="16"/>
  <c r="B32" i="16"/>
  <c r="E32" i="16"/>
  <c r="A33" i="16"/>
  <c r="B33" i="16"/>
  <c r="A34" i="16"/>
  <c r="B34" i="16"/>
  <c r="E34" i="16"/>
  <c r="A35" i="16"/>
  <c r="B35" i="16"/>
  <c r="D35" i="16"/>
  <c r="A36" i="16"/>
  <c r="B36" i="16"/>
  <c r="A37" i="16"/>
  <c r="B37" i="16"/>
  <c r="C37" i="16"/>
  <c r="A38" i="16"/>
  <c r="B38" i="16"/>
  <c r="A39" i="16"/>
  <c r="B39" i="16"/>
  <c r="C39" i="16"/>
  <c r="A40" i="16"/>
  <c r="B40" i="16"/>
  <c r="A41" i="16"/>
  <c r="B41" i="16"/>
  <c r="E41" i="16"/>
  <c r="A42" i="16"/>
  <c r="B42" i="16"/>
  <c r="A43" i="16"/>
  <c r="B43" i="16"/>
  <c r="A44" i="16"/>
  <c r="B44" i="16"/>
  <c r="E44" i="16"/>
  <c r="A45" i="16"/>
  <c r="B45" i="16"/>
  <c r="A46" i="16"/>
  <c r="B46" i="16"/>
  <c r="D46" i="16"/>
  <c r="A47" i="16"/>
  <c r="B47" i="16"/>
  <c r="A48" i="16"/>
  <c r="B48" i="16"/>
  <c r="A49" i="16"/>
  <c r="B49" i="16"/>
  <c r="D49" i="16"/>
  <c r="A50" i="16"/>
  <c r="B50" i="16"/>
  <c r="C50" i="16"/>
  <c r="A51" i="16"/>
  <c r="B51" i="16"/>
  <c r="A52" i="16"/>
  <c r="B52" i="16"/>
  <c r="C52" i="16"/>
  <c r="A53" i="16"/>
  <c r="B53" i="16"/>
  <c r="A54" i="16"/>
  <c r="B54" i="16"/>
  <c r="C54" i="16"/>
  <c r="A55" i="16"/>
  <c r="B55" i="16"/>
  <c r="A56" i="16"/>
  <c r="B56" i="16"/>
  <c r="C56" i="16"/>
  <c r="A57" i="16"/>
  <c r="B57" i="16"/>
  <c r="A58" i="16"/>
  <c r="B58" i="16"/>
  <c r="E58" i="16"/>
  <c r="A59" i="16"/>
  <c r="B59" i="16"/>
  <c r="C59" i="16"/>
  <c r="A2" i="17"/>
  <c r="A3" i="17"/>
  <c r="A8" i="17"/>
  <c r="B8" i="17"/>
  <c r="R8" i="17"/>
  <c r="A9" i="17"/>
  <c r="B9" i="17"/>
  <c r="G9" i="17"/>
  <c r="A10" i="17"/>
  <c r="B10" i="17"/>
  <c r="D10" i="17"/>
  <c r="A11" i="17"/>
  <c r="B11" i="17"/>
  <c r="A12" i="17"/>
  <c r="B12" i="17"/>
  <c r="K12" i="17"/>
  <c r="A13" i="17"/>
  <c r="B13" i="17"/>
  <c r="K13" i="17"/>
  <c r="A14" i="17"/>
  <c r="B14" i="17"/>
  <c r="L14" i="17"/>
  <c r="A15" i="17"/>
  <c r="B15" i="17"/>
  <c r="T15" i="17"/>
  <c r="A16" i="17"/>
  <c r="B16" i="17"/>
  <c r="E16" i="17"/>
  <c r="A17" i="17"/>
  <c r="B17" i="17"/>
  <c r="A18" i="17"/>
  <c r="B18" i="17"/>
  <c r="A19" i="17"/>
  <c r="B19" i="17"/>
  <c r="H19" i="17"/>
  <c r="A20" i="17"/>
  <c r="B20" i="17"/>
  <c r="Q20" i="17"/>
  <c r="A21" i="17"/>
  <c r="B21" i="17"/>
  <c r="H21" i="17"/>
  <c r="A22" i="17"/>
  <c r="B22" i="17"/>
  <c r="A23" i="17"/>
  <c r="B23" i="17"/>
  <c r="A24" i="17"/>
  <c r="B24" i="17"/>
  <c r="A25" i="17"/>
  <c r="B25" i="17"/>
  <c r="A26" i="17"/>
  <c r="B26" i="17"/>
  <c r="A27" i="17"/>
  <c r="B27" i="17"/>
  <c r="A28" i="17"/>
  <c r="B28" i="17"/>
  <c r="G28" i="17"/>
  <c r="A29" i="17"/>
  <c r="B29" i="17"/>
  <c r="A30" i="17"/>
  <c r="B30" i="17"/>
  <c r="E30" i="17"/>
  <c r="A31" i="17"/>
  <c r="B31" i="17"/>
  <c r="E31" i="17"/>
  <c r="A32" i="17"/>
  <c r="B32" i="17"/>
  <c r="E32" i="17"/>
  <c r="A33" i="17"/>
  <c r="B33" i="17"/>
  <c r="A34" i="17"/>
  <c r="B34" i="17"/>
  <c r="D34" i="17"/>
  <c r="A35" i="17"/>
  <c r="B35" i="17"/>
  <c r="C35" i="17"/>
  <c r="A36" i="17"/>
  <c r="B36" i="17"/>
  <c r="A37" i="17"/>
  <c r="B37" i="17"/>
  <c r="L37" i="17"/>
  <c r="A38" i="17"/>
  <c r="B38" i="17"/>
  <c r="K38" i="17"/>
  <c r="A39" i="17"/>
  <c r="B39" i="17"/>
  <c r="J39" i="17"/>
  <c r="A40" i="17"/>
  <c r="B40" i="17"/>
  <c r="L40" i="17"/>
  <c r="A41" i="17"/>
  <c r="B41" i="17"/>
  <c r="J41" i="17"/>
  <c r="A42" i="17"/>
  <c r="B42" i="17"/>
  <c r="Q42" i="17"/>
  <c r="A43" i="17"/>
  <c r="B43" i="17"/>
  <c r="D43" i="17"/>
  <c r="A44" i="17"/>
  <c r="B44" i="17"/>
  <c r="R44" i="17"/>
  <c r="A45" i="17"/>
  <c r="B45" i="17"/>
  <c r="S45" i="17"/>
  <c r="A46" i="17"/>
  <c r="B46" i="17"/>
  <c r="H46" i="17"/>
  <c r="A47" i="17"/>
  <c r="B47" i="17"/>
  <c r="A48" i="17"/>
  <c r="B48" i="17"/>
  <c r="O48" i="17"/>
  <c r="A49" i="17"/>
  <c r="B49" i="17"/>
  <c r="K49" i="17"/>
  <c r="A50" i="17"/>
  <c r="B50" i="17"/>
  <c r="P50" i="17"/>
  <c r="A51" i="17"/>
  <c r="B51" i="17"/>
  <c r="A52" i="17"/>
  <c r="B52" i="17"/>
  <c r="H52" i="17"/>
  <c r="A53" i="17"/>
  <c r="B53" i="17"/>
  <c r="T53" i="17"/>
  <c r="A54" i="17"/>
  <c r="B54" i="17"/>
  <c r="K54" i="17"/>
  <c r="A55" i="17"/>
  <c r="B55" i="17"/>
  <c r="A56" i="17"/>
  <c r="B56" i="17"/>
  <c r="K56" i="17"/>
  <c r="A57" i="17"/>
  <c r="B57" i="17"/>
  <c r="A58" i="17"/>
  <c r="B58" i="17"/>
  <c r="A59" i="17"/>
  <c r="B59" i="17"/>
  <c r="F59" i="17"/>
  <c r="A60" i="17"/>
  <c r="B60" i="17"/>
  <c r="L60" i="17"/>
  <c r="A2" i="18"/>
  <c r="A3" i="18"/>
  <c r="A12" i="18"/>
  <c r="D12" i="18"/>
  <c r="E12" i="18"/>
  <c r="F12" i="18"/>
  <c r="H12" i="18"/>
  <c r="J12" i="18"/>
  <c r="L12" i="18"/>
  <c r="N12" i="18"/>
  <c r="P12" i="18"/>
  <c r="R12" i="18"/>
  <c r="T12" i="18"/>
  <c r="A14" i="18"/>
  <c r="A15" i="18"/>
  <c r="C15" i="18"/>
  <c r="E15" i="18"/>
  <c r="I15" i="18"/>
  <c r="K15" i="18"/>
  <c r="O15" i="18"/>
  <c r="Q15" i="18"/>
  <c r="A16" i="18"/>
  <c r="C16" i="18"/>
  <c r="E16" i="18"/>
  <c r="I16" i="18"/>
  <c r="K16" i="18"/>
  <c r="O16" i="18"/>
  <c r="Q16" i="18"/>
  <c r="A17" i="18"/>
  <c r="C17" i="18"/>
  <c r="E17" i="18"/>
  <c r="I17" i="18"/>
  <c r="K17" i="18"/>
  <c r="O17" i="18"/>
  <c r="Q17" i="18"/>
  <c r="A18" i="18"/>
  <c r="C18" i="18"/>
  <c r="E18" i="18"/>
  <c r="I18" i="18"/>
  <c r="K18" i="18"/>
  <c r="M18" i="18"/>
  <c r="O18" i="18"/>
  <c r="Q18" i="18"/>
  <c r="A19" i="18"/>
  <c r="C19" i="18"/>
  <c r="E19" i="18"/>
  <c r="I19" i="18"/>
  <c r="K19" i="18"/>
  <c r="O19" i="18"/>
  <c r="Q19" i="18"/>
  <c r="A20" i="18"/>
  <c r="C20" i="18"/>
  <c r="E20" i="18"/>
  <c r="I20" i="18"/>
  <c r="K20" i="18"/>
  <c r="O20" i="18"/>
  <c r="Q20" i="18"/>
  <c r="A21" i="18"/>
  <c r="C21" i="18"/>
  <c r="E21" i="18"/>
  <c r="I21" i="18"/>
  <c r="K21" i="18"/>
  <c r="O21" i="18"/>
  <c r="Q21" i="18"/>
  <c r="A22" i="18"/>
  <c r="C22" i="18"/>
  <c r="E22" i="18"/>
  <c r="I22" i="18"/>
  <c r="K22" i="18"/>
  <c r="M22" i="18"/>
  <c r="O22" i="18"/>
  <c r="Q22" i="18"/>
  <c r="A23" i="18"/>
  <c r="C23" i="18"/>
  <c r="E23" i="18"/>
  <c r="I23" i="18"/>
  <c r="K23" i="18"/>
  <c r="M23" i="18"/>
  <c r="O23" i="18"/>
  <c r="Q23" i="18"/>
  <c r="A25" i="18"/>
  <c r="A26" i="18"/>
  <c r="C26" i="18"/>
  <c r="E26" i="18"/>
  <c r="I26" i="18"/>
  <c r="K26" i="18"/>
  <c r="O26" i="18"/>
  <c r="Q26" i="18"/>
  <c r="A27" i="18"/>
  <c r="C27" i="18"/>
  <c r="E27" i="18"/>
  <c r="I27" i="18"/>
  <c r="K27" i="18"/>
  <c r="O27" i="18"/>
  <c r="Q27" i="18"/>
  <c r="A28" i="18"/>
  <c r="E28" i="18"/>
  <c r="I28" i="18"/>
  <c r="K28" i="18"/>
  <c r="O28" i="18"/>
  <c r="Q28" i="18"/>
  <c r="C29" i="18"/>
  <c r="E29" i="18"/>
  <c r="I29" i="18"/>
  <c r="K29" i="18"/>
  <c r="O29" i="18"/>
  <c r="Q29" i="18"/>
  <c r="C30" i="18"/>
  <c r="E30" i="18"/>
  <c r="I30" i="18"/>
  <c r="K30" i="18"/>
  <c r="O30" i="18"/>
  <c r="Q30" i="18"/>
  <c r="C31" i="18"/>
  <c r="E31" i="18"/>
  <c r="I31" i="18"/>
  <c r="K31" i="18"/>
  <c r="O31" i="18"/>
  <c r="Q31" i="18"/>
  <c r="A32" i="18"/>
  <c r="C32" i="18"/>
  <c r="E32" i="18"/>
  <c r="I32" i="18"/>
  <c r="K32" i="18"/>
  <c r="M32" i="18"/>
  <c r="O32" i="18"/>
  <c r="Q32" i="18"/>
  <c r="S32" i="18"/>
  <c r="A33" i="18"/>
  <c r="G33" i="18"/>
  <c r="M33" i="18"/>
  <c r="S33" i="18"/>
  <c r="C34" i="18"/>
  <c r="G34" i="18"/>
  <c r="H34" i="18"/>
  <c r="I34" i="18"/>
  <c r="M34" i="18"/>
  <c r="N34" i="18"/>
  <c r="O34" i="18"/>
  <c r="S34" i="18"/>
  <c r="T34" i="18"/>
  <c r="C35" i="18"/>
  <c r="G35" i="18"/>
  <c r="H35" i="18"/>
  <c r="I35" i="18"/>
  <c r="M35" i="18"/>
  <c r="N35" i="18"/>
  <c r="O35" i="18"/>
  <c r="S35" i="18"/>
  <c r="T35" i="18"/>
  <c r="C36" i="18"/>
  <c r="G36" i="18"/>
  <c r="H36" i="18"/>
  <c r="I36" i="18"/>
  <c r="M36" i="18"/>
  <c r="N36" i="18"/>
  <c r="O36" i="18"/>
  <c r="S36" i="18"/>
  <c r="T36" i="18"/>
  <c r="C37" i="18"/>
  <c r="G37" i="18"/>
  <c r="H37" i="18"/>
  <c r="I37" i="18"/>
  <c r="M37" i="18"/>
  <c r="N37" i="18"/>
  <c r="O37" i="18"/>
  <c r="S37" i="18"/>
  <c r="T37" i="18"/>
  <c r="A38" i="18"/>
  <c r="C38" i="18"/>
  <c r="G38" i="18"/>
  <c r="H38" i="18"/>
  <c r="I38" i="18"/>
  <c r="M38" i="18"/>
  <c r="N38" i="18"/>
  <c r="O38" i="18"/>
  <c r="S38" i="18"/>
  <c r="T38" i="18"/>
  <c r="A39" i="18"/>
  <c r="C39" i="18"/>
  <c r="E39" i="18"/>
  <c r="I39" i="18"/>
  <c r="K39" i="18"/>
  <c r="O39" i="18"/>
  <c r="Q39" i="18"/>
  <c r="A41" i="18"/>
  <c r="A42" i="18"/>
  <c r="C42" i="18"/>
  <c r="E42" i="18"/>
  <c r="F42" i="18"/>
  <c r="I42" i="18"/>
  <c r="J42" i="18"/>
  <c r="K42" i="18"/>
  <c r="O42" i="18"/>
  <c r="Q42" i="18"/>
  <c r="R42" i="18"/>
  <c r="A43" i="18"/>
  <c r="C43" i="18"/>
  <c r="D43" i="18"/>
  <c r="E43" i="18"/>
  <c r="G43" i="18"/>
  <c r="I43" i="18"/>
  <c r="J43" i="18"/>
  <c r="K43" i="18"/>
  <c r="O43" i="18"/>
  <c r="P43" i="18"/>
  <c r="Q43" i="18"/>
  <c r="R43" i="18"/>
  <c r="A2" i="19"/>
  <c r="A3" i="19"/>
  <c r="A7" i="19"/>
  <c r="B7" i="19"/>
  <c r="D7" i="19"/>
  <c r="A8" i="19"/>
  <c r="B8" i="19"/>
  <c r="A9" i="19"/>
  <c r="B9" i="19"/>
  <c r="C9" i="19"/>
  <c r="A10" i="19"/>
  <c r="B10" i="19"/>
  <c r="A11" i="19"/>
  <c r="B11" i="19"/>
  <c r="F11" i="19"/>
  <c r="A12" i="19"/>
  <c r="B12" i="19"/>
  <c r="A13" i="19"/>
  <c r="B13" i="19"/>
  <c r="A14" i="19"/>
  <c r="B14" i="19"/>
  <c r="D14" i="19"/>
  <c r="A15" i="19"/>
  <c r="B15" i="19"/>
  <c r="E15" i="19"/>
  <c r="A16" i="19"/>
  <c r="B16" i="19"/>
  <c r="H16" i="19"/>
  <c r="A17" i="19"/>
  <c r="B17" i="19"/>
  <c r="I17" i="19"/>
  <c r="K17" i="19"/>
  <c r="A18" i="19"/>
  <c r="B18" i="19"/>
  <c r="H18" i="19"/>
  <c r="A19" i="19"/>
  <c r="B19" i="19"/>
  <c r="I19" i="19"/>
  <c r="K19" i="19"/>
  <c r="A20" i="19"/>
  <c r="B20" i="19"/>
  <c r="G20" i="19"/>
  <c r="A21" i="19"/>
  <c r="B21" i="19"/>
  <c r="A22" i="19"/>
  <c r="B22" i="19"/>
  <c r="F22" i="19"/>
  <c r="A23" i="19"/>
  <c r="B23" i="19"/>
  <c r="F23" i="19"/>
  <c r="A24" i="19"/>
  <c r="B24" i="19"/>
  <c r="D24" i="19"/>
  <c r="A25" i="19"/>
  <c r="B25" i="19"/>
  <c r="A26" i="19"/>
  <c r="B26" i="19"/>
  <c r="A27" i="19"/>
  <c r="B27" i="19"/>
  <c r="A28" i="19"/>
  <c r="B28" i="19"/>
  <c r="A29" i="19"/>
  <c r="B29" i="19"/>
  <c r="C29" i="19"/>
  <c r="A30" i="19"/>
  <c r="B30" i="19"/>
  <c r="C30" i="19"/>
  <c r="A31" i="19"/>
  <c r="B31" i="19"/>
  <c r="F31" i="19"/>
  <c r="A32" i="19"/>
  <c r="B32" i="19"/>
  <c r="E32" i="19"/>
  <c r="A33" i="19"/>
  <c r="B33" i="19"/>
  <c r="E33" i="19"/>
  <c r="A34" i="19"/>
  <c r="B34" i="19"/>
  <c r="C34" i="19"/>
  <c r="A35" i="19"/>
  <c r="B35" i="19"/>
  <c r="I35" i="19"/>
  <c r="K35" i="19"/>
  <c r="A36" i="19"/>
  <c r="B36" i="19"/>
  <c r="E36" i="19"/>
  <c r="A37" i="19"/>
  <c r="B37" i="19"/>
  <c r="F37" i="19"/>
  <c r="A38" i="19"/>
  <c r="B38" i="19"/>
  <c r="G38" i="19"/>
  <c r="A39" i="19"/>
  <c r="B39" i="19"/>
  <c r="C39" i="19"/>
  <c r="A40" i="19"/>
  <c r="B40" i="19"/>
  <c r="E40" i="19"/>
  <c r="A41" i="19"/>
  <c r="B41" i="19"/>
  <c r="A42" i="19"/>
  <c r="B42" i="19"/>
  <c r="A43" i="19"/>
  <c r="B43" i="19"/>
  <c r="F43" i="19"/>
  <c r="A44" i="19"/>
  <c r="B44" i="19"/>
  <c r="A45" i="19"/>
  <c r="B45" i="19"/>
  <c r="E45" i="19"/>
  <c r="A46" i="19"/>
  <c r="B46" i="19"/>
  <c r="I46" i="19"/>
  <c r="K46" i="19"/>
  <c r="A47" i="19"/>
  <c r="B47" i="19"/>
  <c r="D47" i="19"/>
  <c r="A48" i="19"/>
  <c r="B48" i="19"/>
  <c r="G48" i="19"/>
  <c r="A49" i="19"/>
  <c r="B49" i="19"/>
  <c r="C49" i="19"/>
  <c r="A50" i="19"/>
  <c r="B50" i="19"/>
  <c r="F50" i="19"/>
  <c r="A51" i="19"/>
  <c r="B51" i="19"/>
  <c r="D51" i="19"/>
  <c r="A52" i="19"/>
  <c r="B52" i="19"/>
  <c r="I52" i="19"/>
  <c r="K52" i="19"/>
  <c r="A53" i="19"/>
  <c r="B53" i="19"/>
  <c r="E53" i="19"/>
  <c r="A54" i="19"/>
  <c r="B54" i="19"/>
  <c r="D54" i="19"/>
  <c r="A55" i="19"/>
  <c r="B55" i="19"/>
  <c r="F55" i="19"/>
  <c r="A56" i="19"/>
  <c r="B56" i="19"/>
  <c r="E56" i="19"/>
  <c r="A57" i="19"/>
  <c r="B57" i="19"/>
  <c r="D57" i="19"/>
  <c r="A58" i="19"/>
  <c r="B58" i="19"/>
  <c r="C58" i="19"/>
  <c r="A59" i="19"/>
  <c r="B59" i="19"/>
  <c r="H59" i="19"/>
  <c r="A2" i="20"/>
  <c r="A3" i="20"/>
  <c r="A7" i="20"/>
  <c r="B7" i="20"/>
  <c r="H7" i="20"/>
  <c r="A8" i="20"/>
  <c r="B8" i="20"/>
  <c r="J8" i="20"/>
  <c r="A9" i="20"/>
  <c r="B9" i="20"/>
  <c r="A10" i="20"/>
  <c r="B10" i="20"/>
  <c r="A11" i="20"/>
  <c r="B11" i="20"/>
  <c r="J11" i="20"/>
  <c r="A12" i="20"/>
  <c r="B12" i="20"/>
  <c r="H12" i="20"/>
  <c r="A13" i="20"/>
  <c r="B13" i="20"/>
  <c r="A14" i="20"/>
  <c r="B14" i="20"/>
  <c r="M14" i="20"/>
  <c r="A15" i="20"/>
  <c r="B15" i="20"/>
  <c r="D15" i="20"/>
  <c r="A16" i="20"/>
  <c r="B16" i="20"/>
  <c r="D16" i="20"/>
  <c r="A17" i="20"/>
  <c r="B17" i="20"/>
  <c r="E17" i="20"/>
  <c r="A18" i="20"/>
  <c r="B18" i="20"/>
  <c r="A19" i="20"/>
  <c r="B19" i="20"/>
  <c r="A20" i="20"/>
  <c r="B20" i="20"/>
  <c r="D20" i="20"/>
  <c r="A21" i="20"/>
  <c r="B21" i="20"/>
  <c r="N21" i="20"/>
  <c r="P21" i="20"/>
  <c r="A22" i="20"/>
  <c r="B22" i="20"/>
  <c r="A23" i="20"/>
  <c r="B23" i="20"/>
  <c r="E23" i="20"/>
  <c r="A24" i="20"/>
  <c r="B24" i="20"/>
  <c r="F24" i="20"/>
  <c r="A25" i="20"/>
  <c r="B25" i="20"/>
  <c r="L25" i="20"/>
  <c r="A26" i="20"/>
  <c r="B26" i="20"/>
  <c r="M26" i="20"/>
  <c r="A27" i="20"/>
  <c r="B27" i="20"/>
  <c r="O27" i="20"/>
  <c r="A28" i="20"/>
  <c r="B28" i="20"/>
  <c r="E28" i="20"/>
  <c r="A29" i="20"/>
  <c r="B29" i="20"/>
  <c r="A30" i="20"/>
  <c r="B30" i="20"/>
  <c r="A31" i="20"/>
  <c r="B31" i="20"/>
  <c r="A32" i="20"/>
  <c r="B32" i="20"/>
  <c r="J32" i="20"/>
  <c r="A33" i="20"/>
  <c r="B33" i="20"/>
  <c r="N33" i="20"/>
  <c r="Q33" i="20"/>
  <c r="A34" i="20"/>
  <c r="B34" i="20"/>
  <c r="A35" i="20"/>
  <c r="B35" i="20"/>
  <c r="N35" i="20"/>
  <c r="P35" i="20"/>
  <c r="A36" i="20"/>
  <c r="B36" i="20"/>
  <c r="A37" i="20"/>
  <c r="B37" i="20"/>
  <c r="A38" i="20"/>
  <c r="B38" i="20"/>
  <c r="A39" i="20"/>
  <c r="B39" i="20"/>
  <c r="I39" i="20"/>
  <c r="A40" i="20"/>
  <c r="B40" i="20"/>
  <c r="A41" i="20"/>
  <c r="B41" i="20"/>
  <c r="K41" i="20"/>
  <c r="A42" i="20"/>
  <c r="B42" i="20"/>
  <c r="A43" i="20"/>
  <c r="B43" i="20"/>
  <c r="D43" i="20"/>
  <c r="A44" i="20"/>
  <c r="B44" i="20"/>
  <c r="A45" i="20"/>
  <c r="B45" i="20"/>
  <c r="E45" i="20"/>
  <c r="A46" i="20"/>
  <c r="B46" i="20"/>
  <c r="I46" i="20"/>
  <c r="A47" i="20"/>
  <c r="B47" i="20"/>
  <c r="D47" i="20"/>
  <c r="A48" i="20"/>
  <c r="B48" i="20"/>
  <c r="A49" i="20"/>
  <c r="B49" i="20"/>
  <c r="A50" i="20"/>
  <c r="B50" i="20"/>
  <c r="A51" i="20"/>
  <c r="B51" i="20"/>
  <c r="A52" i="20"/>
  <c r="B52" i="20"/>
  <c r="A53" i="20"/>
  <c r="B53" i="20"/>
  <c r="L53" i="20"/>
  <c r="A54" i="20"/>
  <c r="B54" i="20"/>
  <c r="K54" i="20"/>
  <c r="A55" i="20"/>
  <c r="B55" i="20"/>
  <c r="D55" i="20"/>
  <c r="A56" i="20"/>
  <c r="B56" i="20"/>
  <c r="C56" i="20"/>
  <c r="A57" i="20"/>
  <c r="B57" i="20"/>
  <c r="K57" i="20"/>
  <c r="A58" i="20"/>
  <c r="B58" i="20"/>
  <c r="G58" i="20"/>
  <c r="A59" i="20"/>
  <c r="B59" i="20"/>
  <c r="A2" i="21"/>
  <c r="A3" i="21"/>
  <c r="A2" i="7"/>
  <c r="A40" i="7"/>
  <c r="A3" i="7"/>
  <c r="A41" i="7"/>
  <c r="A2" i="11"/>
  <c r="A3" i="11"/>
  <c r="A2" i="9"/>
  <c r="A3" i="9"/>
  <c r="A2" i="8"/>
  <c r="A3" i="8"/>
  <c r="A2" i="13"/>
  <c r="A3" i="13"/>
  <c r="P30" i="22"/>
  <c r="P31" i="18"/>
  <c r="D30" i="22"/>
  <c r="D31" i="18"/>
  <c r="D29" i="22"/>
  <c r="D30" i="18"/>
  <c r="P28" i="22"/>
  <c r="P29" i="18"/>
  <c r="D28" i="22"/>
  <c r="D29" i="18"/>
  <c r="M27" i="22"/>
  <c r="BC1183" i="6"/>
  <c r="AY1033" i="6"/>
  <c r="AQ1033" i="6"/>
  <c r="BF958" i="6"/>
  <c r="BB958" i="6"/>
  <c r="F958" i="6"/>
  <c r="K50" i="22"/>
  <c r="L50" i="22"/>
  <c r="P37" i="18"/>
  <c r="BE958" i="6"/>
  <c r="BG1153" i="6"/>
  <c r="BK1120" i="6"/>
  <c r="BE1033" i="6"/>
  <c r="AW1033" i="6"/>
  <c r="R30" i="22"/>
  <c r="R31" i="18"/>
  <c r="L30" i="22"/>
  <c r="L31" i="18"/>
  <c r="F30" i="22"/>
  <c r="F31" i="18"/>
  <c r="R29" i="22"/>
  <c r="R30" i="18"/>
  <c r="L29" i="22"/>
  <c r="L30" i="18"/>
  <c r="R28" i="22"/>
  <c r="R29" i="18"/>
  <c r="F28" i="22"/>
  <c r="F29" i="18"/>
  <c r="BD1183" i="6"/>
  <c r="H1183" i="6"/>
  <c r="BF1108" i="6"/>
  <c r="BB1108" i="6"/>
  <c r="BC883" i="6"/>
  <c r="AQ883" i="6"/>
  <c r="O883" i="6"/>
  <c r="R808" i="6"/>
  <c r="AB958" i="6"/>
  <c r="BK891" i="6"/>
  <c r="BF883" i="6"/>
  <c r="AX883" i="6"/>
  <c r="AL883" i="6"/>
  <c r="V883" i="6"/>
  <c r="BE808" i="6"/>
  <c r="AS808" i="6"/>
  <c r="I808" i="6"/>
  <c r="F583" i="6"/>
  <c r="BG484" i="6"/>
  <c r="F10" i="21"/>
  <c r="BG475" i="6"/>
  <c r="BE433" i="6"/>
  <c r="BA433" i="6"/>
  <c r="AW433" i="6"/>
  <c r="Y433" i="6"/>
  <c r="BC433" i="6"/>
  <c r="AY433" i="6"/>
  <c r="AU433" i="6"/>
  <c r="AQ433" i="6"/>
  <c r="AM433" i="6"/>
  <c r="AI433" i="6"/>
  <c r="AE433" i="6"/>
  <c r="AA433" i="6"/>
  <c r="W433" i="6"/>
  <c r="S433" i="6"/>
  <c r="O433" i="6"/>
  <c r="K433" i="6"/>
  <c r="G433" i="6"/>
  <c r="F808" i="6"/>
  <c r="F658" i="6"/>
  <c r="BG487" i="6"/>
  <c r="BG442" i="6"/>
  <c r="BF433" i="6"/>
  <c r="BB433" i="6"/>
  <c r="AP433" i="6"/>
  <c r="Z433" i="6"/>
  <c r="J433" i="6"/>
  <c r="BG481" i="6"/>
  <c r="BD433" i="6"/>
  <c r="BA208" i="6"/>
  <c r="AK208" i="6"/>
  <c r="U208" i="6"/>
  <c r="BD208" i="6"/>
  <c r="BK219" i="6"/>
  <c r="BC208" i="6"/>
  <c r="AM208" i="6"/>
  <c r="W208" i="6"/>
  <c r="G208" i="6"/>
  <c r="BF208" i="6"/>
  <c r="BB208" i="6"/>
  <c r="AJ191" i="6"/>
  <c r="BC194" i="6"/>
  <c r="AZ173" i="6"/>
  <c r="AV173" i="6"/>
  <c r="AR173" i="6"/>
  <c r="AN173" i="6"/>
  <c r="AJ173" i="6"/>
  <c r="AF173" i="6"/>
  <c r="AB173" i="6"/>
  <c r="AB177" i="6"/>
  <c r="X173" i="6"/>
  <c r="X177" i="6"/>
  <c r="P173" i="6"/>
  <c r="P177" i="6"/>
  <c r="L173" i="6"/>
  <c r="L177" i="6"/>
  <c r="H173" i="6"/>
  <c r="H177" i="6"/>
  <c r="BG152" i="6"/>
  <c r="BG44" i="6"/>
  <c r="BG50" i="6"/>
  <c r="BE1260" i="6"/>
  <c r="BE1261" i="6"/>
  <c r="BC1260" i="6"/>
  <c r="X176" i="6"/>
  <c r="AJ1033" i="6"/>
  <c r="AO958" i="6"/>
  <c r="AK958" i="6"/>
  <c r="AG958" i="6"/>
  <c r="AC958" i="6"/>
  <c r="BG1039" i="6"/>
  <c r="BG964" i="6"/>
  <c r="AE958" i="6"/>
  <c r="W1033" i="6"/>
  <c r="AD958" i="6"/>
  <c r="S1033" i="6"/>
  <c r="AA1033" i="6"/>
  <c r="AL208" i="6"/>
  <c r="AM1033" i="6"/>
  <c r="Y1033" i="6"/>
  <c r="V1033" i="6"/>
  <c r="Z958" i="6"/>
  <c r="W958" i="6"/>
  <c r="AX958" i="6"/>
  <c r="AR1033" i="6"/>
  <c r="BG1036" i="6"/>
  <c r="Q958" i="6"/>
  <c r="Z1108" i="6"/>
  <c r="AM958" i="6"/>
  <c r="AI1033" i="6"/>
  <c r="T1033" i="6"/>
  <c r="BG736" i="6"/>
  <c r="B14" i="21"/>
  <c r="AF583" i="6"/>
  <c r="AW958" i="6"/>
  <c r="Y958" i="6"/>
  <c r="U958" i="6"/>
  <c r="BK966" i="6"/>
  <c r="AP958" i="6"/>
  <c r="AH958" i="6"/>
  <c r="L958" i="6"/>
  <c r="BG889" i="6"/>
  <c r="BG1123" i="6"/>
  <c r="AP1033" i="6"/>
  <c r="Z1033" i="6"/>
  <c r="AE1033" i="6"/>
  <c r="L1033" i="6"/>
  <c r="BG1063" i="6"/>
  <c r="BK1113" i="6"/>
  <c r="AL958" i="6"/>
  <c r="AH883" i="6"/>
  <c r="AG733" i="6"/>
  <c r="BK666" i="6"/>
  <c r="BK1119" i="6"/>
  <c r="G1033" i="6"/>
  <c r="AO808" i="6"/>
  <c r="AG808" i="6"/>
  <c r="J808" i="6"/>
  <c r="AO733" i="6"/>
  <c r="AD733" i="6"/>
  <c r="BK738" i="6"/>
  <c r="AW658" i="6"/>
  <c r="AL583" i="6"/>
  <c r="AV508" i="6"/>
  <c r="AZ1033" i="6"/>
  <c r="AV1033" i="6"/>
  <c r="P1033" i="6"/>
  <c r="AB1033" i="6"/>
  <c r="BG988" i="6"/>
  <c r="AN883" i="6"/>
  <c r="P883" i="6"/>
  <c r="AD883" i="6"/>
  <c r="Z883" i="6"/>
  <c r="AA808" i="6"/>
  <c r="BG592" i="6"/>
  <c r="BK513" i="6"/>
  <c r="H958" i="6"/>
  <c r="BK969" i="6"/>
  <c r="BK964" i="6"/>
  <c r="AS958" i="6"/>
  <c r="M958" i="6"/>
  <c r="Y733" i="6"/>
  <c r="BK669" i="6"/>
  <c r="K658" i="6"/>
  <c r="AY583" i="6"/>
  <c r="AU583" i="6"/>
  <c r="AQ583" i="6"/>
  <c r="S583" i="6"/>
  <c r="BK520" i="6"/>
  <c r="BG880" i="6"/>
  <c r="BG874" i="6"/>
  <c r="AP808" i="6"/>
  <c r="BG1117" i="6"/>
  <c r="AX1108" i="6"/>
  <c r="BG1105" i="6"/>
  <c r="BG1093" i="6"/>
  <c r="BG1057" i="6"/>
  <c r="BG1054" i="6"/>
  <c r="BK1042" i="6"/>
  <c r="BK889" i="6"/>
  <c r="AC883" i="6"/>
  <c r="Y883" i="6"/>
  <c r="F733" i="6"/>
  <c r="BG748" i="6"/>
  <c r="C14" i="21"/>
  <c r="BG742" i="6"/>
  <c r="BG991" i="6"/>
  <c r="AZ958" i="6"/>
  <c r="BG985" i="6"/>
  <c r="BG959" i="6"/>
  <c r="BK960" i="6"/>
  <c r="BG943" i="6"/>
  <c r="BG937" i="6"/>
  <c r="BG931" i="6"/>
  <c r="BG925" i="6"/>
  <c r="BG922" i="6"/>
  <c r="E16" i="21"/>
  <c r="BG919" i="6"/>
  <c r="AU883" i="6"/>
  <c r="AE883" i="6"/>
  <c r="AA883" i="6"/>
  <c r="W883" i="6"/>
  <c r="K883" i="6"/>
  <c r="G883" i="6"/>
  <c r="BG760" i="6"/>
  <c r="D14" i="21"/>
  <c r="BK744" i="6"/>
  <c r="BG1035" i="6"/>
  <c r="BK1036" i="6"/>
  <c r="BG1015" i="6"/>
  <c r="AZ733" i="6"/>
  <c r="BG724" i="6"/>
  <c r="BG694" i="6"/>
  <c r="AS658" i="6"/>
  <c r="AO658" i="6"/>
  <c r="Y658" i="6"/>
  <c r="G658" i="6"/>
  <c r="BG667" i="6"/>
  <c r="W658" i="6"/>
  <c r="BG652" i="6"/>
  <c r="AK583" i="6"/>
  <c r="AG583" i="6"/>
  <c r="BK591" i="6"/>
  <c r="BG589" i="6"/>
  <c r="AV583" i="6"/>
  <c r="BG585" i="6"/>
  <c r="BK586" i="6"/>
  <c r="AX508" i="6"/>
  <c r="AE508" i="6"/>
  <c r="W508" i="6"/>
  <c r="O508" i="6"/>
  <c r="BG493" i="6"/>
  <c r="BK441" i="6"/>
  <c r="AX433" i="6"/>
  <c r="AT433" i="6"/>
  <c r="AL433" i="6"/>
  <c r="AH433" i="6"/>
  <c r="AD433" i="6"/>
  <c r="V433" i="6"/>
  <c r="R433" i="6"/>
  <c r="N433" i="6"/>
  <c r="F433" i="6"/>
  <c r="BK438" i="6"/>
  <c r="BG277" i="6"/>
  <c r="BK216" i="6"/>
  <c r="AX208" i="6"/>
  <c r="AT208" i="6"/>
  <c r="AH208" i="6"/>
  <c r="AD208" i="6"/>
  <c r="N208" i="6"/>
  <c r="BK1044" i="6"/>
  <c r="BG1045" i="6"/>
  <c r="AU958" i="6"/>
  <c r="G958" i="6"/>
  <c r="BG1003" i="6"/>
  <c r="BG910" i="6"/>
  <c r="D16" i="21"/>
  <c r="BG895" i="6"/>
  <c r="AF883" i="6"/>
  <c r="Q883" i="6"/>
  <c r="BK817" i="6"/>
  <c r="AW808" i="6"/>
  <c r="O808" i="6"/>
  <c r="BG835" i="6"/>
  <c r="D15" i="21"/>
  <c r="BK819" i="6"/>
  <c r="AK808" i="6"/>
  <c r="AC808" i="6"/>
  <c r="AU808" i="6"/>
  <c r="AM808" i="6"/>
  <c r="AE808" i="6"/>
  <c r="K808" i="6"/>
  <c r="BG810" i="6"/>
  <c r="BK811" i="6"/>
  <c r="AX733" i="6"/>
  <c r="BG793" i="6"/>
  <c r="BG778" i="6"/>
  <c r="BK741" i="6"/>
  <c r="BK742" i="6"/>
  <c r="AF658" i="6"/>
  <c r="AL658" i="6"/>
  <c r="BG685" i="6"/>
  <c r="D13" i="21"/>
  <c r="M658" i="6"/>
  <c r="V658" i="6"/>
  <c r="BG640" i="6"/>
  <c r="P583" i="6"/>
  <c r="R583" i="6"/>
  <c r="BG610" i="6"/>
  <c r="D12" i="21"/>
  <c r="BK588" i="6"/>
  <c r="AM583" i="6"/>
  <c r="L583" i="6"/>
  <c r="N583" i="6"/>
  <c r="BG541" i="6"/>
  <c r="AU508" i="6"/>
  <c r="R508" i="6"/>
  <c r="J508" i="6"/>
  <c r="BG280" i="6"/>
  <c r="BG1129" i="6"/>
  <c r="BG1090" i="6"/>
  <c r="BG1069" i="6"/>
  <c r="AT1033" i="6"/>
  <c r="N958" i="6"/>
  <c r="AR958" i="6"/>
  <c r="AJ958" i="6"/>
  <c r="BG967" i="6"/>
  <c r="R958" i="6"/>
  <c r="BG955" i="6"/>
  <c r="BK888" i="6"/>
  <c r="BG901" i="6"/>
  <c r="AT883" i="6"/>
  <c r="AM883" i="6"/>
  <c r="BG856" i="6"/>
  <c r="BG838" i="6"/>
  <c r="AN808" i="6"/>
  <c r="AF808" i="6"/>
  <c r="H808" i="6"/>
  <c r="AH808" i="6"/>
  <c r="Z808" i="6"/>
  <c r="AR733" i="6"/>
  <c r="AJ733" i="6"/>
  <c r="Q733" i="6"/>
  <c r="I733" i="6"/>
  <c r="BG734" i="6"/>
  <c r="BK735" i="6"/>
  <c r="O658" i="6"/>
  <c r="BG688" i="6"/>
  <c r="AY658" i="6"/>
  <c r="AM658" i="6"/>
  <c r="I658" i="6"/>
  <c r="AK658" i="6"/>
  <c r="BG643" i="6"/>
  <c r="BK589" i="6"/>
  <c r="I583" i="6"/>
  <c r="AT583" i="6"/>
  <c r="BG595" i="6"/>
  <c r="BG577" i="6"/>
  <c r="BG562" i="6"/>
  <c r="AO508" i="6"/>
  <c r="U508" i="6"/>
  <c r="BG547" i="6"/>
  <c r="E11" i="21"/>
  <c r="AM508" i="6"/>
  <c r="AI508" i="6"/>
  <c r="G508" i="6"/>
  <c r="AP508" i="6"/>
  <c r="BK517" i="6"/>
  <c r="AN508" i="6"/>
  <c r="M508" i="6"/>
  <c r="BG510" i="6"/>
  <c r="BK511" i="6"/>
  <c r="BG1102" i="6"/>
  <c r="BK1038" i="6"/>
  <c r="BG1087" i="6"/>
  <c r="AU1033" i="6"/>
  <c r="BG1081" i="6"/>
  <c r="BG1000" i="6"/>
  <c r="BG907" i="6"/>
  <c r="AW883" i="6"/>
  <c r="Y808" i="6"/>
  <c r="Q808" i="6"/>
  <c r="BK813" i="6"/>
  <c r="AY733" i="6"/>
  <c r="AA733" i="6"/>
  <c r="G733" i="6"/>
  <c r="BG739" i="6"/>
  <c r="AU733" i="6"/>
  <c r="BG730" i="6"/>
  <c r="BK667" i="6"/>
  <c r="BG691" i="6"/>
  <c r="AT658" i="6"/>
  <c r="AR658" i="6"/>
  <c r="BG659" i="6"/>
  <c r="BK660" i="6"/>
  <c r="O583" i="6"/>
  <c r="BG607" i="6"/>
  <c r="AO583" i="6"/>
  <c r="AH583" i="6"/>
  <c r="AA583" i="6"/>
  <c r="T583" i="6"/>
  <c r="AZ508" i="6"/>
  <c r="BG490" i="6"/>
  <c r="AK1108" i="6"/>
  <c r="U1108" i="6"/>
  <c r="J1108" i="6"/>
  <c r="BG1110" i="6"/>
  <c r="BK1111" i="6"/>
  <c r="AZ1108" i="6"/>
  <c r="AU1108" i="6"/>
  <c r="AF1108" i="6"/>
  <c r="N1108" i="6"/>
  <c r="F1108" i="6"/>
  <c r="S1108" i="6"/>
  <c r="L1108" i="6"/>
  <c r="BG1156" i="6"/>
  <c r="AG1108" i="6"/>
  <c r="Y1108" i="6"/>
  <c r="V1108" i="6"/>
  <c r="BG1171" i="6"/>
  <c r="AH1108" i="6"/>
  <c r="AO1108" i="6"/>
  <c r="AN1108" i="6"/>
  <c r="AJ1108" i="6"/>
  <c r="AC1108" i="6"/>
  <c r="K1108" i="6"/>
  <c r="BG1177" i="6"/>
  <c r="H1108" i="6"/>
  <c r="AQ1108" i="6"/>
  <c r="X1108" i="6"/>
  <c r="Q1108" i="6"/>
  <c r="AD1108" i="6"/>
  <c r="BK1116" i="6"/>
  <c r="AY1108" i="6"/>
  <c r="AE1108" i="6"/>
  <c r="AA1108" i="6"/>
  <c r="T1108" i="6"/>
  <c r="P1108" i="6"/>
  <c r="I1108" i="6"/>
  <c r="BG1186" i="6"/>
  <c r="AE1183" i="6"/>
  <c r="BG1204" i="6"/>
  <c r="BG1198" i="6"/>
  <c r="AU1183" i="6"/>
  <c r="O1183" i="6"/>
  <c r="BG1216" i="6"/>
  <c r="BG1231" i="6"/>
  <c r="AY1183" i="6"/>
  <c r="AM1183" i="6"/>
  <c r="W1183" i="6"/>
  <c r="AQ1183" i="6"/>
  <c r="AI1183" i="6"/>
  <c r="AA1183" i="6"/>
  <c r="S1183" i="6"/>
  <c r="K1183" i="6"/>
  <c r="BK1192" i="6"/>
  <c r="BG1225" i="6"/>
  <c r="G1183" i="6"/>
  <c r="AH1183" i="6"/>
  <c r="AD1183" i="6"/>
  <c r="Z1183" i="6"/>
  <c r="V1183" i="6"/>
  <c r="AK1183" i="6"/>
  <c r="BK1189" i="6"/>
  <c r="AV1183" i="6"/>
  <c r="U1183" i="6"/>
  <c r="F1183" i="6"/>
  <c r="BG1240" i="6"/>
  <c r="X1183" i="6"/>
  <c r="AO1183" i="6"/>
  <c r="BG1246" i="6"/>
  <c r="J1183" i="6"/>
  <c r="AX1183" i="6"/>
  <c r="AT1183" i="6"/>
  <c r="AF1183" i="6"/>
  <c r="AC1183" i="6"/>
  <c r="BK1188" i="6"/>
  <c r="Q1183" i="6"/>
  <c r="BA1183" i="6"/>
  <c r="AS1183" i="6"/>
  <c r="AL1183" i="6"/>
  <c r="N1183" i="6"/>
  <c r="BK445" i="6"/>
  <c r="AV433" i="6"/>
  <c r="AJ433" i="6"/>
  <c r="X433" i="6"/>
  <c r="H433" i="6"/>
  <c r="AZ433" i="6"/>
  <c r="AN433" i="6"/>
  <c r="AF433" i="6"/>
  <c r="T433" i="6"/>
  <c r="P433" i="6"/>
  <c r="BG469" i="6"/>
  <c r="BG466" i="6"/>
  <c r="BG463" i="6"/>
  <c r="BG460" i="6"/>
  <c r="D10" i="21"/>
  <c r="BK442" i="6"/>
  <c r="AS433" i="6"/>
  <c r="AC433" i="6"/>
  <c r="M433" i="6"/>
  <c r="BG436" i="6"/>
  <c r="B10" i="21"/>
  <c r="BG434" i="6"/>
  <c r="BK435" i="6"/>
  <c r="BG430" i="6"/>
  <c r="BG427" i="6"/>
  <c r="BG418" i="6"/>
  <c r="AS358" i="6"/>
  <c r="AW358" i="6"/>
  <c r="AO358" i="6"/>
  <c r="O358" i="6"/>
  <c r="AX358" i="6"/>
  <c r="BK367" i="6"/>
  <c r="AA358" i="6"/>
  <c r="W358" i="6"/>
  <c r="BK370" i="6"/>
  <c r="BG379" i="6"/>
  <c r="BK364" i="6"/>
  <c r="AC358" i="6"/>
  <c r="U358" i="6"/>
  <c r="AL358" i="6"/>
  <c r="AD358" i="6"/>
  <c r="N358" i="6"/>
  <c r="AJ358" i="6"/>
  <c r="Q358" i="6"/>
  <c r="I358" i="6"/>
  <c r="AZ358" i="6"/>
  <c r="T358" i="6"/>
  <c r="AF358" i="6"/>
  <c r="BG370" i="6"/>
  <c r="Z358" i="6"/>
  <c r="AN358" i="6"/>
  <c r="AU358" i="6"/>
  <c r="AU1260" i="6"/>
  <c r="R358" i="6"/>
  <c r="AY358" i="6"/>
  <c r="Z283" i="6"/>
  <c r="V283" i="6"/>
  <c r="J283" i="6"/>
  <c r="BG343" i="6"/>
  <c r="BG337" i="6"/>
  <c r="BG325" i="6"/>
  <c r="AP283" i="6"/>
  <c r="R283" i="6"/>
  <c r="BG322" i="6"/>
  <c r="E8" i="21"/>
  <c r="BK295" i="6"/>
  <c r="AK283" i="6"/>
  <c r="X283" i="6"/>
  <c r="T283" i="6"/>
  <c r="AW283" i="6"/>
  <c r="AE283" i="6"/>
  <c r="W283" i="6"/>
  <c r="AL283" i="6"/>
  <c r="G283" i="6"/>
  <c r="BK291" i="6"/>
  <c r="BK288" i="6"/>
  <c r="AV283" i="6"/>
  <c r="AB283" i="6"/>
  <c r="AR283" i="6"/>
  <c r="AX283" i="6"/>
  <c r="AN283" i="6"/>
  <c r="BG292" i="6"/>
  <c r="BG289" i="6"/>
  <c r="BK289" i="6"/>
  <c r="Q283" i="6"/>
  <c r="BB283" i="6"/>
  <c r="AT283" i="6"/>
  <c r="AF283" i="6"/>
  <c r="BG284" i="6"/>
  <c r="BK285" i="6"/>
  <c r="U283" i="6"/>
  <c r="BK220" i="6"/>
  <c r="AV208" i="6"/>
  <c r="AJ208" i="6"/>
  <c r="X208" i="6"/>
  <c r="P208" i="6"/>
  <c r="AZ208" i="6"/>
  <c r="AN208" i="6"/>
  <c r="AF208" i="6"/>
  <c r="T208" i="6"/>
  <c r="H208" i="6"/>
  <c r="BG238" i="6"/>
  <c r="BG229" i="6"/>
  <c r="BK213" i="6"/>
  <c r="J208" i="6"/>
  <c r="BG214" i="6"/>
  <c r="AS113" i="6"/>
  <c r="AK113" i="6"/>
  <c r="AC113" i="6"/>
  <c r="U113" i="6"/>
  <c r="M113" i="6"/>
  <c r="AR113" i="6"/>
  <c r="AJ113" i="6"/>
  <c r="T113" i="6"/>
  <c r="L113" i="6"/>
  <c r="M191" i="6"/>
  <c r="I191" i="6"/>
  <c r="AE113" i="6"/>
  <c r="W113" i="6"/>
  <c r="O113" i="6"/>
  <c r="G113" i="6"/>
  <c r="AX113" i="6"/>
  <c r="AP113" i="6"/>
  <c r="AH113" i="6"/>
  <c r="Z113" i="6"/>
  <c r="R113" i="6"/>
  <c r="J113" i="6"/>
  <c r="AT122" i="6"/>
  <c r="AL122" i="6"/>
  <c r="AD122" i="6"/>
  <c r="V122" i="6"/>
  <c r="N122" i="6"/>
  <c r="F122" i="6"/>
  <c r="AS122" i="6"/>
  <c r="AK122" i="6"/>
  <c r="AC122" i="6"/>
  <c r="U122" i="6"/>
  <c r="M122" i="6"/>
  <c r="AJ122" i="6"/>
  <c r="T122" i="6"/>
  <c r="BG119" i="6"/>
  <c r="BG133" i="6"/>
  <c r="AT131" i="6"/>
  <c r="AL131" i="6"/>
  <c r="AD131" i="6"/>
  <c r="R131" i="6"/>
  <c r="N131" i="6"/>
  <c r="F131" i="6"/>
  <c r="AX131" i="6"/>
  <c r="J131" i="6"/>
  <c r="AS131" i="6"/>
  <c r="AK131" i="6"/>
  <c r="AC131" i="6"/>
  <c r="M131" i="6"/>
  <c r="Z131" i="6"/>
  <c r="L26" i="22"/>
  <c r="L27" i="18"/>
  <c r="BG128" i="6"/>
  <c r="BG131" i="6"/>
  <c r="AR131" i="6"/>
  <c r="AJ131" i="6"/>
  <c r="T131" i="6"/>
  <c r="L131" i="6"/>
  <c r="AH131" i="6"/>
  <c r="L38" i="22"/>
  <c r="L39" i="18"/>
  <c r="L20" i="22"/>
  <c r="L21" i="18"/>
  <c r="AE131" i="6"/>
  <c r="AY195" i="6"/>
  <c r="AU195" i="6"/>
  <c r="AQ195" i="6"/>
  <c r="AI195" i="6"/>
  <c r="AN140" i="6"/>
  <c r="AF140" i="6"/>
  <c r="X140" i="6"/>
  <c r="H140" i="6"/>
  <c r="U140" i="6"/>
  <c r="AQ194" i="6"/>
  <c r="AQ191" i="6"/>
  <c r="AI191" i="6"/>
  <c r="G191" i="6"/>
  <c r="BG142" i="6"/>
  <c r="AU140" i="6"/>
  <c r="AM140" i="6"/>
  <c r="O140" i="6"/>
  <c r="G140" i="6"/>
  <c r="AK140" i="6"/>
  <c r="AC140" i="6"/>
  <c r="AV191" i="6"/>
  <c r="AR191" i="6"/>
  <c r="AN191" i="6"/>
  <c r="X191" i="6"/>
  <c r="T191" i="6"/>
  <c r="H191" i="6"/>
  <c r="AX195" i="6"/>
  <c r="AD195" i="6"/>
  <c r="AX140" i="6"/>
  <c r="AH140" i="6"/>
  <c r="Z140" i="6"/>
  <c r="R140" i="6"/>
  <c r="J140" i="6"/>
  <c r="AZ149" i="6"/>
  <c r="AR149" i="6"/>
  <c r="AB149" i="6"/>
  <c r="T149" i="6"/>
  <c r="L149" i="6"/>
  <c r="AU149" i="6"/>
  <c r="AE149" i="6"/>
  <c r="W149" i="6"/>
  <c r="O149" i="6"/>
  <c r="E14" i="18"/>
  <c r="AT149" i="6"/>
  <c r="AL149" i="6"/>
  <c r="AD149" i="6"/>
  <c r="V149" i="6"/>
  <c r="N149" i="6"/>
  <c r="F149" i="6"/>
  <c r="AS149" i="6"/>
  <c r="M149" i="6"/>
  <c r="AS158" i="6"/>
  <c r="AO158" i="6"/>
  <c r="AK158" i="6"/>
  <c r="AC158" i="6"/>
  <c r="Y158" i="6"/>
  <c r="U158" i="6"/>
  <c r="Q158" i="6"/>
  <c r="M158" i="6"/>
  <c r="I158" i="6"/>
  <c r="AG158" i="6"/>
  <c r="BG155" i="6"/>
  <c r="BG159" i="6"/>
  <c r="AZ158" i="6"/>
  <c r="AR158" i="6"/>
  <c r="AJ158" i="6"/>
  <c r="L158" i="6"/>
  <c r="AU158" i="6"/>
  <c r="AM158" i="6"/>
  <c r="AE158" i="6"/>
  <c r="W158" i="6"/>
  <c r="O158" i="6"/>
  <c r="BG158" i="6"/>
  <c r="AT158" i="6"/>
  <c r="AL158" i="6"/>
  <c r="AD158" i="6"/>
  <c r="N158" i="6"/>
  <c r="F158" i="6"/>
  <c r="AF196" i="6"/>
  <c r="X196" i="6"/>
  <c r="P196" i="6"/>
  <c r="L196" i="6"/>
  <c r="H196" i="6"/>
  <c r="AP194" i="6"/>
  <c r="AM167" i="6"/>
  <c r="W167" i="6"/>
  <c r="U195" i="6"/>
  <c r="BG169" i="6"/>
  <c r="AP167" i="6"/>
  <c r="AU167" i="6"/>
  <c r="G167" i="6"/>
  <c r="AS167" i="6"/>
  <c r="AK167" i="6"/>
  <c r="U167" i="6"/>
  <c r="M167" i="6"/>
  <c r="AE167" i="6"/>
  <c r="O167" i="6"/>
  <c r="AZ167" i="6"/>
  <c r="L167" i="6"/>
  <c r="I182" i="6"/>
  <c r="AV186" i="6"/>
  <c r="AX182" i="6"/>
  <c r="BG98" i="6"/>
  <c r="BG104" i="6"/>
  <c r="AV104" i="6"/>
  <c r="P104" i="6"/>
  <c r="AZ186" i="6"/>
  <c r="AN186" i="6"/>
  <c r="P186" i="6"/>
  <c r="AX104" i="6"/>
  <c r="AP104" i="6"/>
  <c r="AH104" i="6"/>
  <c r="Z104" i="6"/>
  <c r="R104" i="6"/>
  <c r="J104" i="6"/>
  <c r="G178" i="6"/>
  <c r="BG89" i="6"/>
  <c r="BG95" i="6"/>
  <c r="AU177" i="6"/>
  <c r="AI177" i="6"/>
  <c r="K177" i="6"/>
  <c r="O191" i="6"/>
  <c r="AS195" i="6"/>
  <c r="AQ196" i="6"/>
  <c r="AM191" i="6"/>
  <c r="BG83" i="6"/>
  <c r="AG86" i="6"/>
  <c r="Y86" i="6"/>
  <c r="Q86" i="6"/>
  <c r="I86" i="6"/>
  <c r="AE195" i="6"/>
  <c r="AA195" i="6"/>
  <c r="G195" i="6"/>
  <c r="AT187" i="6"/>
  <c r="AL187" i="6"/>
  <c r="W187" i="6"/>
  <c r="S187" i="6"/>
  <c r="AQ186" i="6"/>
  <c r="AM186" i="6"/>
  <c r="AE186" i="6"/>
  <c r="S186" i="6"/>
  <c r="O186" i="6"/>
  <c r="T182" i="6"/>
  <c r="L182" i="6"/>
  <c r="AY77" i="6"/>
  <c r="AU77" i="6"/>
  <c r="AM77" i="6"/>
  <c r="AE77" i="6"/>
  <c r="AA77" i="6"/>
  <c r="W77" i="6"/>
  <c r="O77" i="6"/>
  <c r="G77" i="6"/>
  <c r="AU173" i="6"/>
  <c r="O173" i="6"/>
  <c r="N178" i="6"/>
  <c r="F178" i="6"/>
  <c r="AH177" i="6"/>
  <c r="N177" i="6"/>
  <c r="BG65" i="6"/>
  <c r="R178" i="6"/>
  <c r="AX177" i="6"/>
  <c r="BG172" i="6"/>
  <c r="BG178" i="6"/>
  <c r="AZ176" i="6"/>
  <c r="AX178" i="6"/>
  <c r="AT191" i="6"/>
  <c r="AZ191" i="6"/>
  <c r="AD191" i="6"/>
  <c r="J191" i="6"/>
  <c r="AT196" i="6"/>
  <c r="AH196" i="6"/>
  <c r="J196" i="6"/>
  <c r="K191" i="6"/>
  <c r="Y191" i="6"/>
  <c r="U191" i="6"/>
  <c r="Q191" i="6"/>
  <c r="K195" i="6"/>
  <c r="AE191" i="6"/>
  <c r="AE194" i="6"/>
  <c r="AA191" i="6"/>
  <c r="AU191" i="6"/>
  <c r="AM195" i="6"/>
  <c r="AH191" i="6"/>
  <c r="P191" i="6"/>
  <c r="U194" i="6"/>
  <c r="AB59" i="6"/>
  <c r="AD196" i="6"/>
  <c r="V196" i="6"/>
  <c r="AW196" i="6"/>
  <c r="AG196" i="6"/>
  <c r="AX59" i="6"/>
  <c r="K12" i="18"/>
  <c r="K49" i="22"/>
  <c r="L49" i="22"/>
  <c r="L25" i="22"/>
  <c r="L26" i="18"/>
  <c r="L19" i="22"/>
  <c r="L20" i="18"/>
  <c r="L15" i="22"/>
  <c r="L16" i="18"/>
  <c r="K13" i="22"/>
  <c r="K14" i="18"/>
  <c r="AB182" i="6"/>
  <c r="X182" i="6"/>
  <c r="AY182" i="6"/>
  <c r="AQ182" i="6"/>
  <c r="S182" i="6"/>
  <c r="AR182" i="6"/>
  <c r="L27" i="22"/>
  <c r="L28" i="18"/>
  <c r="K51" i="22"/>
  <c r="L51" i="22"/>
  <c r="L31" i="22"/>
  <c r="L32" i="18"/>
  <c r="L22" i="22"/>
  <c r="L23" i="18"/>
  <c r="L18" i="22"/>
  <c r="L19" i="18"/>
  <c r="L14" i="22"/>
  <c r="L15" i="18"/>
  <c r="L186" i="6"/>
  <c r="P182" i="6"/>
  <c r="P185" i="6"/>
  <c r="AT182" i="6"/>
  <c r="AH182" i="6"/>
  <c r="AH185" i="6"/>
  <c r="AD182" i="6"/>
  <c r="R182" i="6"/>
  <c r="R185" i="6"/>
  <c r="AJ182" i="6"/>
  <c r="K48" i="22"/>
  <c r="L48" i="22"/>
  <c r="L21" i="22"/>
  <c r="L22" i="18"/>
  <c r="AC182" i="6"/>
  <c r="Q182" i="6"/>
  <c r="M182" i="6"/>
  <c r="AY187" i="6"/>
  <c r="AQ187" i="6"/>
  <c r="AM187" i="6"/>
  <c r="AF186" i="6"/>
  <c r="AU186" i="6"/>
  <c r="AA186" i="6"/>
  <c r="W186" i="6"/>
  <c r="K186" i="6"/>
  <c r="AU50" i="6"/>
  <c r="AM50" i="6"/>
  <c r="AE50" i="6"/>
  <c r="W50" i="6"/>
  <c r="O50" i="6"/>
  <c r="G50" i="6"/>
  <c r="AO173" i="6"/>
  <c r="Q173" i="6"/>
  <c r="M173" i="6"/>
  <c r="T173" i="6"/>
  <c r="AI173" i="6"/>
  <c r="AE173" i="6"/>
  <c r="K173" i="6"/>
  <c r="AT173" i="6"/>
  <c r="AT176" i="6"/>
  <c r="L176" i="6"/>
  <c r="AV177" i="6"/>
  <c r="AR177" i="6"/>
  <c r="AN177" i="6"/>
  <c r="AJ177" i="6"/>
  <c r="AV41" i="6"/>
  <c r="AN41" i="6"/>
  <c r="AF41" i="6"/>
  <c r="X41" i="6"/>
  <c r="P41" i="6"/>
  <c r="H41" i="6"/>
  <c r="H176" i="6"/>
  <c r="AZ177" i="6"/>
  <c r="I177" i="6"/>
  <c r="AB191" i="6"/>
  <c r="AB194" i="6"/>
  <c r="O195" i="6"/>
  <c r="AH195" i="6"/>
  <c r="AP191" i="6"/>
  <c r="N191" i="6"/>
  <c r="AO196" i="6"/>
  <c r="AK196" i="6"/>
  <c r="Z196" i="6"/>
  <c r="N196" i="6"/>
  <c r="I195" i="6"/>
  <c r="AF191" i="6"/>
  <c r="AF194" i="6"/>
  <c r="AI196" i="6"/>
  <c r="AY191" i="6"/>
  <c r="AO191" i="6"/>
  <c r="AL191" i="6"/>
  <c r="S191" i="6"/>
  <c r="AV196" i="6"/>
  <c r="AR196" i="6"/>
  <c r="AJ196" i="6"/>
  <c r="Y196" i="6"/>
  <c r="Q196" i="6"/>
  <c r="I196" i="6"/>
  <c r="AZ195" i="6"/>
  <c r="AV195" i="6"/>
  <c r="T195" i="6"/>
  <c r="BG29" i="6"/>
  <c r="L191" i="6"/>
  <c r="L194" i="6"/>
  <c r="AM194" i="6"/>
  <c r="E40" i="16"/>
  <c r="AT195" i="6"/>
  <c r="AK191" i="6"/>
  <c r="Z191" i="6"/>
  <c r="T196" i="6"/>
  <c r="S195" i="6"/>
  <c r="U196" i="6"/>
  <c r="W195" i="6"/>
  <c r="Q195" i="6"/>
  <c r="AJ194" i="6"/>
  <c r="S194" i="6"/>
  <c r="Q194" i="6"/>
  <c r="AG195" i="6"/>
  <c r="N195" i="6"/>
  <c r="AC196" i="6"/>
  <c r="G182" i="6"/>
  <c r="AU182" i="6"/>
  <c r="AG182" i="6"/>
  <c r="Z182" i="6"/>
  <c r="V182" i="6"/>
  <c r="V185" i="6"/>
  <c r="F182" i="6"/>
  <c r="AX187" i="6"/>
  <c r="G187" i="6"/>
  <c r="AI186" i="6"/>
  <c r="G186" i="6"/>
  <c r="AF187" i="6"/>
  <c r="AR186" i="6"/>
  <c r="W182" i="6"/>
  <c r="AZ182" i="6"/>
  <c r="AM182" i="6"/>
  <c r="AF182" i="6"/>
  <c r="U182" i="6"/>
  <c r="F185" i="6"/>
  <c r="N186" i="6"/>
  <c r="J186" i="6"/>
  <c r="Y182" i="6"/>
  <c r="L40" i="22"/>
  <c r="L32" i="22"/>
  <c r="L39" i="22"/>
  <c r="L45" i="22"/>
  <c r="AO182" i="6"/>
  <c r="BG183" i="6"/>
  <c r="I11" i="22"/>
  <c r="I52" i="22"/>
  <c r="J52" i="22"/>
  <c r="AL182" i="6"/>
  <c r="O182" i="6"/>
  <c r="AR187" i="6"/>
  <c r="AJ187" i="6"/>
  <c r="AC187" i="6"/>
  <c r="U187" i="6"/>
  <c r="Q187" i="6"/>
  <c r="Y186" i="6"/>
  <c r="R187" i="6"/>
  <c r="AY23" i="6"/>
  <c r="AQ23" i="6"/>
  <c r="AI23" i="6"/>
  <c r="AA23" i="6"/>
  <c r="S23" i="6"/>
  <c r="K23" i="6"/>
  <c r="F187" i="6"/>
  <c r="BG23" i="6"/>
  <c r="AS23" i="6"/>
  <c r="AK23" i="6"/>
  <c r="AC23" i="6"/>
  <c r="U23" i="6"/>
  <c r="M23" i="6"/>
  <c r="W173" i="6"/>
  <c r="S178" i="6"/>
  <c r="T177" i="6"/>
  <c r="M177" i="6"/>
  <c r="AL173" i="6"/>
  <c r="AH173" i="6"/>
  <c r="AX176" i="6"/>
  <c r="K178" i="6"/>
  <c r="AQ177" i="6"/>
  <c r="R173" i="6"/>
  <c r="R176" i="6"/>
  <c r="AK178" i="6"/>
  <c r="Y178" i="6"/>
  <c r="U178" i="6"/>
  <c r="Q178" i="6"/>
  <c r="AP173" i="6"/>
  <c r="AA173" i="6"/>
  <c r="AY178" i="6"/>
  <c r="Q177" i="6"/>
  <c r="AT177" i="6"/>
  <c r="F40" i="22"/>
  <c r="F32" i="22"/>
  <c r="F45" i="22"/>
  <c r="F39" i="22"/>
  <c r="AW178" i="6"/>
  <c r="F173" i="6"/>
  <c r="AV178" i="6"/>
  <c r="AN178" i="6"/>
  <c r="AF178" i="6"/>
  <c r="T178" i="6"/>
  <c r="P178" i="6"/>
  <c r="Z177" i="6"/>
  <c r="I178" i="6"/>
  <c r="BG171" i="6"/>
  <c r="AJ176" i="6"/>
  <c r="P176" i="6"/>
  <c r="AM178" i="6"/>
  <c r="AI178" i="6"/>
  <c r="AE178" i="6"/>
  <c r="AO177" i="6"/>
  <c r="AF176" i="6"/>
  <c r="BG8" i="6"/>
  <c r="BG14" i="6"/>
  <c r="D34" i="18"/>
  <c r="C33" i="18"/>
  <c r="P36" i="18"/>
  <c r="O33" i="18"/>
  <c r="J36" i="18"/>
  <c r="D35" i="18"/>
  <c r="D36" i="18"/>
  <c r="P35" i="18"/>
  <c r="L13" i="22"/>
  <c r="L14" i="18"/>
  <c r="N28" i="22"/>
  <c r="N29" i="18"/>
  <c r="N29" i="22"/>
  <c r="N30" i="18"/>
  <c r="M28" i="18"/>
  <c r="N30" i="22"/>
  <c r="N31" i="18"/>
  <c r="AZ1183" i="6"/>
  <c r="AR1183" i="6"/>
  <c r="BG1180" i="6"/>
  <c r="BG1168" i="6"/>
  <c r="S39" i="18"/>
  <c r="BG751" i="6"/>
  <c r="BK1043" i="6"/>
  <c r="BG1018" i="6"/>
  <c r="BG1012" i="6"/>
  <c r="BG1222" i="6"/>
  <c r="BG1189" i="6"/>
  <c r="BG757" i="6"/>
  <c r="F177" i="6"/>
  <c r="BG1237" i="6"/>
  <c r="M1033" i="6"/>
  <c r="BG115" i="6"/>
  <c r="BG110" i="6"/>
  <c r="BG193" i="6"/>
  <c r="Q11" i="22"/>
  <c r="Q50" i="22"/>
  <c r="R50" i="22"/>
  <c r="BG1084" i="6"/>
  <c r="BD1033" i="6"/>
  <c r="AO883" i="6"/>
  <c r="BG814" i="6"/>
  <c r="P808" i="6"/>
  <c r="BG559" i="6"/>
  <c r="F11" i="21"/>
  <c r="BD195" i="6"/>
  <c r="BD194" i="6"/>
  <c r="AX185" i="6"/>
  <c r="AX186" i="6"/>
  <c r="AE177" i="6"/>
  <c r="BG1109" i="6"/>
  <c r="BK1110" i="6"/>
  <c r="M21" i="18"/>
  <c r="BG1255" i="6"/>
  <c r="BG1252" i="6"/>
  <c r="BA1033" i="6"/>
  <c r="AC1033" i="6"/>
  <c r="U1033" i="6"/>
  <c r="J883" i="6"/>
  <c r="BG934" i="6"/>
  <c r="F16" i="21"/>
  <c r="BG928" i="6"/>
  <c r="BG877" i="6"/>
  <c r="BG862" i="6"/>
  <c r="BG859" i="6"/>
  <c r="F15" i="21"/>
  <c r="BG844" i="6"/>
  <c r="AQ733" i="6"/>
  <c r="AH658" i="6"/>
  <c r="AD508" i="6"/>
  <c r="BG457" i="6"/>
  <c r="BG451" i="6"/>
  <c r="BG424" i="6"/>
  <c r="I185" i="6"/>
  <c r="I187" i="6"/>
  <c r="BD186" i="6"/>
  <c r="BD185" i="6"/>
  <c r="BG1147" i="6"/>
  <c r="BG1096" i="6"/>
  <c r="BG1024" i="6"/>
  <c r="BK963" i="6"/>
  <c r="AR883" i="6"/>
  <c r="AB883" i="6"/>
  <c r="T883" i="6"/>
  <c r="BK893" i="6"/>
  <c r="D30" i="21"/>
  <c r="BG871" i="6"/>
  <c r="G15" i="21"/>
  <c r="BG853" i="6"/>
  <c r="AL733" i="6"/>
  <c r="K733" i="6"/>
  <c r="BG556" i="6"/>
  <c r="AT508" i="6"/>
  <c r="BG509" i="6"/>
  <c r="BK510" i="6"/>
  <c r="BG502" i="6"/>
  <c r="BG499" i="6"/>
  <c r="BG331" i="6"/>
  <c r="M26" i="18"/>
  <c r="BG1174" i="6"/>
  <c r="BG1162" i="6"/>
  <c r="BG1126" i="6"/>
  <c r="BG1120" i="6"/>
  <c r="AF1033" i="6"/>
  <c r="X958" i="6"/>
  <c r="BG1009" i="6"/>
  <c r="BG868" i="6"/>
  <c r="BG754" i="6"/>
  <c r="BA733" i="6"/>
  <c r="R733" i="6"/>
  <c r="BG1048" i="6"/>
  <c r="H1033" i="6"/>
  <c r="BG1034" i="6"/>
  <c r="BK1035" i="6"/>
  <c r="BG79" i="6"/>
  <c r="BG181" i="6"/>
  <c r="BG1228" i="6"/>
  <c r="BK1190" i="6"/>
  <c r="R1033" i="6"/>
  <c r="BK1045" i="6"/>
  <c r="AV808" i="6"/>
  <c r="H195" i="6"/>
  <c r="H194" i="6"/>
  <c r="J173" i="6"/>
  <c r="J177" i="6"/>
  <c r="AM177" i="6"/>
  <c r="BG1243" i="6"/>
  <c r="AF177" i="6"/>
  <c r="N43" i="18"/>
  <c r="M43" i="18"/>
  <c r="F27" i="22"/>
  <c r="F28" i="18"/>
  <c r="F29" i="22"/>
  <c r="F30" i="18"/>
  <c r="BG1219" i="6"/>
  <c r="R1183" i="6"/>
  <c r="BG1184" i="6"/>
  <c r="BK1185" i="6"/>
  <c r="BG1132" i="6"/>
  <c r="AL1033" i="6"/>
  <c r="BG940" i="6"/>
  <c r="Z733" i="6"/>
  <c r="BG772" i="6"/>
  <c r="E14" i="21"/>
  <c r="C28" i="18"/>
  <c r="H43" i="18"/>
  <c r="J35" i="18"/>
  <c r="J37" i="18"/>
  <c r="I33" i="18"/>
  <c r="G16" i="18"/>
  <c r="T42" i="18"/>
  <c r="BG1234" i="6"/>
  <c r="BG1159" i="6"/>
  <c r="BG1150" i="6"/>
  <c r="BG1138" i="6"/>
  <c r="BG1030" i="6"/>
  <c r="BG1021" i="6"/>
  <c r="BG1006" i="6"/>
  <c r="BG949" i="6"/>
  <c r="BG916" i="6"/>
  <c r="AJ808" i="6"/>
  <c r="BG820" i="6"/>
  <c r="BG784" i="6"/>
  <c r="F14" i="21"/>
  <c r="AK733" i="6"/>
  <c r="BG670" i="6"/>
  <c r="J583" i="6"/>
  <c r="BG622" i="6"/>
  <c r="E12" i="21"/>
  <c r="BG619" i="6"/>
  <c r="AW191" i="6"/>
  <c r="AW194" i="6"/>
  <c r="AW195" i="6"/>
  <c r="AA182" i="6"/>
  <c r="AA187" i="6"/>
  <c r="AS173" i="6"/>
  <c r="AS177" i="6"/>
  <c r="AD173" i="6"/>
  <c r="AD177" i="6"/>
  <c r="T43" i="18"/>
  <c r="G27" i="22"/>
  <c r="BK1191" i="6"/>
  <c r="BK1195" i="6"/>
  <c r="BG1165" i="6"/>
  <c r="BK1115" i="6"/>
  <c r="AH1033" i="6"/>
  <c r="BG1075" i="6"/>
  <c r="BG1066" i="6"/>
  <c r="BG1060" i="6"/>
  <c r="F1033" i="6"/>
  <c r="K1033" i="6"/>
  <c r="BK967" i="6"/>
  <c r="BD958" i="6"/>
  <c r="AV958" i="6"/>
  <c r="AN958" i="6"/>
  <c r="AF958" i="6"/>
  <c r="P958" i="6"/>
  <c r="BG960" i="6"/>
  <c r="BK961" i="6"/>
  <c r="AY883" i="6"/>
  <c r="AZ883" i="6"/>
  <c r="BG805" i="6"/>
  <c r="N733" i="6"/>
  <c r="BG700" i="6"/>
  <c r="BG625" i="6"/>
  <c r="E54" i="16"/>
  <c r="M39" i="18"/>
  <c r="S27" i="22"/>
  <c r="P29" i="22"/>
  <c r="P30" i="18"/>
  <c r="G20" i="18"/>
  <c r="BG1207" i="6"/>
  <c r="BG1201" i="6"/>
  <c r="BG1042" i="6"/>
  <c r="AS1033" i="6"/>
  <c r="X1033" i="6"/>
  <c r="O958" i="6"/>
  <c r="BG979" i="6"/>
  <c r="BG970" i="6"/>
  <c r="AJ883" i="6"/>
  <c r="BG865" i="6"/>
  <c r="BG847" i="6"/>
  <c r="E15" i="21"/>
  <c r="BG826" i="6"/>
  <c r="BG817" i="6"/>
  <c r="AZ808" i="6"/>
  <c r="AR808" i="6"/>
  <c r="BG811" i="6"/>
  <c r="B15" i="21"/>
  <c r="BG790" i="6"/>
  <c r="BG787" i="6"/>
  <c r="AV733" i="6"/>
  <c r="AN733" i="6"/>
  <c r="X733" i="6"/>
  <c r="P733" i="6"/>
  <c r="BG745" i="6"/>
  <c r="U733" i="6"/>
  <c r="BG660" i="6"/>
  <c r="BK661" i="6"/>
  <c r="BG526" i="6"/>
  <c r="AV182" i="6"/>
  <c r="AV187" i="6"/>
  <c r="AN187" i="6"/>
  <c r="AN182" i="6"/>
  <c r="G26" i="18"/>
  <c r="G42" i="18"/>
  <c r="H42" i="18"/>
  <c r="BG1213" i="6"/>
  <c r="BK1194" i="6"/>
  <c r="BG1185" i="6"/>
  <c r="BK1186" i="6"/>
  <c r="BK1114" i="6"/>
  <c r="BG1114" i="6"/>
  <c r="BG1051" i="6"/>
  <c r="BK1041" i="6"/>
  <c r="BG997" i="6"/>
  <c r="BG994" i="6"/>
  <c r="BG976" i="6"/>
  <c r="BK962" i="6"/>
  <c r="BG961" i="6"/>
  <c r="BK895" i="6"/>
  <c r="L883" i="6"/>
  <c r="BG886" i="6"/>
  <c r="B16" i="21"/>
  <c r="AI808" i="6"/>
  <c r="BG832" i="6"/>
  <c r="AB808" i="6"/>
  <c r="T808" i="6"/>
  <c r="L808" i="6"/>
  <c r="BG809" i="6"/>
  <c r="BK810" i="6"/>
  <c r="BG766" i="6"/>
  <c r="AM733" i="6"/>
  <c r="AE733" i="6"/>
  <c r="O733" i="6"/>
  <c r="BC733" i="6"/>
  <c r="BG706" i="6"/>
  <c r="BG703" i="6"/>
  <c r="BG676" i="6"/>
  <c r="BG673" i="6"/>
  <c r="C13" i="21"/>
  <c r="AX658" i="6"/>
  <c r="BG598" i="6"/>
  <c r="C12" i="21"/>
  <c r="BF1033" i="6"/>
  <c r="AD1033" i="6"/>
  <c r="BG1027" i="6"/>
  <c r="BG898" i="6"/>
  <c r="C16" i="21"/>
  <c r="BK816" i="6"/>
  <c r="BG802" i="6"/>
  <c r="AS733" i="6"/>
  <c r="AC733" i="6"/>
  <c r="M733" i="6"/>
  <c r="BB733" i="6"/>
  <c r="AP733" i="6"/>
  <c r="H733" i="6"/>
  <c r="BG712" i="6"/>
  <c r="BG682" i="6"/>
  <c r="BK664" i="6"/>
  <c r="BG637" i="6"/>
  <c r="BG568" i="6"/>
  <c r="BA508" i="6"/>
  <c r="AK508" i="6"/>
  <c r="BG448" i="6"/>
  <c r="C10" i="21"/>
  <c r="AM196" i="6"/>
  <c r="O187" i="6"/>
  <c r="AD186" i="6"/>
  <c r="AY173" i="6"/>
  <c r="AY176" i="6"/>
  <c r="AY177" i="6"/>
  <c r="AC177" i="6"/>
  <c r="AC173" i="6"/>
  <c r="AC176" i="6"/>
  <c r="AK177" i="6"/>
  <c r="AP1183" i="6"/>
  <c r="BK1117" i="6"/>
  <c r="AX1033" i="6"/>
  <c r="J1033" i="6"/>
  <c r="N1033" i="6"/>
  <c r="BG904" i="6"/>
  <c r="BA883" i="6"/>
  <c r="AK883" i="6"/>
  <c r="U883" i="6"/>
  <c r="M883" i="6"/>
  <c r="BG885" i="6"/>
  <c r="BK886" i="6"/>
  <c r="BG823" i="6"/>
  <c r="C15" i="21"/>
  <c r="X808" i="6"/>
  <c r="BG781" i="6"/>
  <c r="AW733" i="6"/>
  <c r="V733" i="6"/>
  <c r="BG709" i="6"/>
  <c r="F13" i="21"/>
  <c r="BG697" i="6"/>
  <c r="E13" i="21"/>
  <c r="BK670" i="6"/>
  <c r="AN658" i="6"/>
  <c r="R658" i="6"/>
  <c r="BG661" i="6"/>
  <c r="B13" i="21"/>
  <c r="U583" i="6"/>
  <c r="BG584" i="6"/>
  <c r="BK585" i="6"/>
  <c r="AJ508" i="6"/>
  <c r="BG394" i="6"/>
  <c r="BG391" i="6"/>
  <c r="BF358" i="6"/>
  <c r="BG235" i="6"/>
  <c r="D7" i="21"/>
  <c r="BG223" i="6"/>
  <c r="C7" i="21"/>
  <c r="BB196" i="6"/>
  <c r="BB194" i="6"/>
  <c r="AN195" i="6"/>
  <c r="Y195" i="6"/>
  <c r="M194" i="6"/>
  <c r="E14" i="16"/>
  <c r="M195" i="6"/>
  <c r="AI187" i="6"/>
  <c r="AQ283" i="6"/>
  <c r="BG274" i="6"/>
  <c r="AA185" i="6"/>
  <c r="D28" i="16"/>
  <c r="AB186" i="6"/>
  <c r="Z173" i="6"/>
  <c r="Z176" i="6"/>
  <c r="Z178" i="6"/>
  <c r="BF178" i="6"/>
  <c r="BF176" i="6"/>
  <c r="AR178" i="6"/>
  <c r="AR176" i="6"/>
  <c r="I1183" i="6"/>
  <c r="BG1099" i="6"/>
  <c r="BG952" i="6"/>
  <c r="AV883" i="6"/>
  <c r="AG883" i="6"/>
  <c r="BG850" i="6"/>
  <c r="BG841" i="6"/>
  <c r="BG829" i="6"/>
  <c r="AQ808" i="6"/>
  <c r="BG799" i="6"/>
  <c r="AT733" i="6"/>
  <c r="AF733" i="6"/>
  <c r="BG721" i="6"/>
  <c r="G13" i="21"/>
  <c r="X658" i="6"/>
  <c r="BG613" i="6"/>
  <c r="BF583" i="6"/>
  <c r="BG601" i="6"/>
  <c r="BG532" i="6"/>
  <c r="BG412" i="6"/>
  <c r="BG367" i="6"/>
  <c r="BK365" i="6"/>
  <c r="C23" i="21"/>
  <c r="BG352" i="6"/>
  <c r="BG310" i="6"/>
  <c r="D8" i="21"/>
  <c r="BG301" i="6"/>
  <c r="BG271" i="6"/>
  <c r="G7" i="21"/>
  <c r="BG250" i="6"/>
  <c r="AZ196" i="6"/>
  <c r="H186" i="6"/>
  <c r="H182" i="6"/>
  <c r="H185" i="6"/>
  <c r="T186" i="6"/>
  <c r="BG1210" i="6"/>
  <c r="AG1183" i="6"/>
  <c r="BG1111" i="6"/>
  <c r="AN1033" i="6"/>
  <c r="BG973" i="6"/>
  <c r="J958" i="6"/>
  <c r="BG913" i="6"/>
  <c r="BK814" i="6"/>
  <c r="BG796" i="6"/>
  <c r="G14" i="21"/>
  <c r="S733" i="6"/>
  <c r="L733" i="6"/>
  <c r="BG735" i="6"/>
  <c r="BK736" i="6"/>
  <c r="BG727" i="6"/>
  <c r="Z583" i="6"/>
  <c r="BG553" i="6"/>
  <c r="T508" i="6"/>
  <c r="BG364" i="6"/>
  <c r="V195" i="6"/>
  <c r="V191" i="6"/>
  <c r="F195" i="6"/>
  <c r="F191" i="6"/>
  <c r="F194" i="6"/>
  <c r="Z186" i="6"/>
  <c r="P658" i="6"/>
  <c r="BF658" i="6"/>
  <c r="AE658" i="6"/>
  <c r="AX583" i="6"/>
  <c r="BG604" i="6"/>
  <c r="AN583" i="6"/>
  <c r="M583" i="6"/>
  <c r="BG586" i="6"/>
  <c r="B12" i="21"/>
  <c r="BG571" i="6"/>
  <c r="G11" i="21"/>
  <c r="BG565" i="6"/>
  <c r="BG550" i="6"/>
  <c r="BG538" i="6"/>
  <c r="AB508" i="6"/>
  <c r="F508" i="6"/>
  <c r="BG511" i="6"/>
  <c r="B11" i="21"/>
  <c r="BG496" i="6"/>
  <c r="G10" i="21"/>
  <c r="BK444" i="6"/>
  <c r="BG421" i="6"/>
  <c r="G9" i="21"/>
  <c r="BG415" i="6"/>
  <c r="BG400" i="6"/>
  <c r="AR358" i="6"/>
  <c r="L358" i="6"/>
  <c r="AI358" i="6"/>
  <c r="J358" i="6"/>
  <c r="BK292" i="6"/>
  <c r="BG304" i="6"/>
  <c r="BK294" i="6"/>
  <c r="S283" i="6"/>
  <c r="AX191" i="6"/>
  <c r="AG191" i="6"/>
  <c r="AG194" i="6"/>
  <c r="Z195" i="6"/>
  <c r="G194" i="6"/>
  <c r="E8" i="16"/>
  <c r="V186" i="6"/>
  <c r="AP182" i="6"/>
  <c r="AP186" i="6"/>
  <c r="BC186" i="6"/>
  <c r="BC185" i="6"/>
  <c r="AL177" i="6"/>
  <c r="BD658" i="6"/>
  <c r="AQ658" i="6"/>
  <c r="AC658" i="6"/>
  <c r="BG631" i="6"/>
  <c r="BB583" i="6"/>
  <c r="AZ583" i="6"/>
  <c r="AS583" i="6"/>
  <c r="BG544" i="6"/>
  <c r="BG523" i="6"/>
  <c r="C11" i="21"/>
  <c r="BG520" i="6"/>
  <c r="BG517" i="6"/>
  <c r="BG514" i="6"/>
  <c r="S508" i="6"/>
  <c r="L508" i="6"/>
  <c r="BG406" i="6"/>
  <c r="BG397" i="6"/>
  <c r="E9" i="21"/>
  <c r="P358" i="6"/>
  <c r="BG316" i="6"/>
  <c r="AC283" i="6"/>
  <c r="AY283" i="6"/>
  <c r="AD283" i="6"/>
  <c r="X195" i="6"/>
  <c r="X194" i="6"/>
  <c r="AP187" i="6"/>
  <c r="AP185" i="6"/>
  <c r="AH176" i="6"/>
  <c r="AH178" i="6"/>
  <c r="Q583" i="6"/>
  <c r="AL508" i="6"/>
  <c r="AF508" i="6"/>
  <c r="Y508" i="6"/>
  <c r="K508" i="6"/>
  <c r="BG505" i="6"/>
  <c r="BG376" i="6"/>
  <c r="BD358" i="6"/>
  <c r="H358" i="6"/>
  <c r="BG328" i="6"/>
  <c r="BE283" i="6"/>
  <c r="AI283" i="6"/>
  <c r="M196" i="6"/>
  <c r="AL195" i="6"/>
  <c r="AS186" i="6"/>
  <c r="AS182" i="6"/>
  <c r="AS185" i="6"/>
  <c r="BA185" i="6"/>
  <c r="BA186" i="6"/>
  <c r="M186" i="6"/>
  <c r="AN176" i="6"/>
  <c r="AG178" i="6"/>
  <c r="BG146" i="6"/>
  <c r="BG150" i="6"/>
  <c r="BG174" i="6"/>
  <c r="C11" i="22"/>
  <c r="C52" i="22"/>
  <c r="D52" i="22"/>
  <c r="AA658" i="6"/>
  <c r="BB658" i="6"/>
  <c r="BG649" i="6"/>
  <c r="BG616" i="6"/>
  <c r="BK595" i="6"/>
  <c r="BG535" i="6"/>
  <c r="D11" i="21"/>
  <c r="N508" i="6"/>
  <c r="AS508" i="6"/>
  <c r="X508" i="6"/>
  <c r="BG382" i="6"/>
  <c r="BG340" i="6"/>
  <c r="BG334" i="6"/>
  <c r="F8" i="21"/>
  <c r="BG307" i="6"/>
  <c r="I283" i="6"/>
  <c r="BG241" i="6"/>
  <c r="BG226" i="6"/>
  <c r="BK212" i="6"/>
  <c r="B21" i="21"/>
  <c r="V208" i="6"/>
  <c r="BG211" i="6"/>
  <c r="B7" i="21"/>
  <c r="R191" i="6"/>
  <c r="R194" i="6"/>
  <c r="R195" i="6"/>
  <c r="AA194" i="6"/>
  <c r="E28" i="16"/>
  <c r="AA196" i="6"/>
  <c r="L187" i="6"/>
  <c r="L185" i="6"/>
  <c r="AJ185" i="6"/>
  <c r="AJ186" i="6"/>
  <c r="X186" i="6"/>
  <c r="AQ173" i="6"/>
  <c r="AQ176" i="6"/>
  <c r="AQ178" i="6"/>
  <c r="S173" i="6"/>
  <c r="S177" i="6"/>
  <c r="G173" i="6"/>
  <c r="G177" i="6"/>
  <c r="BB178" i="6"/>
  <c r="BB176" i="6"/>
  <c r="AU178" i="6"/>
  <c r="AP177" i="6"/>
  <c r="O177" i="6"/>
  <c r="O176" i="6"/>
  <c r="C16" i="16"/>
  <c r="BG53" i="6"/>
  <c r="BG190" i="6"/>
  <c r="BC1108" i="6"/>
  <c r="G1108" i="6"/>
  <c r="BG1072" i="6"/>
  <c r="BB1033" i="6"/>
  <c r="BG763" i="6"/>
  <c r="BK737" i="6"/>
  <c r="B28" i="21"/>
  <c r="BK745" i="6"/>
  <c r="BK739" i="6"/>
  <c r="BF733" i="6"/>
  <c r="AI733" i="6"/>
  <c r="W733" i="6"/>
  <c r="J733" i="6"/>
  <c r="H658" i="6"/>
  <c r="AV658" i="6"/>
  <c r="S658" i="6"/>
  <c r="BK663" i="6"/>
  <c r="BG664" i="6"/>
  <c r="AU658" i="6"/>
  <c r="Z658" i="6"/>
  <c r="BG655" i="6"/>
  <c r="V583" i="6"/>
  <c r="AP583" i="6"/>
  <c r="AC583" i="6"/>
  <c r="BG580" i="6"/>
  <c r="AY508" i="6"/>
  <c r="AR508" i="6"/>
  <c r="AM358" i="6"/>
  <c r="BG373" i="6"/>
  <c r="C9" i="21"/>
  <c r="G358" i="6"/>
  <c r="BB358" i="6"/>
  <c r="AP358" i="6"/>
  <c r="AK358" i="6"/>
  <c r="AK1260" i="6"/>
  <c r="AE358" i="6"/>
  <c r="M358" i="6"/>
  <c r="BG346" i="6"/>
  <c r="G8" i="21"/>
  <c r="AH283" i="6"/>
  <c r="BC283" i="6"/>
  <c r="K283" i="6"/>
  <c r="BF283" i="6"/>
  <c r="AZ283" i="6"/>
  <c r="AG283" i="6"/>
  <c r="BG285" i="6"/>
  <c r="BK286" i="6"/>
  <c r="BG247" i="6"/>
  <c r="E7" i="21"/>
  <c r="BG232" i="6"/>
  <c r="F196" i="6"/>
  <c r="AB196" i="6"/>
  <c r="AW182" i="6"/>
  <c r="AW186" i="6"/>
  <c r="AU187" i="6"/>
  <c r="X187" i="6"/>
  <c r="W177" i="6"/>
  <c r="Y173" i="6"/>
  <c r="Y177" i="6"/>
  <c r="AA177" i="6"/>
  <c r="U176" i="6"/>
  <c r="C22" i="16"/>
  <c r="U177" i="6"/>
  <c r="BK1039" i="6"/>
  <c r="BG1078" i="6"/>
  <c r="BG982" i="6"/>
  <c r="BG946" i="6"/>
  <c r="G16" i="21"/>
  <c r="H883" i="6"/>
  <c r="BD808" i="6"/>
  <c r="G808" i="6"/>
  <c r="BG775" i="6"/>
  <c r="BG769" i="6"/>
  <c r="AH733" i="6"/>
  <c r="AB733" i="6"/>
  <c r="BG679" i="6"/>
  <c r="AG658" i="6"/>
  <c r="BG646" i="6"/>
  <c r="G12" i="21"/>
  <c r="BK594" i="6"/>
  <c r="H583" i="6"/>
  <c r="BE508" i="6"/>
  <c r="AQ508" i="6"/>
  <c r="H508" i="6"/>
  <c r="BG435" i="6"/>
  <c r="BK436" i="6"/>
  <c r="BG388" i="6"/>
  <c r="BK369" i="6"/>
  <c r="V358" i="6"/>
  <c r="AV358" i="6"/>
  <c r="Y358" i="6"/>
  <c r="BG360" i="6"/>
  <c r="BK361" i="6"/>
  <c r="BG359" i="6"/>
  <c r="BK360" i="6"/>
  <c r="AM283" i="6"/>
  <c r="N283" i="6"/>
  <c r="BG220" i="6"/>
  <c r="BG210" i="6"/>
  <c r="BK211" i="6"/>
  <c r="BG209" i="6"/>
  <c r="BK210" i="6"/>
  <c r="AU196" i="6"/>
  <c r="AN196" i="6"/>
  <c r="I194" i="6"/>
  <c r="E10" i="16"/>
  <c r="AO187" i="6"/>
  <c r="N187" i="6"/>
  <c r="N182" i="6"/>
  <c r="N185" i="6"/>
  <c r="BE185" i="6"/>
  <c r="AH186" i="6"/>
  <c r="AO178" i="6"/>
  <c r="AM173" i="6"/>
  <c r="T733" i="6"/>
  <c r="BG718" i="6"/>
  <c r="AI658" i="6"/>
  <c r="AP658" i="6"/>
  <c r="J658" i="6"/>
  <c r="BG634" i="6"/>
  <c r="F12" i="21"/>
  <c r="AI583" i="6"/>
  <c r="AR583" i="6"/>
  <c r="W583" i="6"/>
  <c r="BK592" i="6"/>
  <c r="BG574" i="6"/>
  <c r="AW508" i="6"/>
  <c r="AG508" i="6"/>
  <c r="Q508" i="6"/>
  <c r="BK516" i="6"/>
  <c r="BB508" i="6"/>
  <c r="AC508" i="6"/>
  <c r="V508" i="6"/>
  <c r="BG445" i="6"/>
  <c r="BK443" i="6"/>
  <c r="D24" i="21"/>
  <c r="BE358" i="6"/>
  <c r="AT358" i="6"/>
  <c r="X358" i="6"/>
  <c r="AJ283" i="6"/>
  <c r="Y283" i="6"/>
  <c r="M283" i="6"/>
  <c r="BG244" i="6"/>
  <c r="BG217" i="6"/>
  <c r="AS196" i="6"/>
  <c r="AR194" i="6"/>
  <c r="AK195" i="6"/>
  <c r="AK182" i="6"/>
  <c r="AK185" i="6"/>
  <c r="D38" i="16"/>
  <c r="AL185" i="6"/>
  <c r="AL186" i="6"/>
  <c r="Q185" i="6"/>
  <c r="D18" i="16"/>
  <c r="Q186" i="6"/>
  <c r="BC173" i="6"/>
  <c r="V173" i="6"/>
  <c r="V176" i="6"/>
  <c r="O178" i="6"/>
  <c r="AI176" i="6"/>
  <c r="C36" i="16"/>
  <c r="BG151" i="6"/>
  <c r="BG143" i="6"/>
  <c r="BG149" i="6"/>
  <c r="BE658" i="6"/>
  <c r="AD658" i="6"/>
  <c r="BA658" i="6"/>
  <c r="AB658" i="6"/>
  <c r="U658" i="6"/>
  <c r="AW583" i="6"/>
  <c r="AB583" i="6"/>
  <c r="BK519" i="6"/>
  <c r="AA508" i="6"/>
  <c r="BG454" i="6"/>
  <c r="BG403" i="6"/>
  <c r="BG385" i="6"/>
  <c r="D9" i="21"/>
  <c r="AH358" i="6"/>
  <c r="AS191" i="6"/>
  <c r="AC191" i="6"/>
  <c r="BB186" i="6"/>
  <c r="U186" i="6"/>
  <c r="K182" i="6"/>
  <c r="AE187" i="6"/>
  <c r="K187" i="6"/>
  <c r="AD178" i="6"/>
  <c r="V177" i="6"/>
  <c r="AB176" i="6"/>
  <c r="AB178" i="6"/>
  <c r="AV176" i="6"/>
  <c r="AT140" i="6"/>
  <c r="N140" i="6"/>
  <c r="BG56" i="6"/>
  <c r="BG192" i="6"/>
  <c r="O11" i="22"/>
  <c r="N658" i="6"/>
  <c r="BC583" i="6"/>
  <c r="BD583" i="6"/>
  <c r="AE583" i="6"/>
  <c r="X583" i="6"/>
  <c r="BK514" i="6"/>
  <c r="Z508" i="6"/>
  <c r="BK439" i="6"/>
  <c r="BG409" i="6"/>
  <c r="F9" i="21"/>
  <c r="BK363" i="6"/>
  <c r="AG358" i="6"/>
  <c r="AB358" i="6"/>
  <c r="F358" i="6"/>
  <c r="BG349" i="6"/>
  <c r="AO283" i="6"/>
  <c r="AO1261" i="6"/>
  <c r="F283" i="6"/>
  <c r="BG298" i="6"/>
  <c r="C8" i="21"/>
  <c r="AS283" i="6"/>
  <c r="F208" i="6"/>
  <c r="AO195" i="6"/>
  <c r="AR195" i="6"/>
  <c r="W191" i="6"/>
  <c r="G196" i="6"/>
  <c r="AP195" i="6"/>
  <c r="P194" i="6"/>
  <c r="J195" i="6"/>
  <c r="AK186" i="6"/>
  <c r="BE182" i="6"/>
  <c r="AI182" i="6"/>
  <c r="J182" i="6"/>
  <c r="J187" i="6"/>
  <c r="BF185" i="6"/>
  <c r="BF186" i="6"/>
  <c r="AY185" i="6"/>
  <c r="AT186" i="6"/>
  <c r="AE185" i="6"/>
  <c r="D32" i="16"/>
  <c r="AG173" i="6"/>
  <c r="AA178" i="6"/>
  <c r="AA167" i="6"/>
  <c r="BG114" i="6"/>
  <c r="BG107" i="6"/>
  <c r="BG113" i="6"/>
  <c r="AF185" i="6"/>
  <c r="L178" i="6"/>
  <c r="AY167" i="6"/>
  <c r="AQ167" i="6"/>
  <c r="K167" i="6"/>
  <c r="AW185" i="6"/>
  <c r="I173" i="6"/>
  <c r="W178" i="6"/>
  <c r="AV131" i="6"/>
  <c r="AN131" i="6"/>
  <c r="X131" i="6"/>
  <c r="H131" i="6"/>
  <c r="AK173" i="6"/>
  <c r="AV158" i="6"/>
  <c r="X158" i="6"/>
  <c r="P158" i="6"/>
  <c r="AW149" i="6"/>
  <c r="AO149" i="6"/>
  <c r="AG149" i="6"/>
  <c r="Y149" i="6"/>
  <c r="Q149" i="6"/>
  <c r="I149" i="6"/>
  <c r="AJ140" i="6"/>
  <c r="BG88" i="6"/>
  <c r="BG80" i="6"/>
  <c r="BG86" i="6"/>
  <c r="BG116" i="6"/>
  <c r="BG122" i="6"/>
  <c r="BG123" i="6"/>
  <c r="AZ122" i="6"/>
  <c r="L122" i="6"/>
  <c r="AQ113" i="6"/>
  <c r="AI113" i="6"/>
  <c r="S113" i="6"/>
  <c r="AQ77" i="6"/>
  <c r="AI77" i="6"/>
  <c r="S77" i="6"/>
  <c r="BG60" i="6"/>
  <c r="T59" i="6"/>
  <c r="AP32" i="6"/>
  <c r="N176" i="6"/>
  <c r="AY149" i="6"/>
  <c r="AQ149" i="6"/>
  <c r="AI149" i="6"/>
  <c r="AA149" i="6"/>
  <c r="S149" i="6"/>
  <c r="K149" i="6"/>
  <c r="BG141" i="6"/>
  <c r="BG35" i="6"/>
  <c r="BG41" i="6"/>
  <c r="BG42" i="6"/>
  <c r="V131" i="6"/>
  <c r="AK68" i="6"/>
  <c r="AI41" i="6"/>
  <c r="AA41" i="6"/>
  <c r="K41" i="6"/>
  <c r="AU32" i="6"/>
  <c r="AM32" i="6"/>
  <c r="AE32" i="6"/>
  <c r="O32" i="6"/>
  <c r="G32" i="6"/>
  <c r="AY95" i="6"/>
  <c r="AQ95" i="6"/>
  <c r="AI95" i="6"/>
  <c r="AA95" i="6"/>
  <c r="S95" i="6"/>
  <c r="K95" i="6"/>
  <c r="AW95" i="6"/>
  <c r="AO95" i="6"/>
  <c r="AG95" i="6"/>
  <c r="Y95" i="6"/>
  <c r="Q95" i="6"/>
  <c r="I95" i="6"/>
  <c r="BG32" i="6"/>
  <c r="AR32" i="6"/>
  <c r="AB32" i="6"/>
  <c r="T32" i="6"/>
  <c r="L32" i="6"/>
  <c r="AV95" i="6"/>
  <c r="AN95" i="6"/>
  <c r="AF95" i="6"/>
  <c r="X95" i="6"/>
  <c r="P95" i="6"/>
  <c r="H95" i="6"/>
  <c r="BG71" i="6"/>
  <c r="BG77" i="6"/>
  <c r="BG96" i="6"/>
  <c r="AU194" i="6"/>
  <c r="E48" i="16"/>
  <c r="AP1260" i="6"/>
  <c r="BK587" i="6"/>
  <c r="B26" i="21"/>
  <c r="BK965" i="6"/>
  <c r="BK1040" i="6"/>
  <c r="BK812" i="6"/>
  <c r="B29" i="21"/>
  <c r="L1260" i="6"/>
  <c r="BK1037" i="6"/>
  <c r="BK593" i="6"/>
  <c r="D26" i="21"/>
  <c r="BG583" i="6"/>
  <c r="BK584" i="6"/>
  <c r="BK590" i="6"/>
  <c r="C26" i="21"/>
  <c r="BK890" i="6"/>
  <c r="C30" i="21"/>
  <c r="BK887" i="6"/>
  <c r="B30" i="21"/>
  <c r="BK740" i="6"/>
  <c r="C28" i="21"/>
  <c r="BK437" i="6"/>
  <c r="B24" i="21"/>
  <c r="BK1112" i="6"/>
  <c r="BG1183" i="6"/>
  <c r="BK1184" i="6"/>
  <c r="BK1193" i="6"/>
  <c r="BG433" i="6"/>
  <c r="BK434" i="6"/>
  <c r="O1261" i="6"/>
  <c r="O1260" i="6"/>
  <c r="BK368" i="6"/>
  <c r="D23" i="21"/>
  <c r="AU1261" i="6"/>
  <c r="AI1260" i="6"/>
  <c r="AY1260" i="6"/>
  <c r="BK293" i="6"/>
  <c r="D22" i="21"/>
  <c r="W1261" i="6"/>
  <c r="BK290" i="6"/>
  <c r="C22" i="21"/>
  <c r="W1260" i="6"/>
  <c r="AB1261" i="6"/>
  <c r="Y1261" i="6"/>
  <c r="P1260" i="6"/>
  <c r="T1260" i="6"/>
  <c r="P1261" i="6"/>
  <c r="BK215" i="6"/>
  <c r="C21" i="21"/>
  <c r="AC194" i="6"/>
  <c r="E30" i="16"/>
  <c r="AD194" i="6"/>
  <c r="O194" i="6"/>
  <c r="E16" i="16"/>
  <c r="N194" i="6"/>
  <c r="AV194" i="6"/>
  <c r="T194" i="6"/>
  <c r="BG170" i="6"/>
  <c r="AO176" i="6"/>
  <c r="C42" i="16"/>
  <c r="AU176" i="6"/>
  <c r="C48" i="16"/>
  <c r="AV185" i="6"/>
  <c r="M185" i="6"/>
  <c r="D14" i="16"/>
  <c r="AU185" i="6"/>
  <c r="D48" i="16"/>
  <c r="AQ185" i="6"/>
  <c r="D44" i="16"/>
  <c r="AY194" i="6"/>
  <c r="E52" i="16"/>
  <c r="AI194" i="6"/>
  <c r="E36" i="16"/>
  <c r="AN194" i="6"/>
  <c r="AZ185" i="6"/>
  <c r="S185" i="6"/>
  <c r="D20" i="16"/>
  <c r="AO185" i="6"/>
  <c r="D42" i="16"/>
  <c r="AK194" i="6"/>
  <c r="E38" i="16"/>
  <c r="V194" i="6"/>
  <c r="AS194" i="6"/>
  <c r="E46" i="16"/>
  <c r="AT194" i="6"/>
  <c r="AL194" i="6"/>
  <c r="G185" i="6"/>
  <c r="D8" i="16"/>
  <c r="AD185" i="6"/>
  <c r="T185" i="6"/>
  <c r="U185" i="6"/>
  <c r="D22" i="16"/>
  <c r="AB185" i="6"/>
  <c r="W185" i="6"/>
  <c r="D24" i="16"/>
  <c r="W176" i="6"/>
  <c r="C24" i="16"/>
  <c r="K176" i="6"/>
  <c r="C12" i="16"/>
  <c r="AL176" i="6"/>
  <c r="F176" i="6"/>
  <c r="Y176" i="6"/>
  <c r="C26" i="16"/>
  <c r="M176" i="6"/>
  <c r="C14" i="16"/>
  <c r="I176" i="6"/>
  <c r="C10" i="16"/>
  <c r="AH194" i="6"/>
  <c r="Z194" i="6"/>
  <c r="AZ194" i="6"/>
  <c r="Y194" i="6"/>
  <c r="E26" i="16"/>
  <c r="K194" i="6"/>
  <c r="E12" i="16"/>
  <c r="Y185" i="6"/>
  <c r="D26" i="16"/>
  <c r="AT185" i="6"/>
  <c r="BG186" i="6"/>
  <c r="AR185" i="6"/>
  <c r="BG182" i="6"/>
  <c r="AN185" i="6"/>
  <c r="K185" i="6"/>
  <c r="D12" i="16"/>
  <c r="Q176" i="6"/>
  <c r="C18" i="16"/>
  <c r="AE176" i="6"/>
  <c r="C32" i="16"/>
  <c r="AA176" i="6"/>
  <c r="C28" i="16"/>
  <c r="T176" i="6"/>
  <c r="J194" i="6"/>
  <c r="W194" i="6"/>
  <c r="E24" i="16"/>
  <c r="AX194" i="6"/>
  <c r="X185" i="6"/>
  <c r="AG185" i="6"/>
  <c r="D34" i="16"/>
  <c r="AC185" i="6"/>
  <c r="D30" i="16"/>
  <c r="AM185" i="6"/>
  <c r="D40" i="16"/>
  <c r="G176" i="6"/>
  <c r="C8" i="16"/>
  <c r="J176" i="6"/>
  <c r="P32" i="22"/>
  <c r="P33" i="18"/>
  <c r="P40" i="22"/>
  <c r="P45" i="22"/>
  <c r="P39" i="22"/>
  <c r="P14" i="22"/>
  <c r="P15" i="18"/>
  <c r="P18" i="22"/>
  <c r="P19" i="18"/>
  <c r="P22" i="22"/>
  <c r="P23" i="18"/>
  <c r="P38" i="22"/>
  <c r="P39" i="18"/>
  <c r="O12" i="18"/>
  <c r="O51" i="22"/>
  <c r="P51" i="22"/>
  <c r="P17" i="22"/>
  <c r="P18" i="18"/>
  <c r="P21" i="22"/>
  <c r="P22" i="18"/>
  <c r="P15" i="22"/>
  <c r="P16" i="18"/>
  <c r="P37" i="22"/>
  <c r="P38" i="18"/>
  <c r="O13" i="22"/>
  <c r="O14" i="18"/>
  <c r="P16" i="22"/>
  <c r="P17" i="18"/>
  <c r="P20" i="22"/>
  <c r="P21" i="18"/>
  <c r="P26" i="22"/>
  <c r="P27" i="18"/>
  <c r="P27" i="22"/>
  <c r="P28" i="18"/>
  <c r="P31" i="22"/>
  <c r="P32" i="18"/>
  <c r="O48" i="22"/>
  <c r="P48" i="22"/>
  <c r="O49" i="22"/>
  <c r="P49" i="22"/>
  <c r="S11" i="22"/>
  <c r="S50" i="22"/>
  <c r="T50" i="22"/>
  <c r="P19" i="22"/>
  <c r="P20" i="18"/>
  <c r="P25" i="22"/>
  <c r="P26" i="18"/>
  <c r="R40" i="22"/>
  <c r="R32" i="22"/>
  <c r="R45" i="22"/>
  <c r="R39" i="22"/>
  <c r="R15" i="22"/>
  <c r="R16" i="18"/>
  <c r="R19" i="22"/>
  <c r="R20" i="18"/>
  <c r="R25" i="22"/>
  <c r="R26" i="18"/>
  <c r="Q51" i="22"/>
  <c r="R51" i="22"/>
  <c r="Q13" i="22"/>
  <c r="R16" i="22"/>
  <c r="R17" i="18"/>
  <c r="R26" i="22"/>
  <c r="R27" i="18"/>
  <c r="R14" i="22"/>
  <c r="R15" i="18"/>
  <c r="R18" i="22"/>
  <c r="R19" i="18"/>
  <c r="R22" i="22"/>
  <c r="R23" i="18"/>
  <c r="R38" i="22"/>
  <c r="R39" i="18"/>
  <c r="R20" i="22"/>
  <c r="R21" i="18"/>
  <c r="Q48" i="22"/>
  <c r="R48" i="22"/>
  <c r="R17" i="22"/>
  <c r="R18" i="18"/>
  <c r="R21" i="22"/>
  <c r="R22" i="18"/>
  <c r="Q12" i="18"/>
  <c r="R31" i="22"/>
  <c r="R32" i="18"/>
  <c r="Q49" i="22"/>
  <c r="R49" i="22"/>
  <c r="R27" i="22"/>
  <c r="R28" i="18"/>
  <c r="O50" i="22"/>
  <c r="P50" i="22"/>
  <c r="AO194" i="6"/>
  <c r="E42" i="16"/>
  <c r="P13" i="22"/>
  <c r="P14" i="18"/>
  <c r="O52" i="22"/>
  <c r="P52" i="22"/>
  <c r="Z185" i="6"/>
  <c r="O185" i="6"/>
  <c r="D16" i="16"/>
  <c r="J40" i="22"/>
  <c r="J32" i="22"/>
  <c r="J33" i="18"/>
  <c r="J45" i="22"/>
  <c r="J39" i="22"/>
  <c r="M11" i="22"/>
  <c r="J31" i="22"/>
  <c r="J32" i="18"/>
  <c r="I49" i="22"/>
  <c r="J49" i="22"/>
  <c r="J37" i="22"/>
  <c r="J38" i="18"/>
  <c r="I51" i="22"/>
  <c r="J51" i="22"/>
  <c r="J14" i="22"/>
  <c r="J15" i="18"/>
  <c r="J15" i="22"/>
  <c r="J16" i="18"/>
  <c r="J16" i="22"/>
  <c r="J17" i="18"/>
  <c r="J17" i="22"/>
  <c r="J18" i="18"/>
  <c r="J18" i="22"/>
  <c r="J19" i="18"/>
  <c r="J19" i="22"/>
  <c r="J20" i="18"/>
  <c r="J20" i="22"/>
  <c r="J21" i="18"/>
  <c r="J21" i="22"/>
  <c r="J22" i="18"/>
  <c r="J22" i="22"/>
  <c r="J23" i="18"/>
  <c r="J25" i="22"/>
  <c r="J26" i="18"/>
  <c r="J26" i="22"/>
  <c r="J27" i="18"/>
  <c r="I50" i="22"/>
  <c r="J50" i="22"/>
  <c r="I13" i="22"/>
  <c r="J38" i="22"/>
  <c r="J39" i="18"/>
  <c r="I12" i="18"/>
  <c r="J27" i="22"/>
  <c r="J28" i="18"/>
  <c r="I48" i="22"/>
  <c r="J48" i="22"/>
  <c r="J185" i="6"/>
  <c r="AK176" i="6"/>
  <c r="C38" i="16"/>
  <c r="AM176" i="6"/>
  <c r="C40" i="16"/>
  <c r="D40" i="22"/>
  <c r="D32" i="22"/>
  <c r="D33" i="18"/>
  <c r="D39" i="22"/>
  <c r="D45" i="22"/>
  <c r="C13" i="22"/>
  <c r="C14" i="18"/>
  <c r="D16" i="22"/>
  <c r="D17" i="18"/>
  <c r="D20" i="22"/>
  <c r="D21" i="18"/>
  <c r="D26" i="22"/>
  <c r="D27" i="18"/>
  <c r="C48" i="22"/>
  <c r="D48" i="22"/>
  <c r="G11" i="22"/>
  <c r="G50" i="22"/>
  <c r="H50" i="22"/>
  <c r="D17" i="22"/>
  <c r="D18" i="18"/>
  <c r="D21" i="22"/>
  <c r="D22" i="18"/>
  <c r="D27" i="22"/>
  <c r="D28" i="18"/>
  <c r="D31" i="22"/>
  <c r="D32" i="18"/>
  <c r="D15" i="22"/>
  <c r="D16" i="18"/>
  <c r="D19" i="22"/>
  <c r="D20" i="18"/>
  <c r="C12" i="18"/>
  <c r="D14" i="22"/>
  <c r="D15" i="18"/>
  <c r="D18" i="22"/>
  <c r="D19" i="18"/>
  <c r="D22" i="22"/>
  <c r="D23" i="18"/>
  <c r="D38" i="22"/>
  <c r="D39" i="18"/>
  <c r="C49" i="22"/>
  <c r="D49" i="22"/>
  <c r="C51" i="22"/>
  <c r="D51" i="22"/>
  <c r="D25" i="22"/>
  <c r="D26" i="18"/>
  <c r="D37" i="22"/>
  <c r="D38" i="18"/>
  <c r="C50" i="22"/>
  <c r="D50" i="22"/>
  <c r="AP176" i="6"/>
  <c r="AS176" i="6"/>
  <c r="C46" i="16"/>
  <c r="AD176" i="6"/>
  <c r="BG177" i="6"/>
  <c r="BG173" i="6"/>
  <c r="BG176" i="6"/>
  <c r="BG658" i="6"/>
  <c r="BK659" i="6"/>
  <c r="T29" i="22"/>
  <c r="T30" i="18"/>
  <c r="T28" i="22"/>
  <c r="T29" i="18"/>
  <c r="T30" i="22"/>
  <c r="T31" i="18"/>
  <c r="S28" i="18"/>
  <c r="AL1260" i="6"/>
  <c r="AL1261" i="6"/>
  <c r="R1261" i="6"/>
  <c r="R1260" i="6"/>
  <c r="AI1261" i="6"/>
  <c r="BG1108" i="6"/>
  <c r="BK1109" i="6"/>
  <c r="BK512" i="6"/>
  <c r="B25" i="21"/>
  <c r="BK968" i="6"/>
  <c r="BA1260" i="6"/>
  <c r="BA1261" i="6"/>
  <c r="BG883" i="6"/>
  <c r="BK884" i="6"/>
  <c r="Z1261" i="6"/>
  <c r="AV1260" i="6"/>
  <c r="S1261" i="6"/>
  <c r="BG208" i="6"/>
  <c r="BK209" i="6"/>
  <c r="E34" i="19"/>
  <c r="Y1260" i="6"/>
  <c r="AG176" i="6"/>
  <c r="C34" i="16"/>
  <c r="BK665" i="6"/>
  <c r="C27" i="21"/>
  <c r="BK515" i="6"/>
  <c r="C25" i="21"/>
  <c r="BG508" i="6"/>
  <c r="BK509" i="6"/>
  <c r="AD1260" i="6"/>
  <c r="AD1261" i="6"/>
  <c r="BK743" i="6"/>
  <c r="D28" i="21"/>
  <c r="K1260" i="6"/>
  <c r="K1261" i="6"/>
  <c r="AP1261" i="6"/>
  <c r="AQ1261" i="6"/>
  <c r="AM1260" i="6"/>
  <c r="S1260" i="6"/>
  <c r="U1260" i="6"/>
  <c r="U1261" i="6"/>
  <c r="AW1261" i="6"/>
  <c r="M1261" i="6"/>
  <c r="M1260" i="6"/>
  <c r="AX1261" i="6"/>
  <c r="AX1260" i="6"/>
  <c r="AM1261" i="6"/>
  <c r="AG1260" i="6"/>
  <c r="AG1261" i="6"/>
  <c r="AE1260" i="6"/>
  <c r="AE1261" i="6"/>
  <c r="BK662" i="6"/>
  <c r="B27" i="21"/>
  <c r="BG196" i="6"/>
  <c r="BG188" i="6"/>
  <c r="BK518" i="6"/>
  <c r="D25" i="21"/>
  <c r="BK287" i="6"/>
  <c r="B22" i="21"/>
  <c r="BF1261" i="6"/>
  <c r="BF1260" i="6"/>
  <c r="F1260" i="6"/>
  <c r="BG1033" i="6"/>
  <c r="BK1034" i="6"/>
  <c r="F1261" i="6"/>
  <c r="G28" i="18"/>
  <c r="H28" i="22"/>
  <c r="H29" i="18"/>
  <c r="H30" i="22"/>
  <c r="H31" i="18"/>
  <c r="H29" i="22"/>
  <c r="H30" i="18"/>
  <c r="AF1260" i="6"/>
  <c r="AF1261" i="6"/>
  <c r="AR1260" i="6"/>
  <c r="Q1260" i="6"/>
  <c r="AQ1260" i="6"/>
  <c r="L1261" i="6"/>
  <c r="BG958" i="6"/>
  <c r="BK959" i="6"/>
  <c r="G1260" i="6"/>
  <c r="G1261" i="6"/>
  <c r="AH1261" i="6"/>
  <c r="AH1260" i="6"/>
  <c r="T1261" i="6"/>
  <c r="BD1260" i="6"/>
  <c r="BD1261" i="6"/>
  <c r="AV1261" i="6"/>
  <c r="S176" i="6"/>
  <c r="C20" i="16"/>
  <c r="BK440" i="6"/>
  <c r="C24" i="21"/>
  <c r="AZ1260" i="6"/>
  <c r="AZ1261" i="6"/>
  <c r="BG59" i="6"/>
  <c r="B17" i="21"/>
  <c r="AN1260" i="6"/>
  <c r="AN1261" i="6"/>
  <c r="AI185" i="6"/>
  <c r="D36" i="16"/>
  <c r="BK815" i="6"/>
  <c r="C29" i="21"/>
  <c r="X1260" i="6"/>
  <c r="X1261" i="6"/>
  <c r="BK818" i="6"/>
  <c r="D29" i="21"/>
  <c r="BK1118" i="6"/>
  <c r="Z1260" i="6"/>
  <c r="AW1260" i="6"/>
  <c r="BG808" i="6"/>
  <c r="BK809" i="6"/>
  <c r="AK1261" i="6"/>
  <c r="BB1260" i="6"/>
  <c r="BB1261" i="6"/>
  <c r="BK362" i="6"/>
  <c r="B23" i="21"/>
  <c r="N1260" i="6"/>
  <c r="N1261" i="6"/>
  <c r="BG358" i="6"/>
  <c r="BK359" i="6"/>
  <c r="BK218" i="6"/>
  <c r="D21" i="21"/>
  <c r="I1260" i="6"/>
  <c r="I1261" i="6"/>
  <c r="J1260" i="6"/>
  <c r="J1261" i="6"/>
  <c r="BG733" i="6"/>
  <c r="BK734" i="6"/>
  <c r="AC1260" i="6"/>
  <c r="AC1261" i="6"/>
  <c r="BK668" i="6"/>
  <c r="D27" i="21"/>
  <c r="AB1260" i="6"/>
  <c r="H1261" i="6"/>
  <c r="H1260" i="6"/>
  <c r="AJ1261" i="6"/>
  <c r="AJ1260" i="6"/>
  <c r="BG283" i="6"/>
  <c r="BK284" i="6"/>
  <c r="BG191" i="6"/>
  <c r="BG195" i="6"/>
  <c r="AA1260" i="6"/>
  <c r="AA1261" i="6"/>
  <c r="AT1261" i="6"/>
  <c r="AT1260" i="6"/>
  <c r="V1261" i="6"/>
  <c r="V1260" i="6"/>
  <c r="AS1261" i="6"/>
  <c r="AS1260" i="6"/>
  <c r="BG187" i="6"/>
  <c r="BG179" i="6"/>
  <c r="BG185" i="6"/>
  <c r="AO1260" i="6"/>
  <c r="AR1261" i="6"/>
  <c r="BK1187" i="6"/>
  <c r="AY1261" i="6"/>
  <c r="Q1261" i="6"/>
  <c r="C31" i="21"/>
  <c r="B31" i="21"/>
  <c r="D13" i="22"/>
  <c r="D14" i="18"/>
  <c r="T27" i="22"/>
  <c r="T28" i="18"/>
  <c r="T40" i="22"/>
  <c r="T32" i="22"/>
  <c r="T33" i="18"/>
  <c r="T39" i="22"/>
  <c r="T15" i="22"/>
  <c r="T16" i="18"/>
  <c r="S13" i="22"/>
  <c r="T31" i="22"/>
  <c r="T32" i="18"/>
  <c r="S51" i="22"/>
  <c r="T51" i="22"/>
  <c r="S48" i="22"/>
  <c r="T48" i="22"/>
  <c r="T19" i="22"/>
  <c r="T20" i="18"/>
  <c r="T38" i="22"/>
  <c r="T39" i="18"/>
  <c r="T25" i="22"/>
  <c r="T26" i="18"/>
  <c r="T20" i="22"/>
  <c r="T21" i="18"/>
  <c r="T16" i="22"/>
  <c r="T17" i="18"/>
  <c r="T14" i="22"/>
  <c r="T15" i="18"/>
  <c r="T26" i="22"/>
  <c r="T27" i="18"/>
  <c r="T21" i="22"/>
  <c r="T22" i="18"/>
  <c r="T45" i="22"/>
  <c r="T22" i="22"/>
  <c r="T23" i="18"/>
  <c r="T18" i="22"/>
  <c r="T19" i="18"/>
  <c r="S49" i="22"/>
  <c r="T49" i="22"/>
  <c r="T17" i="22"/>
  <c r="T18" i="18"/>
  <c r="S12" i="18"/>
  <c r="R13" i="22"/>
  <c r="R14" i="18"/>
  <c r="Q14" i="18"/>
  <c r="N40" i="22"/>
  <c r="N32" i="22"/>
  <c r="N33" i="18"/>
  <c r="M12" i="18"/>
  <c r="M51" i="22"/>
  <c r="N51" i="22"/>
  <c r="N26" i="22"/>
  <c r="N27" i="18"/>
  <c r="N31" i="22"/>
  <c r="N32" i="18"/>
  <c r="N18" i="22"/>
  <c r="N19" i="18"/>
  <c r="N19" i="22"/>
  <c r="N20" i="18"/>
  <c r="N20" i="22"/>
  <c r="N21" i="18"/>
  <c r="M48" i="22"/>
  <c r="N48" i="22"/>
  <c r="N38" i="22"/>
  <c r="N39" i="18"/>
  <c r="N45" i="22"/>
  <c r="N39" i="22"/>
  <c r="N14" i="22"/>
  <c r="N15" i="18"/>
  <c r="N22" i="22"/>
  <c r="N23" i="18"/>
  <c r="M49" i="22"/>
  <c r="N49" i="22"/>
  <c r="M50" i="22"/>
  <c r="N50" i="22"/>
  <c r="N15" i="22"/>
  <c r="N16" i="18"/>
  <c r="N27" i="22"/>
  <c r="N28" i="18"/>
  <c r="M13" i="22"/>
  <c r="N21" i="22"/>
  <c r="N22" i="18"/>
  <c r="N25" i="22"/>
  <c r="N26" i="18"/>
  <c r="N17" i="22"/>
  <c r="N18" i="18"/>
  <c r="N16" i="22"/>
  <c r="N17" i="18"/>
  <c r="I14" i="18"/>
  <c r="J13" i="22"/>
  <c r="J14" i="18"/>
  <c r="H40" i="22"/>
  <c r="H32" i="22"/>
  <c r="H33" i="18"/>
  <c r="H39" i="22"/>
  <c r="H16" i="22"/>
  <c r="H17" i="18"/>
  <c r="H38" i="22"/>
  <c r="H39" i="18"/>
  <c r="G12" i="18"/>
  <c r="H18" i="22"/>
  <c r="H19" i="18"/>
  <c r="H25" i="22"/>
  <c r="H26" i="18"/>
  <c r="G51" i="22"/>
  <c r="H51" i="22"/>
  <c r="H22" i="22"/>
  <c r="H23" i="18"/>
  <c r="H31" i="22"/>
  <c r="H32" i="18"/>
  <c r="H17" i="22"/>
  <c r="H18" i="18"/>
  <c r="H15" i="22"/>
  <c r="H16" i="18"/>
  <c r="G48" i="22"/>
  <c r="H48" i="22"/>
  <c r="H45" i="22"/>
  <c r="H21" i="22"/>
  <c r="H22" i="18"/>
  <c r="G49" i="22"/>
  <c r="H49" i="22"/>
  <c r="H20" i="22"/>
  <c r="H21" i="18"/>
  <c r="H26" i="22"/>
  <c r="H27" i="18"/>
  <c r="H14" i="22"/>
  <c r="H15" i="18"/>
  <c r="G13" i="22"/>
  <c r="H19" i="22"/>
  <c r="H20" i="18"/>
  <c r="H27" i="22"/>
  <c r="H28" i="18"/>
  <c r="D31" i="21"/>
  <c r="BG194" i="6"/>
  <c r="S14" i="18"/>
  <c r="T13" i="22"/>
  <c r="T14" i="18"/>
  <c r="M14" i="18"/>
  <c r="N13" i="22"/>
  <c r="N14" i="18"/>
  <c r="H13" i="22"/>
  <c r="H14" i="18"/>
  <c r="G14" i="18"/>
  <c r="D58" i="16"/>
  <c r="D50" i="16"/>
  <c r="D52" i="16"/>
  <c r="C44" i="16"/>
  <c r="D56" i="16"/>
  <c r="E56" i="16"/>
  <c r="D54" i="16"/>
  <c r="C58" i="16"/>
  <c r="H46" i="19"/>
  <c r="R43" i="17"/>
  <c r="E50" i="16"/>
  <c r="E42" i="17"/>
  <c r="D52" i="19"/>
  <c r="H14" i="19"/>
  <c r="O39" i="17"/>
  <c r="E20" i="20"/>
  <c r="C31" i="17"/>
  <c r="N58" i="20"/>
  <c r="P58" i="20"/>
  <c r="H28" i="20"/>
  <c r="C58" i="20"/>
  <c r="H45" i="20"/>
  <c r="H20" i="17"/>
  <c r="R46" i="17"/>
  <c r="L42" i="17"/>
  <c r="Q54" i="17"/>
  <c r="J46" i="17"/>
  <c r="I48" i="17"/>
  <c r="P42" i="17"/>
  <c r="N10" i="17"/>
  <c r="M32" i="17"/>
  <c r="H23" i="19"/>
  <c r="K32" i="17"/>
  <c r="E20" i="17"/>
  <c r="K44" i="17"/>
  <c r="E34" i="17"/>
  <c r="N50" i="17"/>
  <c r="T28" i="17"/>
  <c r="H53" i="20"/>
  <c r="I33" i="19"/>
  <c r="K33" i="19"/>
  <c r="E14" i="17"/>
  <c r="I9" i="19"/>
  <c r="K9" i="19"/>
  <c r="N39" i="20"/>
  <c r="P39" i="20"/>
  <c r="E33" i="20"/>
  <c r="O14" i="17"/>
  <c r="D35" i="19"/>
  <c r="L56" i="17"/>
  <c r="E39" i="19"/>
  <c r="S44" i="17"/>
  <c r="M14" i="17"/>
  <c r="N14" i="17"/>
  <c r="P40" i="17"/>
  <c r="T12" i="17"/>
  <c r="D52" i="17"/>
  <c r="O20" i="17"/>
  <c r="H54" i="17"/>
  <c r="M12" i="17"/>
  <c r="E43" i="20"/>
  <c r="G47" i="20"/>
  <c r="H43" i="20"/>
  <c r="E29" i="19"/>
  <c r="L50" i="17"/>
  <c r="H53" i="19"/>
  <c r="F56" i="17"/>
  <c r="K52" i="17"/>
  <c r="O28" i="17"/>
  <c r="L38" i="17"/>
  <c r="F16" i="17"/>
  <c r="R52" i="17"/>
  <c r="G55" i="20"/>
  <c r="K55" i="20"/>
  <c r="K51" i="20"/>
  <c r="O51" i="20"/>
  <c r="I49" i="20"/>
  <c r="E49" i="20"/>
  <c r="K37" i="20"/>
  <c r="D37" i="20"/>
  <c r="I37" i="20"/>
  <c r="G35" i="20"/>
  <c r="D35" i="20"/>
  <c r="E35" i="20"/>
  <c r="K33" i="20"/>
  <c r="G33" i="20"/>
  <c r="J31" i="20"/>
  <c r="F31" i="20"/>
  <c r="K31" i="20"/>
  <c r="I31" i="20"/>
  <c r="F29" i="20"/>
  <c r="E29" i="20"/>
  <c r="I25" i="20"/>
  <c r="N25" i="20"/>
  <c r="Q25" i="20"/>
  <c r="L23" i="20"/>
  <c r="K23" i="20"/>
  <c r="G23" i="20"/>
  <c r="H23" i="20"/>
  <c r="I23" i="20"/>
  <c r="K21" i="20"/>
  <c r="G21" i="20"/>
  <c r="O19" i="20"/>
  <c r="K19" i="20"/>
  <c r="N19" i="20"/>
  <c r="P19" i="20"/>
  <c r="E19" i="20"/>
  <c r="M17" i="20"/>
  <c r="I17" i="20"/>
  <c r="H9" i="20"/>
  <c r="N9" i="20"/>
  <c r="Q9" i="20"/>
  <c r="F41" i="19"/>
  <c r="H41" i="19"/>
  <c r="G27" i="19"/>
  <c r="I27" i="19"/>
  <c r="K27" i="19"/>
  <c r="F25" i="19"/>
  <c r="I25" i="19"/>
  <c r="K25" i="19"/>
  <c r="C21" i="19"/>
  <c r="E21" i="19"/>
  <c r="I13" i="19"/>
  <c r="K13" i="19"/>
  <c r="E13" i="19"/>
  <c r="D9" i="19"/>
  <c r="E9" i="19"/>
  <c r="H7" i="19"/>
  <c r="I7" i="19"/>
  <c r="K7" i="19"/>
  <c r="O60" i="17"/>
  <c r="Q60" i="17"/>
  <c r="D60" i="17"/>
  <c r="N58" i="17"/>
  <c r="C58" i="17"/>
  <c r="C56" i="17"/>
  <c r="N56" i="17"/>
  <c r="P56" i="17"/>
  <c r="T56" i="17"/>
  <c r="S56" i="17"/>
  <c r="E56" i="17"/>
  <c r="M56" i="17"/>
  <c r="G56" i="17"/>
  <c r="D56" i="17"/>
  <c r="Q56" i="17"/>
  <c r="H56" i="17"/>
  <c r="I56" i="17"/>
  <c r="J56" i="17"/>
  <c r="O56" i="17"/>
  <c r="J54" i="17"/>
  <c r="T54" i="17"/>
  <c r="I54" i="17"/>
  <c r="D54" i="17"/>
  <c r="R54" i="17"/>
  <c r="C54" i="17"/>
  <c r="F54" i="17"/>
  <c r="P54" i="17"/>
  <c r="S54" i="17"/>
  <c r="L54" i="17"/>
  <c r="G54" i="17"/>
  <c r="N52" i="17"/>
  <c r="O52" i="17"/>
  <c r="T52" i="17"/>
  <c r="F52" i="17"/>
  <c r="L52" i="17"/>
  <c r="G52" i="17"/>
  <c r="P52" i="17"/>
  <c r="E52" i="17"/>
  <c r="M52" i="17"/>
  <c r="S52" i="17"/>
  <c r="Q52" i="17"/>
  <c r="I52" i="17"/>
  <c r="J52" i="17"/>
  <c r="T50" i="17"/>
  <c r="C50" i="17"/>
  <c r="M50" i="17"/>
  <c r="O50" i="17"/>
  <c r="K50" i="17"/>
  <c r="Q50" i="17"/>
  <c r="F50" i="17"/>
  <c r="D50" i="17"/>
  <c r="J50" i="17"/>
  <c r="G50" i="17"/>
  <c r="E50" i="17"/>
  <c r="H50" i="17"/>
  <c r="R50" i="17"/>
  <c r="N48" i="17"/>
  <c r="H48" i="17"/>
  <c r="F48" i="17"/>
  <c r="L48" i="17"/>
  <c r="Q48" i="17"/>
  <c r="S48" i="17"/>
  <c r="R48" i="17"/>
  <c r="P48" i="17"/>
  <c r="G48" i="17"/>
  <c r="J48" i="17"/>
  <c r="D48" i="17"/>
  <c r="M48" i="17"/>
  <c r="T48" i="17"/>
  <c r="E48" i="17"/>
  <c r="Q46" i="17"/>
  <c r="N46" i="17"/>
  <c r="S46" i="17"/>
  <c r="C46" i="17"/>
  <c r="E46" i="17"/>
  <c r="T46" i="17"/>
  <c r="K46" i="17"/>
  <c r="M46" i="17"/>
  <c r="O46" i="17"/>
  <c r="L46" i="17"/>
  <c r="I44" i="17"/>
  <c r="C44" i="17"/>
  <c r="G44" i="17"/>
  <c r="J44" i="17"/>
  <c r="N42" i="17"/>
  <c r="K42" i="17"/>
  <c r="C42" i="17"/>
  <c r="G42" i="17"/>
  <c r="M42" i="17"/>
  <c r="O36" i="17"/>
  <c r="S36" i="17"/>
  <c r="C26" i="17"/>
  <c r="L26" i="17"/>
  <c r="R24" i="17"/>
  <c r="P24" i="17"/>
  <c r="O24" i="17"/>
  <c r="D22" i="17"/>
  <c r="L22" i="17"/>
  <c r="L20" i="17"/>
  <c r="P20" i="17"/>
  <c r="S20" i="17"/>
  <c r="R20" i="17"/>
  <c r="K20" i="17"/>
  <c r="G20" i="17"/>
  <c r="N20" i="17"/>
  <c r="I20" i="17"/>
  <c r="T20" i="17"/>
  <c r="M20" i="17"/>
  <c r="F20" i="17"/>
  <c r="D20" i="17"/>
  <c r="E18" i="17"/>
  <c r="L18" i="17"/>
  <c r="C14" i="17"/>
  <c r="H14" i="17"/>
  <c r="S14" i="17"/>
  <c r="P14" i="17"/>
  <c r="I14" i="17"/>
  <c r="J14" i="17"/>
  <c r="D14" i="17"/>
  <c r="Q14" i="17"/>
  <c r="T14" i="17"/>
  <c r="R14" i="17"/>
  <c r="F14" i="17"/>
  <c r="K14" i="17"/>
  <c r="G14" i="17"/>
  <c r="O12" i="17"/>
  <c r="C12" i="17"/>
  <c r="S12" i="17"/>
  <c r="D12" i="17"/>
  <c r="R12" i="17"/>
  <c r="L12" i="17"/>
  <c r="I12" i="17"/>
  <c r="Q10" i="17"/>
  <c r="E10" i="17"/>
  <c r="H10" i="17"/>
  <c r="G10" i="17"/>
  <c r="F10" i="17"/>
  <c r="P10" i="17"/>
  <c r="L10" i="17"/>
  <c r="J10" i="17"/>
  <c r="O10" i="17"/>
  <c r="K10" i="17"/>
  <c r="S10" i="17"/>
  <c r="M10" i="17"/>
  <c r="R10" i="17"/>
  <c r="C10" i="17"/>
  <c r="Q8" i="17"/>
  <c r="T8" i="17"/>
  <c r="L8" i="17"/>
  <c r="K8" i="17"/>
  <c r="H8" i="17"/>
  <c r="P8" i="17"/>
  <c r="N8" i="17"/>
  <c r="M8" i="17"/>
  <c r="J8" i="17"/>
  <c r="D8" i="17"/>
  <c r="O8" i="17"/>
  <c r="E8" i="17"/>
  <c r="I8" i="17"/>
  <c r="D59" i="16"/>
  <c r="E59" i="16"/>
  <c r="D57" i="16"/>
  <c r="C57" i="16"/>
  <c r="C55" i="16"/>
  <c r="E55" i="16"/>
  <c r="D55" i="16"/>
  <c r="G29" i="20"/>
  <c r="G25" i="20"/>
  <c r="C23" i="20"/>
  <c r="D31" i="20"/>
  <c r="G37" i="20"/>
  <c r="S26" i="17"/>
  <c r="D45" i="19"/>
  <c r="C20" i="17"/>
  <c r="T10" i="17"/>
  <c r="H13" i="19"/>
  <c r="F46" i="17"/>
  <c r="I55" i="19"/>
  <c r="K55" i="19"/>
  <c r="M54" i="17"/>
  <c r="D46" i="17"/>
  <c r="I46" i="17"/>
  <c r="J42" i="17"/>
  <c r="H60" i="17"/>
  <c r="D53" i="20"/>
  <c r="C23" i="19"/>
  <c r="E43" i="19"/>
  <c r="E23" i="19"/>
  <c r="E25" i="20"/>
  <c r="H29" i="20"/>
  <c r="E47" i="20"/>
  <c r="E15" i="20"/>
  <c r="E44" i="17"/>
  <c r="O54" i="17"/>
  <c r="S18" i="17"/>
  <c r="S50" i="17"/>
  <c r="D42" i="17"/>
  <c r="I42" i="17"/>
  <c r="I41" i="20"/>
  <c r="G8" i="17"/>
  <c r="J17" i="20"/>
  <c r="C48" i="17"/>
  <c r="M41" i="20"/>
  <c r="H11" i="19"/>
  <c r="J20" i="17"/>
  <c r="J24" i="17"/>
  <c r="I10" i="17"/>
  <c r="L44" i="17"/>
  <c r="H31" i="19"/>
  <c r="E54" i="17"/>
  <c r="N54" i="17"/>
  <c r="P60" i="17"/>
  <c r="G46" i="17"/>
  <c r="C52" i="17"/>
  <c r="K48" i="17"/>
  <c r="R56" i="17"/>
  <c r="S30" i="17"/>
  <c r="I50" i="17"/>
  <c r="C8" i="17"/>
  <c r="P46" i="17"/>
  <c r="O31" i="20"/>
  <c r="C34" i="17"/>
  <c r="O44" i="17"/>
  <c r="F8" i="17"/>
  <c r="S8" i="17"/>
  <c r="S40" i="17"/>
  <c r="K58" i="20"/>
  <c r="E57" i="16"/>
  <c r="D14" i="20"/>
  <c r="H30" i="19"/>
  <c r="D12" i="20"/>
  <c r="D58" i="20"/>
  <c r="H51" i="20"/>
  <c r="I51" i="20"/>
  <c r="J41" i="20"/>
  <c r="R39" i="17"/>
  <c r="H49" i="20"/>
  <c r="N56" i="20"/>
  <c r="P56" i="20"/>
  <c r="K28" i="20"/>
  <c r="I58" i="20"/>
  <c r="E58" i="20"/>
  <c r="L51" i="20"/>
  <c r="O25" i="20"/>
  <c r="C11" i="19"/>
  <c r="L19" i="20"/>
  <c r="I56" i="19"/>
  <c r="K56" i="19"/>
  <c r="L41" i="17"/>
  <c r="C35" i="20"/>
  <c r="G16" i="19"/>
  <c r="O58" i="20"/>
  <c r="F58" i="20"/>
  <c r="F48" i="19"/>
  <c r="I14" i="20"/>
  <c r="L58" i="20"/>
  <c r="Q21" i="20"/>
  <c r="J33" i="20"/>
  <c r="M19" i="20"/>
  <c r="C43" i="19"/>
  <c r="G55" i="19"/>
  <c r="N55" i="20"/>
  <c r="P55" i="20"/>
  <c r="M58" i="20"/>
  <c r="J58" i="20"/>
  <c r="H58" i="20"/>
  <c r="C45" i="19"/>
  <c r="D27" i="20"/>
  <c r="Q58" i="17"/>
  <c r="Q35" i="20"/>
  <c r="F35" i="20"/>
  <c r="M12" i="20"/>
  <c r="J12" i="20"/>
  <c r="I12" i="20"/>
  <c r="L12" i="20"/>
  <c r="C12" i="20"/>
  <c r="N8" i="20"/>
  <c r="I8" i="20"/>
  <c r="K8" i="20"/>
  <c r="G8" i="20"/>
  <c r="M8" i="20"/>
  <c r="D8" i="20"/>
  <c r="C8" i="20"/>
  <c r="C54" i="19"/>
  <c r="E54" i="19"/>
  <c r="I54" i="19"/>
  <c r="K54" i="19"/>
  <c r="G54" i="19"/>
  <c r="F44" i="19"/>
  <c r="D44" i="19"/>
  <c r="C44" i="19"/>
  <c r="G40" i="19"/>
  <c r="H40" i="19"/>
  <c r="F40" i="19"/>
  <c r="I38" i="19"/>
  <c r="K38" i="19"/>
  <c r="C38" i="19"/>
  <c r="H38" i="19"/>
  <c r="H34" i="19"/>
  <c r="F34" i="19"/>
  <c r="F32" i="19"/>
  <c r="C32" i="19"/>
  <c r="C28" i="19"/>
  <c r="H28" i="19"/>
  <c r="G28" i="19"/>
  <c r="C24" i="19"/>
  <c r="F24" i="19"/>
  <c r="E24" i="19"/>
  <c r="G24" i="19"/>
  <c r="I20" i="19"/>
  <c r="K20" i="19"/>
  <c r="E20" i="19"/>
  <c r="C20" i="19"/>
  <c r="F20" i="19"/>
  <c r="I18" i="19"/>
  <c r="K18" i="19"/>
  <c r="E18" i="19"/>
  <c r="G18" i="19"/>
  <c r="J59" i="17"/>
  <c r="R59" i="17"/>
  <c r="T59" i="17"/>
  <c r="L59" i="17"/>
  <c r="G59" i="17"/>
  <c r="H59" i="17"/>
  <c r="E59" i="17"/>
  <c r="P59" i="17"/>
  <c r="N59" i="17"/>
  <c r="O59" i="17"/>
  <c r="K59" i="17"/>
  <c r="O45" i="17"/>
  <c r="E45" i="17"/>
  <c r="N45" i="17"/>
  <c r="J45" i="17"/>
  <c r="D37" i="17"/>
  <c r="O37" i="17"/>
  <c r="F37" i="17"/>
  <c r="G35" i="17"/>
  <c r="K35" i="17"/>
  <c r="L35" i="17"/>
  <c r="I33" i="17"/>
  <c r="D33" i="17"/>
  <c r="S33" i="17"/>
  <c r="T31" i="17"/>
  <c r="F31" i="17"/>
  <c r="N31" i="17"/>
  <c r="Q31" i="17"/>
  <c r="O29" i="17"/>
  <c r="K29" i="17"/>
  <c r="O27" i="17"/>
  <c r="I27" i="17"/>
  <c r="I23" i="17"/>
  <c r="P23" i="17"/>
  <c r="J19" i="17"/>
  <c r="K19" i="17"/>
  <c r="I19" i="17"/>
  <c r="N17" i="17"/>
  <c r="S17" i="17"/>
  <c r="O14" i="20"/>
  <c r="F14" i="20"/>
  <c r="J14" i="20"/>
  <c r="L14" i="20"/>
  <c r="C14" i="20"/>
  <c r="K14" i="20"/>
  <c r="O10" i="20"/>
  <c r="M10" i="20"/>
  <c r="C10" i="20"/>
  <c r="K10" i="20"/>
  <c r="F10" i="20"/>
  <c r="I10" i="20"/>
  <c r="J10" i="20"/>
  <c r="G10" i="20"/>
  <c r="H56" i="19"/>
  <c r="G56" i="19"/>
  <c r="C52" i="19"/>
  <c r="E52" i="19"/>
  <c r="G50" i="19"/>
  <c r="H50" i="19"/>
  <c r="C46" i="19"/>
  <c r="F46" i="19"/>
  <c r="H42" i="19"/>
  <c r="I42" i="19"/>
  <c r="K42" i="19"/>
  <c r="G42" i="19"/>
  <c r="C42" i="19"/>
  <c r="G36" i="19"/>
  <c r="F36" i="19"/>
  <c r="C36" i="19"/>
  <c r="I36" i="19"/>
  <c r="K36" i="19"/>
  <c r="G26" i="19"/>
  <c r="E26" i="19"/>
  <c r="D26" i="19"/>
  <c r="H26" i="19"/>
  <c r="D22" i="19"/>
  <c r="E22" i="19"/>
  <c r="G22" i="19"/>
  <c r="S57" i="17"/>
  <c r="J57" i="17"/>
  <c r="D57" i="17"/>
  <c r="N57" i="17"/>
  <c r="T57" i="17"/>
  <c r="M57" i="17"/>
  <c r="I57" i="17"/>
  <c r="H32" i="19"/>
  <c r="D34" i="19"/>
  <c r="G12" i="20"/>
  <c r="D56" i="19"/>
  <c r="E10" i="20"/>
  <c r="E16" i="19"/>
  <c r="R27" i="17"/>
  <c r="D20" i="19"/>
  <c r="F56" i="19"/>
  <c r="R23" i="17"/>
  <c r="F35" i="17"/>
  <c r="F39" i="17"/>
  <c r="G14" i="20"/>
  <c r="D38" i="19"/>
  <c r="D28" i="19"/>
  <c r="E12" i="20"/>
  <c r="I44" i="19"/>
  <c r="K44" i="19"/>
  <c r="L10" i="20"/>
  <c r="L57" i="17"/>
  <c r="C56" i="19"/>
  <c r="H10" i="20"/>
  <c r="I32" i="19"/>
  <c r="K32" i="19"/>
  <c r="H57" i="17"/>
  <c r="H23" i="17"/>
  <c r="F28" i="19"/>
  <c r="C26" i="19"/>
  <c r="D59" i="17"/>
  <c r="I59" i="17"/>
  <c r="F30" i="19"/>
  <c r="F52" i="19"/>
  <c r="F42" i="19"/>
  <c r="O19" i="17"/>
  <c r="D32" i="19"/>
  <c r="G32" i="19"/>
  <c r="C48" i="19"/>
  <c r="M37" i="17"/>
  <c r="E28" i="19"/>
  <c r="I50" i="19"/>
  <c r="K50" i="19"/>
  <c r="H44" i="19"/>
  <c r="I28" i="19"/>
  <c r="K28" i="19"/>
  <c r="I24" i="19"/>
  <c r="K24" i="19"/>
  <c r="D42" i="19"/>
  <c r="H36" i="19"/>
  <c r="G52" i="19"/>
  <c r="D36" i="19"/>
  <c r="O8" i="20"/>
  <c r="I30" i="19"/>
  <c r="K30" i="19"/>
  <c r="G46" i="19"/>
  <c r="G30" i="19"/>
  <c r="N12" i="20"/>
  <c r="E14" i="20"/>
  <c r="D58" i="19"/>
  <c r="R45" i="17"/>
  <c r="G44" i="19"/>
  <c r="E46" i="19"/>
  <c r="F26" i="19"/>
  <c r="I40" i="19"/>
  <c r="K40" i="19"/>
  <c r="H54" i="19"/>
  <c r="E50" i="19"/>
  <c r="C59" i="17"/>
  <c r="K12" i="20"/>
  <c r="I58" i="19"/>
  <c r="K58" i="19"/>
  <c r="I26" i="19"/>
  <c r="K26" i="19"/>
  <c r="H8" i="20"/>
  <c r="H20" i="19"/>
  <c r="O57" i="17"/>
  <c r="C29" i="17"/>
  <c r="F18" i="19"/>
  <c r="M59" i="17"/>
  <c r="S59" i="17"/>
  <c r="H52" i="19"/>
  <c r="D50" i="19"/>
  <c r="E42" i="19"/>
  <c r="O12" i="20"/>
  <c r="N10" i="20"/>
  <c r="O59" i="20"/>
  <c r="K59" i="20"/>
  <c r="F53" i="20"/>
  <c r="G53" i="20"/>
  <c r="N47" i="20"/>
  <c r="P47" i="20"/>
  <c r="K47" i="20"/>
  <c r="M45" i="20"/>
  <c r="K45" i="20"/>
  <c r="N45" i="20"/>
  <c r="J39" i="20"/>
  <c r="L39" i="20"/>
  <c r="G39" i="20"/>
  <c r="F33" i="20"/>
  <c r="L33" i="20"/>
  <c r="O29" i="20"/>
  <c r="J29" i="20"/>
  <c r="M25" i="20"/>
  <c r="H25" i="20"/>
  <c r="O21" i="20"/>
  <c r="F21" i="20"/>
  <c r="L15" i="20"/>
  <c r="J15" i="20"/>
  <c r="F58" i="19"/>
  <c r="G58" i="19"/>
  <c r="E58" i="19"/>
  <c r="H58" i="19"/>
  <c r="N14" i="20"/>
  <c r="I22" i="19"/>
  <c r="K22" i="19"/>
  <c r="H24" i="19"/>
  <c r="H22" i="19"/>
  <c r="G34" i="19"/>
  <c r="D46" i="19"/>
  <c r="D10" i="20"/>
  <c r="E38" i="19"/>
  <c r="E8" i="20"/>
  <c r="H14" i="20"/>
  <c r="D30" i="19"/>
  <c r="E48" i="19"/>
  <c r="L53" i="17"/>
  <c r="E33" i="17"/>
  <c r="R29" i="17"/>
  <c r="D40" i="19"/>
  <c r="F12" i="20"/>
  <c r="I48" i="19"/>
  <c r="K48" i="19"/>
  <c r="F54" i="19"/>
  <c r="E44" i="19"/>
  <c r="D48" i="19"/>
  <c r="P57" i="17"/>
  <c r="R57" i="17"/>
  <c r="M17" i="17"/>
  <c r="E57" i="17"/>
  <c r="C40" i="19"/>
  <c r="C18" i="19"/>
  <c r="C22" i="19"/>
  <c r="Q59" i="17"/>
  <c r="F8" i="20"/>
  <c r="I34" i="19"/>
  <c r="K34" i="19"/>
  <c r="H48" i="19"/>
  <c r="L33" i="17"/>
  <c r="C50" i="19"/>
  <c r="L8" i="20"/>
  <c r="C33" i="17"/>
  <c r="D18" i="19"/>
  <c r="E30" i="19"/>
  <c r="F38" i="19"/>
  <c r="K55" i="17"/>
  <c r="F55" i="17"/>
  <c r="O55" i="17"/>
  <c r="C53" i="17"/>
  <c r="H53" i="17"/>
  <c r="S53" i="17"/>
  <c r="O53" i="17"/>
  <c r="N51" i="17"/>
  <c r="T51" i="17"/>
  <c r="E51" i="17"/>
  <c r="C51" i="17"/>
  <c r="P45" i="17"/>
  <c r="K45" i="17"/>
  <c r="D45" i="17"/>
  <c r="I45" i="17"/>
  <c r="F45" i="17"/>
  <c r="G45" i="17"/>
  <c r="C45" i="17"/>
  <c r="Q45" i="17"/>
  <c r="H45" i="17"/>
  <c r="L45" i="17"/>
  <c r="M45" i="17"/>
  <c r="T45" i="17"/>
  <c r="G43" i="17"/>
  <c r="P43" i="17"/>
  <c r="T43" i="17"/>
  <c r="J43" i="17"/>
  <c r="F43" i="17"/>
  <c r="C43" i="17"/>
  <c r="K43" i="17"/>
  <c r="Q43" i="17"/>
  <c r="O43" i="17"/>
  <c r="H43" i="17"/>
  <c r="M43" i="17"/>
  <c r="E43" i="17"/>
  <c r="S43" i="17"/>
  <c r="L43" i="17"/>
  <c r="Q41" i="17"/>
  <c r="D41" i="17"/>
  <c r="T41" i="17"/>
  <c r="C41" i="17"/>
  <c r="G41" i="17"/>
  <c r="N41" i="17"/>
  <c r="S41" i="17"/>
  <c r="P41" i="17"/>
  <c r="I41" i="17"/>
  <c r="O41" i="17"/>
  <c r="H41" i="17"/>
  <c r="M41" i="17"/>
  <c r="E41" i="17"/>
  <c r="R41" i="17"/>
  <c r="F41" i="17"/>
  <c r="E39" i="17"/>
  <c r="S39" i="17"/>
  <c r="I39" i="17"/>
  <c r="G39" i="17"/>
  <c r="P39" i="17"/>
  <c r="E37" i="17"/>
  <c r="G37" i="17"/>
  <c r="T37" i="17"/>
  <c r="I37" i="17"/>
  <c r="S37" i="17"/>
  <c r="C37" i="17"/>
  <c r="H37" i="17"/>
  <c r="Q37" i="17"/>
  <c r="P37" i="17"/>
  <c r="N37" i="17"/>
  <c r="R37" i="17"/>
  <c r="K37" i="17"/>
  <c r="J37" i="17"/>
  <c r="C55" i="17"/>
  <c r="I43" i="17"/>
  <c r="N43" i="17"/>
  <c r="I53" i="17"/>
  <c r="K41" i="17"/>
  <c r="H35" i="17"/>
  <c r="Q35" i="17"/>
  <c r="I35" i="17"/>
  <c r="M35" i="17"/>
  <c r="E35" i="17"/>
  <c r="N35" i="17"/>
  <c r="J35" i="17"/>
  <c r="N33" i="17"/>
  <c r="O33" i="17"/>
  <c r="K33" i="17"/>
  <c r="J33" i="17"/>
  <c r="P33" i="17"/>
  <c r="G33" i="17"/>
  <c r="R33" i="17"/>
  <c r="M33" i="17"/>
  <c r="G31" i="17"/>
  <c r="S31" i="17"/>
  <c r="D31" i="17"/>
  <c r="R31" i="17"/>
  <c r="M31" i="17"/>
  <c r="J31" i="17"/>
  <c r="I31" i="17"/>
  <c r="O31" i="17"/>
  <c r="J29" i="17"/>
  <c r="G29" i="17"/>
  <c r="I29" i="17"/>
  <c r="S29" i="17"/>
  <c r="M29" i="17"/>
  <c r="H29" i="17"/>
  <c r="O25" i="17"/>
  <c r="P25" i="17"/>
  <c r="R17" i="17"/>
  <c r="F17" i="17"/>
  <c r="I17" i="17"/>
  <c r="D59" i="20"/>
  <c r="E59" i="20"/>
  <c r="I59" i="20"/>
  <c r="N59" i="20"/>
  <c r="P59" i="20"/>
  <c r="L59" i="20"/>
  <c r="J57" i="20"/>
  <c r="G57" i="20"/>
  <c r="L55" i="20"/>
  <c r="E55" i="20"/>
  <c r="I55" i="20"/>
  <c r="J55" i="20"/>
  <c r="H55" i="20"/>
  <c r="O55" i="20"/>
  <c r="N53" i="20"/>
  <c r="Q53" i="20"/>
  <c r="I53" i="20"/>
  <c r="J53" i="20"/>
  <c r="E53" i="20"/>
  <c r="C53" i="20"/>
  <c r="J51" i="20"/>
  <c r="E51" i="20"/>
  <c r="F51" i="20"/>
  <c r="D51" i="20"/>
  <c r="F49" i="20"/>
  <c r="K49" i="20"/>
  <c r="G49" i="20"/>
  <c r="O49" i="20"/>
  <c r="N49" i="20"/>
  <c r="O47" i="20"/>
  <c r="F47" i="20"/>
  <c r="H47" i="20"/>
  <c r="J45" i="20"/>
  <c r="L45" i="20"/>
  <c r="D45" i="20"/>
  <c r="O45" i="20"/>
  <c r="F45" i="20"/>
  <c r="I45" i="20"/>
  <c r="C45" i="20"/>
  <c r="O43" i="20"/>
  <c r="G43" i="20"/>
  <c r="C43" i="20"/>
  <c r="N43" i="20"/>
  <c r="Q43" i="20"/>
  <c r="K43" i="20"/>
  <c r="E41" i="20"/>
  <c r="O41" i="20"/>
  <c r="L41" i="20"/>
  <c r="C39" i="20"/>
  <c r="O39" i="20"/>
  <c r="F39" i="20"/>
  <c r="D39" i="20"/>
  <c r="N37" i="20"/>
  <c r="H37" i="20"/>
  <c r="C37" i="20"/>
  <c r="O37" i="20"/>
  <c r="O35" i="20"/>
  <c r="I35" i="20"/>
  <c r="H35" i="20"/>
  <c r="K35" i="20"/>
  <c r="G31" i="20"/>
  <c r="E31" i="20"/>
  <c r="M31" i="20"/>
  <c r="C31" i="20"/>
  <c r="C29" i="20"/>
  <c r="M29" i="20"/>
  <c r="N29" i="20"/>
  <c r="L27" i="20"/>
  <c r="E27" i="20"/>
  <c r="N27" i="20"/>
  <c r="C27" i="20"/>
  <c r="M27" i="20"/>
  <c r="C25" i="20"/>
  <c r="F25" i="20"/>
  <c r="F23" i="20"/>
  <c r="M23" i="20"/>
  <c r="E21" i="20"/>
  <c r="C21" i="20"/>
  <c r="M21" i="20"/>
  <c r="D21" i="20"/>
  <c r="I21" i="20"/>
  <c r="C19" i="20"/>
  <c r="D19" i="20"/>
  <c r="J19" i="20"/>
  <c r="L17" i="20"/>
  <c r="O17" i="20"/>
  <c r="H17" i="20"/>
  <c r="H15" i="20"/>
  <c r="O15" i="20"/>
  <c r="F15" i="20"/>
  <c r="K15" i="20"/>
  <c r="C15" i="20"/>
  <c r="L27" i="17"/>
  <c r="R35" i="17"/>
  <c r="G27" i="20"/>
  <c r="I15" i="20"/>
  <c r="I29" i="20"/>
  <c r="G15" i="20"/>
  <c r="H27" i="20"/>
  <c r="I19" i="20"/>
  <c r="N51" i="20"/>
  <c r="E29" i="17"/>
  <c r="K29" i="20"/>
  <c r="C23" i="17"/>
  <c r="M47" i="20"/>
  <c r="L37" i="20"/>
  <c r="O35" i="17"/>
  <c r="I33" i="20"/>
  <c r="D41" i="20"/>
  <c r="J27" i="20"/>
  <c r="G19" i="20"/>
  <c r="M39" i="20"/>
  <c r="H39" i="20"/>
  <c r="C51" i="20"/>
  <c r="D49" i="20"/>
  <c r="F43" i="20"/>
  <c r="L21" i="20"/>
  <c r="D33" i="20"/>
  <c r="L31" i="20"/>
  <c r="F17" i="20"/>
  <c r="G17" i="20"/>
  <c r="E37" i="20"/>
  <c r="C55" i="20"/>
  <c r="M53" i="20"/>
  <c r="F25" i="17"/>
  <c r="N23" i="20"/>
  <c r="K31" i="17"/>
  <c r="L47" i="20"/>
  <c r="P31" i="17"/>
  <c r="N29" i="17"/>
  <c r="H33" i="20"/>
  <c r="S35" i="17"/>
  <c r="H31" i="20"/>
  <c r="L43" i="20"/>
  <c r="L35" i="20"/>
  <c r="Q27" i="17"/>
  <c r="H33" i="17"/>
  <c r="T35" i="17"/>
  <c r="K27" i="20"/>
  <c r="D17" i="20"/>
  <c r="G25" i="17"/>
  <c r="T33" i="17"/>
  <c r="D29" i="17"/>
  <c r="C49" i="20"/>
  <c r="C33" i="20"/>
  <c r="C17" i="20"/>
  <c r="D25" i="20"/>
  <c r="D23" i="20"/>
  <c r="H41" i="20"/>
  <c r="L29" i="17"/>
  <c r="F29" i="17"/>
  <c r="T29" i="17"/>
  <c r="I43" i="20"/>
  <c r="J21" i="20"/>
  <c r="J35" i="20"/>
  <c r="G45" i="20"/>
  <c r="I27" i="20"/>
  <c r="E17" i="21"/>
  <c r="N41" i="20"/>
  <c r="J47" i="20"/>
  <c r="L49" i="20"/>
  <c r="J23" i="20"/>
  <c r="K25" i="20"/>
  <c r="N15" i="20"/>
  <c r="P29" i="17"/>
  <c r="J43" i="20"/>
  <c r="N31" i="20"/>
  <c r="C47" i="20"/>
  <c r="J25" i="20"/>
  <c r="J49" i="20"/>
  <c r="K53" i="20"/>
  <c r="J27" i="17"/>
  <c r="M33" i="20"/>
  <c r="M49" i="20"/>
  <c r="O33" i="20"/>
  <c r="H19" i="20"/>
  <c r="E39" i="20"/>
  <c r="F37" i="20"/>
  <c r="L29" i="20"/>
  <c r="G51" i="20"/>
  <c r="K17" i="20"/>
  <c r="N17" i="20"/>
  <c r="M37" i="20"/>
  <c r="M55" i="20"/>
  <c r="F55" i="20"/>
  <c r="O53" i="20"/>
  <c r="F59" i="20"/>
  <c r="L31" i="17"/>
  <c r="H21" i="20"/>
  <c r="C41" i="20"/>
  <c r="Q29" i="17"/>
  <c r="F41" i="20"/>
  <c r="S23" i="17"/>
  <c r="G59" i="20"/>
  <c r="C59" i="20"/>
  <c r="J59" i="20"/>
  <c r="D35" i="17"/>
  <c r="K39" i="20"/>
  <c r="F19" i="20"/>
  <c r="M35" i="20"/>
  <c r="F27" i="20"/>
  <c r="G19" i="17"/>
  <c r="Q19" i="17"/>
  <c r="M51" i="20"/>
  <c r="M43" i="20"/>
  <c r="M57" i="20"/>
  <c r="H31" i="17"/>
  <c r="P35" i="17"/>
  <c r="Q33" i="17"/>
  <c r="O23" i="20"/>
  <c r="M15" i="20"/>
  <c r="F33" i="17"/>
  <c r="D29" i="20"/>
  <c r="I47" i="20"/>
  <c r="G41" i="20"/>
  <c r="J37" i="20"/>
  <c r="E25" i="19"/>
  <c r="H9" i="19"/>
  <c r="H43" i="19"/>
  <c r="H27" i="19"/>
  <c r="H45" i="19"/>
  <c r="H51" i="19"/>
  <c r="L19" i="17"/>
  <c r="E17" i="17"/>
  <c r="R19" i="17"/>
  <c r="E35" i="19"/>
  <c r="G29" i="19"/>
  <c r="D17" i="17"/>
  <c r="E51" i="19"/>
  <c r="H55" i="19"/>
  <c r="C55" i="19"/>
  <c r="T60" i="17"/>
  <c r="I60" i="17"/>
  <c r="N60" i="17"/>
  <c r="E27" i="19"/>
  <c r="H37" i="19"/>
  <c r="D13" i="19"/>
  <c r="H17" i="17"/>
  <c r="F35" i="19"/>
  <c r="C17" i="19"/>
  <c r="I43" i="19"/>
  <c r="K43" i="19"/>
  <c r="D43" i="19"/>
  <c r="I47" i="19"/>
  <c r="K47" i="19"/>
  <c r="K17" i="17"/>
  <c r="S60" i="17"/>
  <c r="D11" i="19"/>
  <c r="F7" i="19"/>
  <c r="C19" i="17"/>
  <c r="T19" i="17"/>
  <c r="F19" i="17"/>
  <c r="C17" i="17"/>
  <c r="H16" i="21"/>
  <c r="G25" i="19"/>
  <c r="I15" i="19"/>
  <c r="K15" i="19"/>
  <c r="E17" i="19"/>
  <c r="I41" i="19"/>
  <c r="K41" i="19"/>
  <c r="G23" i="19"/>
  <c r="G15" i="19"/>
  <c r="E31" i="19"/>
  <c r="G39" i="19"/>
  <c r="I51" i="19"/>
  <c r="K51" i="19"/>
  <c r="G45" i="19"/>
  <c r="H29" i="19"/>
  <c r="E47" i="19"/>
  <c r="G9" i="19"/>
  <c r="D31" i="19"/>
  <c r="E11" i="19"/>
  <c r="Q17" i="17"/>
  <c r="G37" i="19"/>
  <c r="G51" i="19"/>
  <c r="G31" i="19"/>
  <c r="H21" i="19"/>
  <c r="H58" i="17"/>
  <c r="C25" i="19"/>
  <c r="G47" i="19"/>
  <c r="E60" i="17"/>
  <c r="J60" i="17"/>
  <c r="F60" i="17"/>
  <c r="D25" i="19"/>
  <c r="H15" i="19"/>
  <c r="E37" i="19"/>
  <c r="G17" i="19"/>
  <c r="H35" i="19"/>
  <c r="K60" i="17"/>
  <c r="C13" i="19"/>
  <c r="T17" i="17"/>
  <c r="G43" i="19"/>
  <c r="G11" i="19"/>
  <c r="I15" i="17"/>
  <c r="D19" i="17"/>
  <c r="M19" i="17"/>
  <c r="S19" i="17"/>
  <c r="O17" i="17"/>
  <c r="G17" i="17"/>
  <c r="F13" i="19"/>
  <c r="F53" i="19"/>
  <c r="H14" i="21"/>
  <c r="E49" i="19"/>
  <c r="E7" i="19"/>
  <c r="G7" i="19"/>
  <c r="G33" i="19"/>
  <c r="I11" i="19"/>
  <c r="K11" i="19"/>
  <c r="G13" i="19"/>
  <c r="D53" i="19"/>
  <c r="I39" i="19"/>
  <c r="K39" i="19"/>
  <c r="I31" i="19"/>
  <c r="K31" i="19"/>
  <c r="C7" i="19"/>
  <c r="D15" i="19"/>
  <c r="C33" i="19"/>
  <c r="D29" i="19"/>
  <c r="D23" i="19"/>
  <c r="H25" i="19"/>
  <c r="D37" i="19"/>
  <c r="G21" i="19"/>
  <c r="P17" i="17"/>
  <c r="H17" i="19"/>
  <c r="I23" i="19"/>
  <c r="K23" i="19"/>
  <c r="C37" i="19"/>
  <c r="I21" i="19"/>
  <c r="K21" i="19"/>
  <c r="F15" i="19"/>
  <c r="I29" i="19"/>
  <c r="K29" i="19"/>
  <c r="M60" i="17"/>
  <c r="G60" i="17"/>
  <c r="I49" i="19"/>
  <c r="K49" i="19"/>
  <c r="C15" i="19"/>
  <c r="I37" i="19"/>
  <c r="K37" i="19"/>
  <c r="C31" i="19"/>
  <c r="E57" i="19"/>
  <c r="F39" i="19"/>
  <c r="C53" i="19"/>
  <c r="R60" i="17"/>
  <c r="J17" i="17"/>
  <c r="L17" i="17"/>
  <c r="F29" i="19"/>
  <c r="E19" i="17"/>
  <c r="N19" i="17"/>
  <c r="P19" i="17"/>
  <c r="C60" i="17"/>
  <c r="F13" i="20"/>
  <c r="L13" i="20"/>
  <c r="G13" i="20"/>
  <c r="M13" i="20"/>
  <c r="I13" i="20"/>
  <c r="N13" i="20"/>
  <c r="C13" i="20"/>
  <c r="D13" i="20"/>
  <c r="O13" i="20"/>
  <c r="K13" i="20"/>
  <c r="F11" i="20"/>
  <c r="N11" i="20"/>
  <c r="M11" i="20"/>
  <c r="I11" i="20"/>
  <c r="E11" i="20"/>
  <c r="D11" i="20"/>
  <c r="G11" i="20"/>
  <c r="C11" i="20"/>
  <c r="L11" i="20"/>
  <c r="D9" i="20"/>
  <c r="G9" i="20"/>
  <c r="C9" i="20"/>
  <c r="M9" i="20"/>
  <c r="F9" i="20"/>
  <c r="K9" i="20"/>
  <c r="F7" i="20"/>
  <c r="C7" i="20"/>
  <c r="N7" i="20"/>
  <c r="J7" i="20"/>
  <c r="K7" i="20"/>
  <c r="M7" i="20"/>
  <c r="F59" i="19"/>
  <c r="I59" i="19"/>
  <c r="K59" i="19"/>
  <c r="E59" i="19"/>
  <c r="C15" i="17"/>
  <c r="O15" i="17"/>
  <c r="N15" i="17"/>
  <c r="H15" i="17"/>
  <c r="M15" i="17"/>
  <c r="K15" i="17"/>
  <c r="E15" i="17"/>
  <c r="S15" i="17"/>
  <c r="G15" i="17"/>
  <c r="J15" i="17"/>
  <c r="F15" i="17"/>
  <c r="R15" i="17"/>
  <c r="C13" i="17"/>
  <c r="O13" i="17"/>
  <c r="Q13" i="17"/>
  <c r="P13" i="17"/>
  <c r="M13" i="17"/>
  <c r="G13" i="17"/>
  <c r="I13" i="17"/>
  <c r="N13" i="17"/>
  <c r="R13" i="17"/>
  <c r="D13" i="17"/>
  <c r="H13" i="17"/>
  <c r="M11" i="17"/>
  <c r="L11" i="17"/>
  <c r="F13" i="17"/>
  <c r="K11" i="20"/>
  <c r="G59" i="19"/>
  <c r="O9" i="20"/>
  <c r="Q15" i="17"/>
  <c r="D15" i="17"/>
  <c r="O7" i="20"/>
  <c r="E13" i="17"/>
  <c r="I7" i="20"/>
  <c r="E38" i="17"/>
  <c r="G38" i="17"/>
  <c r="J38" i="17"/>
  <c r="H38" i="17"/>
  <c r="R38" i="17"/>
  <c r="S38" i="17"/>
  <c r="I38" i="17"/>
  <c r="N38" i="17"/>
  <c r="M38" i="17"/>
  <c r="F38" i="17"/>
  <c r="Q38" i="17"/>
  <c r="T38" i="17"/>
  <c r="D38" i="17"/>
  <c r="O38" i="17"/>
  <c r="H36" i="17"/>
  <c r="N36" i="17"/>
  <c r="G36" i="17"/>
  <c r="J36" i="17"/>
  <c r="P36" i="17"/>
  <c r="L36" i="17"/>
  <c r="R36" i="17"/>
  <c r="D36" i="17"/>
  <c r="Q36" i="17"/>
  <c r="E36" i="17"/>
  <c r="T36" i="17"/>
  <c r="M36" i="17"/>
  <c r="I36" i="17"/>
  <c r="C36" i="17"/>
  <c r="J34" i="17"/>
  <c r="O34" i="17"/>
  <c r="G34" i="17"/>
  <c r="I34" i="17"/>
  <c r="S34" i="17"/>
  <c r="L34" i="17"/>
  <c r="T34" i="17"/>
  <c r="F34" i="17"/>
  <c r="Q34" i="17"/>
  <c r="N34" i="17"/>
  <c r="H34" i="17"/>
  <c r="K34" i="17"/>
  <c r="P34" i="17"/>
  <c r="R34" i="17"/>
  <c r="N32" i="17"/>
  <c r="O32" i="17"/>
  <c r="S32" i="17"/>
  <c r="J32" i="17"/>
  <c r="Q32" i="17"/>
  <c r="F32" i="17"/>
  <c r="H32" i="17"/>
  <c r="C32" i="17"/>
  <c r="I32" i="17"/>
  <c r="L32" i="17"/>
  <c r="G32" i="17"/>
  <c r="D32" i="17"/>
  <c r="P32" i="17"/>
  <c r="F30" i="17"/>
  <c r="L30" i="17"/>
  <c r="P30" i="17"/>
  <c r="O30" i="17"/>
  <c r="M30" i="17"/>
  <c r="D30" i="17"/>
  <c r="N30" i="17"/>
  <c r="Q30" i="17"/>
  <c r="R30" i="17"/>
  <c r="I30" i="17"/>
  <c r="S28" i="17"/>
  <c r="L28" i="17"/>
  <c r="H28" i="17"/>
  <c r="R28" i="17"/>
  <c r="E28" i="17"/>
  <c r="P28" i="17"/>
  <c r="J28" i="17"/>
  <c r="D28" i="17"/>
  <c r="C28" i="17"/>
  <c r="F26" i="17"/>
  <c r="J26" i="17"/>
  <c r="N26" i="17"/>
  <c r="Q26" i="17"/>
  <c r="R26" i="17"/>
  <c r="P26" i="17"/>
  <c r="D26" i="17"/>
  <c r="T26" i="17"/>
  <c r="O26" i="17"/>
  <c r="K26" i="17"/>
  <c r="H26" i="17"/>
  <c r="G26" i="17"/>
  <c r="M26" i="17"/>
  <c r="E26" i="17"/>
  <c r="C24" i="17"/>
  <c r="S24" i="17"/>
  <c r="D24" i="17"/>
  <c r="G24" i="17"/>
  <c r="N24" i="17"/>
  <c r="H24" i="17"/>
  <c r="F24" i="17"/>
  <c r="Q24" i="17"/>
  <c r="E24" i="17"/>
  <c r="N22" i="17"/>
  <c r="O22" i="17"/>
  <c r="C22" i="17"/>
  <c r="P22" i="17"/>
  <c r="M22" i="17"/>
  <c r="H22" i="17"/>
  <c r="E22" i="17"/>
  <c r="R22" i="17"/>
  <c r="Q22" i="17"/>
  <c r="S22" i="17"/>
  <c r="J22" i="17"/>
  <c r="G22" i="17"/>
  <c r="F22" i="17"/>
  <c r="K22" i="17"/>
  <c r="E7" i="20"/>
  <c r="D7" i="20"/>
  <c r="J9" i="20"/>
  <c r="E13" i="20"/>
  <c r="G7" i="20"/>
  <c r="L13" i="17"/>
  <c r="T13" i="17"/>
  <c r="J13" i="17"/>
  <c r="H13" i="20"/>
  <c r="O11" i="20"/>
  <c r="T22" i="17"/>
  <c r="I26" i="17"/>
  <c r="C30" i="17"/>
  <c r="I28" i="17"/>
  <c r="K28" i="17"/>
  <c r="C38" i="17"/>
  <c r="F36" i="17"/>
  <c r="L24" i="17"/>
  <c r="M34" i="17"/>
  <c r="P15" i="17"/>
  <c r="I22" i="17"/>
  <c r="I24" i="17"/>
  <c r="H11" i="20"/>
  <c r="L9" i="20"/>
  <c r="I9" i="20"/>
  <c r="E9" i="20"/>
  <c r="J13" i="20"/>
  <c r="L15" i="17"/>
  <c r="G30" i="17"/>
  <c r="K36" i="17"/>
  <c r="F28" i="17"/>
  <c r="P38" i="17"/>
  <c r="L7" i="20"/>
  <c r="S13" i="17"/>
  <c r="T32" i="17"/>
  <c r="T24" i="17"/>
  <c r="M24" i="17"/>
  <c r="K24" i="17"/>
  <c r="R32" i="17"/>
  <c r="R55" i="17"/>
  <c r="E55" i="17"/>
  <c r="Q55" i="17"/>
  <c r="S55" i="17"/>
  <c r="I55" i="17"/>
  <c r="J55" i="17"/>
  <c r="N55" i="17"/>
  <c r="H55" i="17"/>
  <c r="L55" i="17"/>
  <c r="P55" i="17"/>
  <c r="D55" i="17"/>
  <c r="G55" i="17"/>
  <c r="M55" i="17"/>
  <c r="T55" i="17"/>
  <c r="H15" i="21"/>
  <c r="F9" i="19"/>
  <c r="I11" i="17"/>
  <c r="F11" i="17"/>
  <c r="P11" i="17"/>
  <c r="J11" i="17"/>
  <c r="C11" i="17"/>
  <c r="E11" i="17"/>
  <c r="D11" i="17"/>
  <c r="O11" i="17"/>
  <c r="H11" i="17"/>
  <c r="N11" i="17"/>
  <c r="G11" i="17"/>
  <c r="Q11" i="17"/>
  <c r="T11" i="17"/>
  <c r="S11" i="17"/>
  <c r="E25" i="16"/>
  <c r="C25" i="16"/>
  <c r="J56" i="20"/>
  <c r="E56" i="20"/>
  <c r="O56" i="20"/>
  <c r="D56" i="20"/>
  <c r="G56" i="20"/>
  <c r="F56" i="20"/>
  <c r="M56" i="20"/>
  <c r="H56" i="20"/>
  <c r="I56" i="20"/>
  <c r="K56" i="20"/>
  <c r="L56" i="20"/>
  <c r="J50" i="20"/>
  <c r="H50" i="20"/>
  <c r="L44" i="20"/>
  <c r="G44" i="20"/>
  <c r="G42" i="20"/>
  <c r="E42" i="20"/>
  <c r="L36" i="20"/>
  <c r="G36" i="20"/>
  <c r="L34" i="20"/>
  <c r="E34" i="20"/>
  <c r="H57" i="19"/>
  <c r="C57" i="19"/>
  <c r="G57" i="19"/>
  <c r="F57" i="19"/>
  <c r="I57" i="19"/>
  <c r="K57" i="19"/>
  <c r="P58" i="17"/>
  <c r="D58" i="17"/>
  <c r="L58" i="17"/>
  <c r="G58" i="17"/>
  <c r="I58" i="17"/>
  <c r="R58" i="17"/>
  <c r="K58" i="17"/>
  <c r="T58" i="17"/>
  <c r="O58" i="17"/>
  <c r="J58" i="17"/>
  <c r="M58" i="17"/>
  <c r="S58" i="17"/>
  <c r="F58" i="17"/>
  <c r="E58" i="17"/>
  <c r="J53" i="17"/>
  <c r="P53" i="17"/>
  <c r="D53" i="17"/>
  <c r="F53" i="17"/>
  <c r="M53" i="17"/>
  <c r="Q53" i="17"/>
  <c r="R53" i="17"/>
  <c r="G53" i="17"/>
  <c r="N53" i="17"/>
  <c r="K53" i="17"/>
  <c r="E53" i="17"/>
  <c r="G51" i="17"/>
  <c r="Q51" i="17"/>
  <c r="M51" i="17"/>
  <c r="K51" i="17"/>
  <c r="R51" i="17"/>
  <c r="D51" i="17"/>
  <c r="O51" i="17"/>
  <c r="F51" i="17"/>
  <c r="H51" i="17"/>
  <c r="L51" i="17"/>
  <c r="J51" i="17"/>
  <c r="P51" i="17"/>
  <c r="S51" i="17"/>
  <c r="I51" i="17"/>
  <c r="T47" i="17"/>
  <c r="D47" i="17"/>
  <c r="T18" i="17"/>
  <c r="J18" i="17"/>
  <c r="C18" i="17"/>
  <c r="Q18" i="17"/>
  <c r="M18" i="17"/>
  <c r="F18" i="17"/>
  <c r="D18" i="17"/>
  <c r="H18" i="17"/>
  <c r="R18" i="17"/>
  <c r="N18" i="17"/>
  <c r="I18" i="17"/>
  <c r="K18" i="17"/>
  <c r="G18" i="17"/>
  <c r="P18" i="17"/>
  <c r="O18" i="17"/>
  <c r="L16" i="17"/>
  <c r="D16" i="17"/>
  <c r="M16" i="17"/>
  <c r="K16" i="17"/>
  <c r="H16" i="17"/>
  <c r="N16" i="17"/>
  <c r="I16" i="17"/>
  <c r="S16" i="17"/>
  <c r="J16" i="17"/>
  <c r="Q16" i="17"/>
  <c r="C16" i="17"/>
  <c r="G16" i="17"/>
  <c r="R16" i="17"/>
  <c r="T16" i="17"/>
  <c r="O16" i="17"/>
  <c r="P16" i="17"/>
  <c r="R9" i="17"/>
  <c r="C9" i="17"/>
  <c r="Q9" i="17"/>
  <c r="M9" i="17"/>
  <c r="T9" i="17"/>
  <c r="K9" i="17"/>
  <c r="E9" i="17"/>
  <c r="J9" i="17"/>
  <c r="D9" i="17"/>
  <c r="P9" i="17"/>
  <c r="N9" i="17"/>
  <c r="F9" i="17"/>
  <c r="O9" i="17"/>
  <c r="H9" i="17"/>
  <c r="S9" i="17"/>
  <c r="P33" i="20"/>
  <c r="R11" i="17"/>
  <c r="K11" i="17"/>
  <c r="M36" i="20"/>
  <c r="G27" i="17"/>
  <c r="E27" i="17"/>
  <c r="H27" i="17"/>
  <c r="F27" i="17"/>
  <c r="K27" i="17"/>
  <c r="D27" i="17"/>
  <c r="N27" i="17"/>
  <c r="T27" i="17"/>
  <c r="M27" i="17"/>
  <c r="S27" i="17"/>
  <c r="C27" i="17"/>
  <c r="P27" i="17"/>
  <c r="J25" i="17"/>
  <c r="Q25" i="17"/>
  <c r="S25" i="17"/>
  <c r="N25" i="17"/>
  <c r="R25" i="17"/>
  <c r="C25" i="17"/>
  <c r="H25" i="17"/>
  <c r="I25" i="17"/>
  <c r="D25" i="17"/>
  <c r="L25" i="17"/>
  <c r="K25" i="17"/>
  <c r="T25" i="17"/>
  <c r="E25" i="17"/>
  <c r="M25" i="17"/>
  <c r="T23" i="17"/>
  <c r="L23" i="17"/>
  <c r="F23" i="17"/>
  <c r="D23" i="17"/>
  <c r="K23" i="17"/>
  <c r="G23" i="17"/>
  <c r="J23" i="17"/>
  <c r="M23" i="17"/>
  <c r="O23" i="17"/>
  <c r="E23" i="17"/>
  <c r="Q23" i="17"/>
  <c r="N23" i="17"/>
  <c r="H8" i="21"/>
  <c r="H7" i="21"/>
  <c r="H12" i="21"/>
  <c r="H13" i="21"/>
  <c r="L9" i="17"/>
  <c r="I9" i="17"/>
  <c r="D16" i="19"/>
  <c r="F16" i="19"/>
  <c r="C16" i="19"/>
  <c r="I16" i="19"/>
  <c r="K16" i="19"/>
  <c r="E14" i="19"/>
  <c r="G14" i="19"/>
  <c r="F14" i="19"/>
  <c r="I14" i="19"/>
  <c r="K14" i="19"/>
  <c r="C14" i="19"/>
  <c r="F40" i="17"/>
  <c r="Q40" i="17"/>
  <c r="E40" i="17"/>
  <c r="K40" i="17"/>
  <c r="D40" i="17"/>
  <c r="C40" i="17"/>
  <c r="T40" i="17"/>
  <c r="J40" i="17"/>
  <c r="O40" i="17"/>
  <c r="N40" i="17"/>
  <c r="I40" i="17"/>
  <c r="M40" i="17"/>
  <c r="G40" i="17"/>
  <c r="H40" i="17"/>
  <c r="R40" i="17"/>
  <c r="M59" i="20"/>
  <c r="H59" i="20"/>
  <c r="D48" i="20"/>
  <c r="F48" i="20"/>
  <c r="O48" i="20"/>
  <c r="M48" i="20"/>
  <c r="K48" i="20"/>
  <c r="I48" i="20"/>
  <c r="H48" i="20"/>
  <c r="L48" i="20"/>
  <c r="E48" i="20"/>
  <c r="G48" i="20"/>
  <c r="K40" i="20"/>
  <c r="C40" i="20"/>
  <c r="L40" i="20"/>
  <c r="O40" i="20"/>
  <c r="E40" i="20"/>
  <c r="I40" i="20"/>
  <c r="G40" i="20"/>
  <c r="F40" i="20"/>
  <c r="J40" i="20"/>
  <c r="M40" i="20"/>
  <c r="D40" i="20"/>
  <c r="O32" i="20"/>
  <c r="F32" i="20"/>
  <c r="L32" i="20"/>
  <c r="M32" i="20"/>
  <c r="D32" i="20"/>
  <c r="G32" i="20"/>
  <c r="N32" i="20"/>
  <c r="K32" i="20"/>
  <c r="C32" i="20"/>
  <c r="I32" i="20"/>
  <c r="E32" i="20"/>
  <c r="H32" i="20"/>
  <c r="K24" i="20"/>
  <c r="C24" i="20"/>
  <c r="D24" i="20"/>
  <c r="O24" i="20"/>
  <c r="I24" i="20"/>
  <c r="M24" i="20"/>
  <c r="E24" i="20"/>
  <c r="G24" i="20"/>
  <c r="J24" i="20"/>
  <c r="I18" i="20"/>
  <c r="C18" i="20"/>
  <c r="L18" i="20"/>
  <c r="M18" i="20"/>
  <c r="O18" i="20"/>
  <c r="E18" i="20"/>
  <c r="F18" i="20"/>
  <c r="N18" i="20"/>
  <c r="J18" i="20"/>
  <c r="D18" i="20"/>
  <c r="K18" i="20"/>
  <c r="G18" i="20"/>
  <c r="H18" i="20"/>
  <c r="F8" i="19"/>
  <c r="H8" i="19"/>
  <c r="C8" i="19"/>
  <c r="I8" i="19"/>
  <c r="D8" i="19"/>
  <c r="G8" i="19"/>
  <c r="E8" i="19"/>
  <c r="E47" i="16"/>
  <c r="C47" i="16"/>
  <c r="E43" i="16"/>
  <c r="D43" i="16"/>
  <c r="E37" i="16"/>
  <c r="D37" i="16"/>
  <c r="E33" i="16"/>
  <c r="C33" i="16"/>
  <c r="D33" i="16"/>
  <c r="E27" i="16"/>
  <c r="C27" i="16"/>
  <c r="D27" i="16"/>
  <c r="D11" i="16"/>
  <c r="E11" i="16"/>
  <c r="C11" i="16"/>
  <c r="E54" i="20"/>
  <c r="F54" i="20"/>
  <c r="D54" i="20"/>
  <c r="C54" i="20"/>
  <c r="H54" i="20"/>
  <c r="G54" i="20"/>
  <c r="M54" i="20"/>
  <c r="N54" i="20"/>
  <c r="J54" i="20"/>
  <c r="L54" i="20"/>
  <c r="O54" i="20"/>
  <c r="L46" i="20"/>
  <c r="K46" i="20"/>
  <c r="M46" i="20"/>
  <c r="E46" i="20"/>
  <c r="C46" i="20"/>
  <c r="O46" i="20"/>
  <c r="H46" i="20"/>
  <c r="F46" i="20"/>
  <c r="D46" i="20"/>
  <c r="J46" i="20"/>
  <c r="N46" i="20"/>
  <c r="C38" i="20"/>
  <c r="K38" i="20"/>
  <c r="I38" i="20"/>
  <c r="H38" i="20"/>
  <c r="O38" i="20"/>
  <c r="F38" i="20"/>
  <c r="E38" i="20"/>
  <c r="M38" i="20"/>
  <c r="D38" i="20"/>
  <c r="G38" i="20"/>
  <c r="J38" i="20"/>
  <c r="L38" i="20"/>
  <c r="L30" i="20"/>
  <c r="M30" i="20"/>
  <c r="K30" i="20"/>
  <c r="O30" i="20"/>
  <c r="F30" i="20"/>
  <c r="D30" i="20"/>
  <c r="E30" i="20"/>
  <c r="C30" i="20"/>
  <c r="I30" i="20"/>
  <c r="M22" i="20"/>
  <c r="F22" i="20"/>
  <c r="C22" i="20"/>
  <c r="J22" i="20"/>
  <c r="L22" i="20"/>
  <c r="G22" i="20"/>
  <c r="I22" i="20"/>
  <c r="D22" i="20"/>
  <c r="E22" i="20"/>
  <c r="O22" i="20"/>
  <c r="N22" i="20"/>
  <c r="E16" i="20"/>
  <c r="N16" i="20"/>
  <c r="O16" i="20"/>
  <c r="C16" i="20"/>
  <c r="L16" i="20"/>
  <c r="M16" i="20"/>
  <c r="H16" i="20"/>
  <c r="F16" i="20"/>
  <c r="K16" i="20"/>
  <c r="J16" i="20"/>
  <c r="G16" i="20"/>
  <c r="I16" i="20"/>
  <c r="C10" i="19"/>
  <c r="E10" i="19"/>
  <c r="H10" i="19"/>
  <c r="I10" i="19"/>
  <c r="K10" i="19"/>
  <c r="G10" i="19"/>
  <c r="C51" i="16"/>
  <c r="D51" i="16"/>
  <c r="E51" i="16"/>
  <c r="C19" i="16"/>
  <c r="D19" i="16"/>
  <c r="D7" i="16"/>
  <c r="E7" i="16"/>
  <c r="G34" i="20"/>
  <c r="N30" i="20"/>
  <c r="H24" i="20"/>
  <c r="E19" i="16"/>
  <c r="K22" i="20"/>
  <c r="M49" i="17"/>
  <c r="N44" i="20"/>
  <c r="I54" i="20"/>
  <c r="K47" i="17"/>
  <c r="E52" i="20"/>
  <c r="I52" i="20"/>
  <c r="F52" i="20"/>
  <c r="O52" i="20"/>
  <c r="M52" i="20"/>
  <c r="G52" i="20"/>
  <c r="J52" i="20"/>
  <c r="C52" i="20"/>
  <c r="H52" i="20"/>
  <c r="K52" i="20"/>
  <c r="L52" i="20"/>
  <c r="D52" i="20"/>
  <c r="F44" i="20"/>
  <c r="K44" i="20"/>
  <c r="I44" i="20"/>
  <c r="H44" i="20"/>
  <c r="M44" i="20"/>
  <c r="E44" i="20"/>
  <c r="C44" i="20"/>
  <c r="J44" i="20"/>
  <c r="N36" i="20"/>
  <c r="F36" i="20"/>
  <c r="O36" i="20"/>
  <c r="E36" i="20"/>
  <c r="J36" i="20"/>
  <c r="I36" i="20"/>
  <c r="D36" i="20"/>
  <c r="K36" i="20"/>
  <c r="I26" i="20"/>
  <c r="L26" i="20"/>
  <c r="H26" i="20"/>
  <c r="K26" i="20"/>
  <c r="J26" i="20"/>
  <c r="C26" i="20"/>
  <c r="F26" i="20"/>
  <c r="G26" i="20"/>
  <c r="G49" i="17"/>
  <c r="P49" i="17"/>
  <c r="O49" i="17"/>
  <c r="C49" i="17"/>
  <c r="R49" i="17"/>
  <c r="J49" i="17"/>
  <c r="Q49" i="17"/>
  <c r="D49" i="17"/>
  <c r="N49" i="17"/>
  <c r="L49" i="17"/>
  <c r="S49" i="17"/>
  <c r="T49" i="17"/>
  <c r="I49" i="17"/>
  <c r="C53" i="16"/>
  <c r="D53" i="16"/>
  <c r="C45" i="16"/>
  <c r="E45" i="16"/>
  <c r="D45" i="16"/>
  <c r="E29" i="16"/>
  <c r="C29" i="16"/>
  <c r="D29" i="16"/>
  <c r="E21" i="16"/>
  <c r="D21" i="16"/>
  <c r="E15" i="16"/>
  <c r="D15" i="16"/>
  <c r="C9" i="16"/>
  <c r="E9" i="16"/>
  <c r="D9" i="16"/>
  <c r="G30" i="20"/>
  <c r="G50" i="20"/>
  <c r="D10" i="19"/>
  <c r="G46" i="20"/>
  <c r="F17" i="21"/>
  <c r="D26" i="20"/>
  <c r="C31" i="16"/>
  <c r="C43" i="16"/>
  <c r="E35" i="16"/>
  <c r="C7" i="16"/>
  <c r="E49" i="17"/>
  <c r="C17" i="21"/>
  <c r="H9" i="21"/>
  <c r="H30" i="20"/>
  <c r="C35" i="16"/>
  <c r="G17" i="21"/>
  <c r="J30" i="20"/>
  <c r="J48" i="20"/>
  <c r="F49" i="17"/>
  <c r="H40" i="20"/>
  <c r="N48" i="20"/>
  <c r="N38" i="20"/>
  <c r="C48" i="20"/>
  <c r="N26" i="20"/>
  <c r="L24" i="20"/>
  <c r="I50" i="20"/>
  <c r="E50" i="20"/>
  <c r="L50" i="20"/>
  <c r="K50" i="20"/>
  <c r="D50" i="20"/>
  <c r="N50" i="20"/>
  <c r="C50" i="20"/>
  <c r="M50" i="20"/>
  <c r="O50" i="20"/>
  <c r="F50" i="20"/>
  <c r="M42" i="20"/>
  <c r="O42" i="20"/>
  <c r="H42" i="20"/>
  <c r="N42" i="20"/>
  <c r="K42" i="20"/>
  <c r="I42" i="20"/>
  <c r="J42" i="20"/>
  <c r="F42" i="20"/>
  <c r="C42" i="20"/>
  <c r="L42" i="20"/>
  <c r="D42" i="20"/>
  <c r="J34" i="20"/>
  <c r="F34" i="20"/>
  <c r="K34" i="20"/>
  <c r="M34" i="20"/>
  <c r="C34" i="20"/>
  <c r="N34" i="20"/>
  <c r="H34" i="20"/>
  <c r="O34" i="20"/>
  <c r="D34" i="20"/>
  <c r="N28" i="20"/>
  <c r="O28" i="20"/>
  <c r="F28" i="20"/>
  <c r="L28" i="20"/>
  <c r="I28" i="20"/>
  <c r="C28" i="20"/>
  <c r="M28" i="20"/>
  <c r="J28" i="20"/>
  <c r="D28" i="20"/>
  <c r="G28" i="20"/>
  <c r="K20" i="20"/>
  <c r="O20" i="20"/>
  <c r="J20" i="20"/>
  <c r="H20" i="20"/>
  <c r="I20" i="20"/>
  <c r="G20" i="20"/>
  <c r="N20" i="20"/>
  <c r="C20" i="20"/>
  <c r="M20" i="20"/>
  <c r="H12" i="19"/>
  <c r="F12" i="19"/>
  <c r="C12" i="19"/>
  <c r="G12" i="19"/>
  <c r="D12" i="19"/>
  <c r="I12" i="19"/>
  <c r="K12" i="19"/>
  <c r="R47" i="17"/>
  <c r="C47" i="17"/>
  <c r="M47" i="17"/>
  <c r="P47" i="17"/>
  <c r="Q47" i="17"/>
  <c r="O47" i="17"/>
  <c r="G47" i="17"/>
  <c r="H47" i="17"/>
  <c r="E47" i="17"/>
  <c r="I47" i="17"/>
  <c r="S47" i="17"/>
  <c r="L47" i="17"/>
  <c r="N47" i="17"/>
  <c r="F47" i="17"/>
  <c r="C21" i="17"/>
  <c r="S21" i="17"/>
  <c r="D21" i="17"/>
  <c r="P21" i="17"/>
  <c r="I21" i="17"/>
  <c r="G21" i="17"/>
  <c r="Q21" i="17"/>
  <c r="T21" i="17"/>
  <c r="E21" i="17"/>
  <c r="J21" i="17"/>
  <c r="M21" i="17"/>
  <c r="R21" i="17"/>
  <c r="L21" i="17"/>
  <c r="K21" i="17"/>
  <c r="O21" i="17"/>
  <c r="N21" i="17"/>
  <c r="C49" i="16"/>
  <c r="E49" i="16"/>
  <c r="C41" i="16"/>
  <c r="D41" i="16"/>
  <c r="D23" i="16"/>
  <c r="E23" i="16"/>
  <c r="C17" i="16"/>
  <c r="D17" i="16"/>
  <c r="C13" i="16"/>
  <c r="E13" i="16"/>
  <c r="D13" i="16"/>
  <c r="H22" i="20"/>
  <c r="H36" i="20"/>
  <c r="D44" i="20"/>
  <c r="D25" i="16"/>
  <c r="D47" i="16"/>
  <c r="E53" i="16"/>
  <c r="D31" i="16"/>
  <c r="E39" i="16"/>
  <c r="E26" i="20"/>
  <c r="N24" i="20"/>
  <c r="C23" i="16"/>
  <c r="D39" i="16"/>
  <c r="I34" i="20"/>
  <c r="H11" i="21"/>
  <c r="H10" i="21"/>
  <c r="H49" i="17"/>
  <c r="O44" i="20"/>
  <c r="L20" i="20"/>
  <c r="N52" i="20"/>
  <c r="E12" i="19"/>
  <c r="C36" i="20"/>
  <c r="N40" i="20"/>
  <c r="F21" i="17"/>
  <c r="J47" i="17"/>
  <c r="F10" i="19"/>
  <c r="F20" i="20"/>
  <c r="D17" i="21"/>
  <c r="O26" i="20"/>
  <c r="L57" i="20"/>
  <c r="O57" i="20"/>
  <c r="H57" i="20"/>
  <c r="E57" i="20"/>
  <c r="C57" i="20"/>
  <c r="F57" i="20"/>
  <c r="D57" i="20"/>
  <c r="N57" i="20"/>
  <c r="I57" i="20"/>
  <c r="E55" i="19"/>
  <c r="D55" i="19"/>
  <c r="I53" i="19"/>
  <c r="K53" i="19"/>
  <c r="G53" i="19"/>
  <c r="F51" i="19"/>
  <c r="C51" i="19"/>
  <c r="D49" i="19"/>
  <c r="F49" i="19"/>
  <c r="G49" i="19"/>
  <c r="H49" i="19"/>
  <c r="H47" i="19"/>
  <c r="F47" i="19"/>
  <c r="C47" i="19"/>
  <c r="F45" i="19"/>
  <c r="I45" i="19"/>
  <c r="K45" i="19"/>
  <c r="G41" i="19"/>
  <c r="C41" i="19"/>
  <c r="D41" i="19"/>
  <c r="E41" i="19"/>
  <c r="D39" i="19"/>
  <c r="H39" i="19"/>
  <c r="C35" i="19"/>
  <c r="G35" i="19"/>
  <c r="F33" i="19"/>
  <c r="H33" i="19"/>
  <c r="D33" i="19"/>
  <c r="C27" i="19"/>
  <c r="D27" i="19"/>
  <c r="F27" i="19"/>
  <c r="D21" i="19"/>
  <c r="F21" i="19"/>
  <c r="G19" i="19"/>
  <c r="F19" i="19"/>
  <c r="H19" i="19"/>
  <c r="D19" i="19"/>
  <c r="E19" i="19"/>
  <c r="C19" i="19"/>
  <c r="F17" i="19"/>
  <c r="D17" i="19"/>
  <c r="T30" i="17"/>
  <c r="H30" i="17"/>
  <c r="K30" i="17"/>
  <c r="J30" i="17"/>
  <c r="N28" i="17"/>
  <c r="M28" i="17"/>
  <c r="Q28" i="17"/>
  <c r="P12" i="17"/>
  <c r="Q12" i="17"/>
  <c r="H12" i="17"/>
  <c r="J12" i="17"/>
  <c r="E12" i="17"/>
  <c r="G12" i="17"/>
  <c r="N12" i="17"/>
  <c r="F12" i="17"/>
  <c r="F57" i="17"/>
  <c r="C57" i="17"/>
  <c r="Q57" i="17"/>
  <c r="K57" i="17"/>
  <c r="G57" i="17"/>
  <c r="M39" i="17"/>
  <c r="N39" i="17"/>
  <c r="T39" i="17"/>
  <c r="Q39" i="17"/>
  <c r="D39" i="17"/>
  <c r="H39" i="17"/>
  <c r="K39" i="17"/>
  <c r="L39" i="17"/>
  <c r="C39" i="17"/>
  <c r="C59" i="19"/>
  <c r="D59" i="19"/>
  <c r="D44" i="17"/>
  <c r="N44" i="17"/>
  <c r="M44" i="17"/>
  <c r="P44" i="17"/>
  <c r="F44" i="17"/>
  <c r="T44" i="17"/>
  <c r="H44" i="17"/>
  <c r="Q44" i="17"/>
  <c r="F42" i="17"/>
  <c r="T42" i="17"/>
  <c r="S42" i="17"/>
  <c r="O42" i="17"/>
  <c r="H42" i="17"/>
  <c r="R42" i="17"/>
  <c r="P9" i="20"/>
  <c r="Q58" i="20"/>
  <c r="P25" i="20"/>
  <c r="Q39" i="20"/>
  <c r="Q55" i="20"/>
  <c r="Q19" i="20"/>
  <c r="J22" i="19"/>
  <c r="J54" i="19"/>
  <c r="J48" i="19"/>
  <c r="Q59" i="20"/>
  <c r="J30" i="19"/>
  <c r="J50" i="19"/>
  <c r="J18" i="19"/>
  <c r="J44" i="19"/>
  <c r="J45" i="19"/>
  <c r="J53" i="19"/>
  <c r="Q47" i="20"/>
  <c r="J31" i="19"/>
  <c r="J29" i="19"/>
  <c r="J42" i="19"/>
  <c r="J20" i="19"/>
  <c r="J37" i="19"/>
  <c r="M60" i="20"/>
  <c r="J39" i="19"/>
  <c r="Q56" i="20"/>
  <c r="J7" i="19"/>
  <c r="P43" i="20"/>
  <c r="J40" i="19"/>
  <c r="J46" i="19"/>
  <c r="J52" i="19"/>
  <c r="J28" i="19"/>
  <c r="J26" i="19"/>
  <c r="J36" i="19"/>
  <c r="J56" i="19"/>
  <c r="J24" i="19"/>
  <c r="J32" i="19"/>
  <c r="J38" i="19"/>
  <c r="J43" i="19"/>
  <c r="J9" i="19"/>
  <c r="J25" i="19"/>
  <c r="P53" i="20"/>
  <c r="J34" i="19"/>
  <c r="J33" i="19"/>
  <c r="J13" i="19"/>
  <c r="P45" i="20"/>
  <c r="Q45" i="20"/>
  <c r="J58" i="19"/>
  <c r="P8" i="20"/>
  <c r="Q8" i="20"/>
  <c r="Q10" i="20"/>
  <c r="P10" i="20"/>
  <c r="Q14" i="20"/>
  <c r="P14" i="20"/>
  <c r="P12" i="20"/>
  <c r="Q12" i="20"/>
  <c r="P23" i="20"/>
  <c r="Q23" i="20"/>
  <c r="P27" i="20"/>
  <c r="Q27" i="20"/>
  <c r="P49" i="20"/>
  <c r="Q49" i="20"/>
  <c r="P15" i="20"/>
  <c r="Q15" i="20"/>
  <c r="P51" i="20"/>
  <c r="Q51" i="20"/>
  <c r="Q37" i="20"/>
  <c r="P37" i="20"/>
  <c r="Q31" i="20"/>
  <c r="P31" i="20"/>
  <c r="Q41" i="20"/>
  <c r="P41" i="20"/>
  <c r="Q17" i="20"/>
  <c r="P17" i="20"/>
  <c r="Q29" i="20"/>
  <c r="P29" i="20"/>
  <c r="J16" i="19"/>
  <c r="J23" i="19"/>
  <c r="J11" i="19"/>
  <c r="J15" i="19"/>
  <c r="Q7" i="20"/>
  <c r="P7" i="20"/>
  <c r="Q11" i="20"/>
  <c r="P11" i="20"/>
  <c r="J10" i="19"/>
  <c r="Q13" i="20"/>
  <c r="P13" i="20"/>
  <c r="J8" i="19"/>
  <c r="J14" i="19"/>
  <c r="J59" i="19"/>
  <c r="J19" i="19"/>
  <c r="J41" i="19"/>
  <c r="J47" i="19"/>
  <c r="C60" i="19"/>
  <c r="J57" i="19"/>
  <c r="E60" i="20"/>
  <c r="D60" i="20"/>
  <c r="L60" i="20"/>
  <c r="E60" i="19"/>
  <c r="K60" i="20"/>
  <c r="D60" i="19"/>
  <c r="H60" i="20"/>
  <c r="J17" i="19"/>
  <c r="O60" i="20"/>
  <c r="G60" i="19"/>
  <c r="J27" i="19"/>
  <c r="J49" i="19"/>
  <c r="Q57" i="20"/>
  <c r="P57" i="20"/>
  <c r="Q24" i="20"/>
  <c r="P24" i="20"/>
  <c r="Q20" i="20"/>
  <c r="P20" i="20"/>
  <c r="P28" i="20"/>
  <c r="Q28" i="20"/>
  <c r="P34" i="20"/>
  <c r="Q34" i="20"/>
  <c r="Q26" i="20"/>
  <c r="P26" i="20"/>
  <c r="H17" i="21"/>
  <c r="Q36" i="20"/>
  <c r="P36" i="20"/>
  <c r="Q44" i="20"/>
  <c r="P44" i="20"/>
  <c r="I60" i="20"/>
  <c r="F60" i="20"/>
  <c r="C60" i="20"/>
  <c r="Q22" i="20"/>
  <c r="P22" i="20"/>
  <c r="P46" i="20"/>
  <c r="Q46" i="20"/>
  <c r="K8" i="19"/>
  <c r="I60" i="19"/>
  <c r="J21" i="19"/>
  <c r="J35" i="19"/>
  <c r="J51" i="19"/>
  <c r="J55" i="19"/>
  <c r="P42" i="20"/>
  <c r="Q42" i="20"/>
  <c r="Q50" i="20"/>
  <c r="P50" i="20"/>
  <c r="P30" i="20"/>
  <c r="Q30" i="20"/>
  <c r="G60" i="20"/>
  <c r="Q18" i="20"/>
  <c r="P18" i="20"/>
  <c r="P40" i="20"/>
  <c r="Q40" i="20"/>
  <c r="Q52" i="20"/>
  <c r="P52" i="20"/>
  <c r="Q38" i="20"/>
  <c r="P38" i="20"/>
  <c r="J60" i="20"/>
  <c r="P16" i="20"/>
  <c r="Q16" i="20"/>
  <c r="N60" i="20"/>
  <c r="Q54" i="20"/>
  <c r="P54" i="20"/>
  <c r="H60" i="19"/>
  <c r="J12" i="19"/>
  <c r="Q48" i="20"/>
  <c r="P48" i="20"/>
  <c r="F60" i="19"/>
  <c r="P32" i="20"/>
  <c r="Q32" i="20"/>
  <c r="J60" i="19"/>
</calcChain>
</file>

<file path=xl/sharedStrings.xml><?xml version="1.0" encoding="utf-8"?>
<sst xmlns="http://schemas.openxmlformats.org/spreadsheetml/2006/main" count="313" uniqueCount="156">
  <si>
    <t>Total</t>
  </si>
  <si>
    <t># Muestras analizadas</t>
  </si>
  <si>
    <t># Muestras positivas</t>
  </si>
  <si>
    <t>Adenovirus</t>
  </si>
  <si>
    <t>Otros</t>
  </si>
  <si>
    <t>% VSR</t>
  </si>
  <si>
    <t>% Parainfluenza</t>
  </si>
  <si>
    <t>% Adenovirus</t>
  </si>
  <si>
    <t xml:space="preserve">Vigilancia de Influenza y otros Virus Respiratorios </t>
  </si>
  <si>
    <t>Influenza B</t>
  </si>
  <si>
    <t>UCI</t>
  </si>
  <si>
    <t>Def.</t>
  </si>
  <si>
    <t>Positivos Influenza A</t>
  </si>
  <si>
    <t>VSR</t>
  </si>
  <si>
    <t>% Influenza A</t>
  </si>
  <si>
    <t>Entre las Influenza A</t>
  </si>
  <si>
    <t>% Estacional H1</t>
  </si>
  <si>
    <t>% Estacional H3</t>
  </si>
  <si>
    <t>% Influenza B</t>
  </si>
  <si>
    <t>% Otros virus respiratorios</t>
  </si>
  <si>
    <t>SEMANA EPIDEMIOLOGICA</t>
  </si>
  <si>
    <t>Grupos de edad</t>
  </si>
  <si>
    <t>IRAG</t>
  </si>
  <si>
    <t>%</t>
  </si>
  <si>
    <t>TOTALES</t>
  </si>
  <si>
    <t>Incidencia de IRAG sobre Hospitalizaciones, ingresos a UCI y defunciones (POR TODAS LAS CAUSAS)</t>
  </si>
  <si>
    <t>5 a 19</t>
  </si>
  <si>
    <t>40 a 59</t>
  </si>
  <si>
    <t>60 y +</t>
  </si>
  <si>
    <t>2 a 4</t>
  </si>
  <si>
    <t>Todas</t>
  </si>
  <si>
    <t>Nomenclatura</t>
  </si>
  <si>
    <t>Menores de 2</t>
  </si>
  <si>
    <t>Hosp.</t>
  </si>
  <si>
    <t>Fem.</t>
  </si>
  <si>
    <t>Masc.</t>
  </si>
  <si>
    <t>Positivos para otros virus respiratorios</t>
  </si>
  <si>
    <t># Muestras positivas para influenza</t>
  </si>
  <si>
    <t># Muestras positivas para influenza A</t>
  </si>
  <si>
    <t>% No Subtipificado</t>
  </si>
  <si>
    <t>% No Subtipificable</t>
  </si>
  <si>
    <t>% Otros virus</t>
  </si>
  <si>
    <t>Parainfluenza</t>
  </si>
  <si>
    <t>Carga automática</t>
  </si>
  <si>
    <t>Solo fórmulas</t>
  </si>
  <si>
    <t>AÑO</t>
  </si>
  <si>
    <t>No embarazo ni puerperio</t>
  </si>
  <si>
    <t>Sin síndrome de down</t>
  </si>
  <si>
    <t>Sin obesidad</t>
  </si>
  <si>
    <t>Sin alcoholismo</t>
  </si>
  <si>
    <t>Sin tabaquismo</t>
  </si>
  <si>
    <t>Otros factores de exp. y comorb.</t>
  </si>
  <si>
    <t>Puerperio</t>
  </si>
  <si>
    <t>Sin especificar trimestre</t>
  </si>
  <si>
    <t>Trimestre 3</t>
  </si>
  <si>
    <t>Trimestre 2</t>
  </si>
  <si>
    <t>Trimestre 1</t>
  </si>
  <si>
    <t>Embarazo</t>
  </si>
  <si>
    <t>Síndrome de Down</t>
  </si>
  <si>
    <t>Obesidad</t>
  </si>
  <si>
    <t>Alcoholismo</t>
  </si>
  <si>
    <t>Tabaquismo</t>
  </si>
  <si>
    <t>SIN factores de riesgo</t>
  </si>
  <si>
    <t>Inmunodeficiencia por enf. o trat.</t>
  </si>
  <si>
    <t>Enfermedad renal crónica</t>
  </si>
  <si>
    <t>Enfermedad pulmonar crónica</t>
  </si>
  <si>
    <t>Asma</t>
  </si>
  <si>
    <t>Enfermedad neurológica crónica</t>
  </si>
  <si>
    <t>Diabetes</t>
  </si>
  <si>
    <t>Cardiopatía crónica</t>
  </si>
  <si>
    <t>CON factores de riesgo</t>
  </si>
  <si>
    <t>Total de casos</t>
  </si>
  <si>
    <t>N°</t>
  </si>
  <si>
    <t>Fallecimientos</t>
  </si>
  <si>
    <t>Ingresos en UCI</t>
  </si>
  <si>
    <t>Hospitalizaciones</t>
  </si>
  <si>
    <t>Factores de exposición y otras comorbilidades</t>
  </si>
  <si>
    <t>Información complementaria</t>
  </si>
  <si>
    <t>Factores de riesgo, factores de exposición y otras comorbilidades</t>
  </si>
  <si>
    <t>Proporción de factores de riesgo, factores de exposición, comorbilidades y otros factores en los casos de IRAG según gravedad.</t>
  </si>
  <si>
    <t>TABLA 3</t>
  </si>
  <si>
    <t>TABLA 2</t>
  </si>
  <si>
    <t>TABLA 1</t>
  </si>
  <si>
    <t>Influenza A No Subtipificada</t>
  </si>
  <si>
    <t>Influenza A no subtipiticable</t>
  </si>
  <si>
    <t>Influenza A/H1</t>
  </si>
  <si>
    <t>Influenza A/H3</t>
  </si>
  <si>
    <t>% Positivos para virus respiratorios</t>
  </si>
  <si>
    <t>Fiebre</t>
  </si>
  <si>
    <t># Muestras indeterminadas</t>
  </si>
  <si>
    <t># Muestras negativas</t>
  </si>
  <si>
    <t>Año</t>
  </si>
  <si>
    <t>SE</t>
  </si>
  <si>
    <t>% hospitalizados por IRAG</t>
  </si>
  <si>
    <t>% admisiones en UCI por IRAG</t>
  </si>
  <si>
    <t>% fallecidos por IRAG</t>
  </si>
  <si>
    <t>&lt; 2 años</t>
  </si>
  <si>
    <t>2 a 4 años</t>
  </si>
  <si>
    <t>5 a 19 años</t>
  </si>
  <si>
    <t>20 a 39 años</t>
  </si>
  <si>
    <t>40 a 59 años</t>
  </si>
  <si>
    <t>&gt;=60 años</t>
  </si>
  <si>
    <t>Hospitalizacion</t>
  </si>
  <si>
    <t>Fallecidos</t>
  </si>
  <si>
    <t>Influenza A no subtipificado</t>
  </si>
  <si>
    <t>Influenza A no subtipificable</t>
  </si>
  <si>
    <t>Influenza A(H1)</t>
  </si>
  <si>
    <t>Influenza A(H3N2)</t>
  </si>
  <si>
    <t>Influenza  B</t>
  </si>
  <si>
    <t>Num Muestras positivas</t>
  </si>
  <si>
    <t>% Positivos a influenza</t>
  </si>
  <si>
    <t>Positivo otros INFLUENZA</t>
  </si>
  <si>
    <t>Positivo otros virus respiratorios*</t>
  </si>
  <si>
    <t xml:space="preserve">Parainfluenza </t>
  </si>
  <si>
    <t>% Positivos a virus respiratorios</t>
  </si>
  <si>
    <t>&gt; 60 años</t>
  </si>
  <si>
    <t>A no subtipificado</t>
  </si>
  <si>
    <t>A no subtipificable</t>
  </si>
  <si>
    <t>VRS</t>
  </si>
  <si>
    <t>Tipos de virus respiratorios</t>
  </si>
  <si>
    <t>Número de hospitalizaciones por IRAG</t>
  </si>
  <si>
    <t>Número de admisiones en UCI por IRAG</t>
  </si>
  <si>
    <t>Número de fallecimientos por IRAG</t>
  </si>
  <si>
    <t>% Positivos a Influenza</t>
  </si>
  <si>
    <t>Podrá eliminar todas las columnas no significativas desde la G hasta la BF cuando el período seleccionado comprende menos de 53 SE. Las tablas y gráficos se ajustarán automáticamente. No se puede eliminar la columna F, en ese caso deberá generar nuevamente el análisis indicando la primer semana significativa.</t>
  </si>
  <si>
    <t>Observación:</t>
  </si>
  <si>
    <t>Si ha eliminado columnas con información en la tablas 1 y/o 2, esos casos no se restan de esta tabla (3), deberá generar nuevamente el archivo con el período en SE significativo y eliminar exclusivamente las columnas vacías de la derecha (tablas 1 y 2)</t>
  </si>
  <si>
    <t>Num. Muestras analizadas</t>
  </si>
  <si>
    <t>Num. Muestras positivas a Influenza</t>
  </si>
  <si>
    <t>Num. Muestras Negativas</t>
  </si>
  <si>
    <t>A(H1N1)pdm09</t>
  </si>
  <si>
    <t>Influenza A(H1N1)pdm09</t>
  </si>
  <si>
    <t>% A(H1N1)pdm09</t>
  </si>
  <si>
    <t>Tabla 1.  Porcentaje de hospitalizaciones, admisiones en UCI y fallecidos por IRAG, por SE.</t>
  </si>
  <si>
    <t>Tabla 2. Porcentaje de hopitalizados, admitidos en UCI y fallecidos por IRAG, por SE y grupo de edad.</t>
  </si>
  <si>
    <t>Tabla 3. Frecuencia de factores de riesgo, exposición y otros aspectos de interés según gravedad.</t>
  </si>
  <si>
    <t>Tabla 4. Distribución de casos de IRAG según tipos y subtipos de virus de influenza, y de las proporciones de positividad de las muestras analizadas, SE de inicio de síntomas</t>
  </si>
  <si>
    <t>Tabla 5. Distribución de casos de IRAG según virus respiratorio en vigilancia y de las proporciones de positividad de las muestras analizadas, SE de inicio de síntomas</t>
  </si>
  <si>
    <t>20 a 39</t>
  </si>
  <si>
    <t>Verificador: 13319 - 09:19:51</t>
  </si>
  <si>
    <t>Sí</t>
  </si>
  <si>
    <t>Sí, morbida</t>
  </si>
  <si>
    <t>Sin especificar</t>
  </si>
  <si>
    <t>Fechas</t>
  </si>
  <si>
    <t>Sin vacuna contra influenza</t>
  </si>
  <si>
    <t>Embarazo, sin vacuna contra influenza</t>
  </si>
  <si>
    <t>Oseltamivir</t>
  </si>
  <si>
    <t>País Costa Rica</t>
  </si>
  <si>
    <t xml:space="preserve"> </t>
  </si>
  <si>
    <t>SubTot</t>
  </si>
  <si>
    <t>Enfermedad hepática crónica</t>
  </si>
  <si>
    <t>% de IRAG sobre el total de hospitalizaciones</t>
  </si>
  <si>
    <t>% de IRAG sobre el total de admisiones en UCI</t>
  </si>
  <si>
    <t>% de IRAG sobre el total de fallecidos</t>
  </si>
  <si>
    <t>Tabla 6. Distribución de casos de IRAG según tipos y subtipos de virus respiratorios en vigilancia y grupos de edad</t>
  </si>
  <si>
    <t>Tabla 7. Distribución de casos de IRAG según tipos y subtipos de virus respiratorios en vigilancia y gravedad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</si>
</sst>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9"/>
      <name val="Arial Narrow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2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4"/>
      <color theme="4"/>
      <name val="Arial"/>
      <family val="2"/>
    </font>
    <font>
      <b/>
      <sz val="12"/>
      <color theme="4"/>
      <name val="Arial"/>
      <family val="2"/>
    </font>
    <font>
      <b/>
      <sz val="18"/>
      <color theme="4"/>
      <name val="Arial"/>
      <family val="2"/>
    </font>
    <font>
      <sz val="10"/>
      <color theme="1"/>
      <name val="Arial"/>
      <family val="2"/>
    </font>
    <font>
      <sz val="11"/>
      <color theme="3" tint="0.39997558519241921"/>
      <name val="Arial"/>
      <family val="2"/>
    </font>
    <font>
      <sz val="12"/>
      <color theme="3" tint="0.39997558519241921"/>
      <name val="Arial"/>
      <family val="2"/>
    </font>
    <font>
      <b/>
      <sz val="11"/>
      <color rgb="FFFF0000"/>
      <name val="Arial"/>
      <family val="2"/>
    </font>
    <font>
      <sz val="10"/>
      <color rgb="FFFF0000"/>
      <name val="Arial"/>
      <family val="2"/>
    </font>
    <font>
      <sz val="10"/>
      <color theme="0" tint="-0.499984740745262"/>
      <name val="Arial"/>
      <family val="2"/>
    </font>
    <font>
      <b/>
      <sz val="12"/>
      <color theme="0" tint="-0.1499984740745262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9" fontId="12" fillId="0" borderId="0" applyFont="0" applyFill="0" applyBorder="0" applyAlignment="0" applyProtection="0"/>
  </cellStyleXfs>
  <cellXfs count="708">
    <xf numFmtId="0" fontId="0" fillId="0" borderId="0" xfId="0"/>
    <xf numFmtId="0" fontId="4" fillId="0" borderId="0" xfId="0" applyFont="1"/>
    <xf numFmtId="0" fontId="5" fillId="0" borderId="0" xfId="0" applyFont="1"/>
    <xf numFmtId="0" fontId="13" fillId="0" borderId="0" xfId="0" applyFont="1"/>
    <xf numFmtId="0" fontId="2" fillId="0" borderId="0" xfId="0" applyFont="1" applyFill="1" applyBorder="1"/>
    <xf numFmtId="0" fontId="6" fillId="0" borderId="0" xfId="0" applyFont="1"/>
    <xf numFmtId="0" fontId="6" fillId="0" borderId="0" xfId="0" applyFont="1" applyFill="1" applyBorder="1"/>
    <xf numFmtId="0" fontId="8" fillId="0" borderId="0" xfId="0" applyFont="1"/>
    <xf numFmtId="0" fontId="3" fillId="0" borderId="0" xfId="0" applyFont="1" applyFill="1" applyBorder="1"/>
    <xf numFmtId="0" fontId="9" fillId="0" borderId="0" xfId="0" applyFont="1" applyFill="1" applyBorder="1"/>
    <xf numFmtId="0" fontId="2" fillId="0" borderId="0" xfId="0" applyFont="1"/>
    <xf numFmtId="0" fontId="3" fillId="0" borderId="0" xfId="0" applyFont="1"/>
    <xf numFmtId="0" fontId="1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 applyAlignment="1">
      <alignment horizontal="right"/>
    </xf>
    <xf numFmtId="0" fontId="1" fillId="0" borderId="0" xfId="0" applyFont="1"/>
    <xf numFmtId="0" fontId="1" fillId="5" borderId="1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/>
    <xf numFmtId="0" fontId="3" fillId="4" borderId="5" xfId="0" applyFont="1" applyFill="1" applyBorder="1"/>
    <xf numFmtId="0" fontId="9" fillId="4" borderId="5" xfId="0" applyFont="1" applyFill="1" applyBorder="1"/>
    <xf numFmtId="0" fontId="0" fillId="5" borderId="6" xfId="0" applyFill="1" applyBorder="1"/>
    <xf numFmtId="0" fontId="1" fillId="0" borderId="0" xfId="0" applyFont="1" applyAlignment="1">
      <alignment horizontal="right"/>
    </xf>
    <xf numFmtId="9" fontId="1" fillId="6" borderId="1" xfId="0" applyNumberFormat="1" applyFont="1" applyFill="1" applyBorder="1"/>
    <xf numFmtId="9" fontId="1" fillId="6" borderId="2" xfId="0" applyNumberFormat="1" applyFont="1" applyFill="1" applyBorder="1"/>
    <xf numFmtId="9" fontId="1" fillId="7" borderId="1" xfId="0" applyNumberFormat="1" applyFont="1" applyFill="1" applyBorder="1"/>
    <xf numFmtId="9" fontId="1" fillId="7" borderId="2" xfId="0" applyNumberFormat="1" applyFont="1" applyFill="1" applyBorder="1"/>
    <xf numFmtId="9" fontId="1" fillId="7" borderId="7" xfId="0" applyNumberFormat="1" applyFont="1" applyFill="1" applyBorder="1"/>
    <xf numFmtId="9" fontId="1" fillId="7" borderId="8" xfId="0" applyNumberFormat="1" applyFont="1" applyFill="1" applyBorder="1"/>
    <xf numFmtId="0" fontId="1" fillId="8" borderId="9" xfId="0" applyFont="1" applyFill="1" applyBorder="1"/>
    <xf numFmtId="0" fontId="1" fillId="8" borderId="6" xfId="0" applyFont="1" applyFill="1" applyBorder="1"/>
    <xf numFmtId="0" fontId="1" fillId="5" borderId="2" xfId="0" applyFont="1" applyFill="1" applyBorder="1" applyAlignment="1">
      <alignment horizontal="right"/>
    </xf>
    <xf numFmtId="0" fontId="1" fillId="9" borderId="3" xfId="0" applyFont="1" applyFill="1" applyBorder="1"/>
    <xf numFmtId="0" fontId="1" fillId="9" borderId="4" xfId="0" applyFont="1" applyFill="1" applyBorder="1"/>
    <xf numFmtId="0" fontId="1" fillId="2" borderId="7" xfId="0" applyFont="1" applyFill="1" applyBorder="1"/>
    <xf numFmtId="0" fontId="1" fillId="2" borderId="8" xfId="0" applyFont="1" applyFill="1" applyBorder="1" applyAlignment="1">
      <alignment horizontal="right"/>
    </xf>
    <xf numFmtId="0" fontId="1" fillId="7" borderId="1" xfId="0" applyFont="1" applyFill="1" applyBorder="1"/>
    <xf numFmtId="0" fontId="2" fillId="6" borderId="4" xfId="0" applyFont="1" applyFill="1" applyBorder="1" applyAlignment="1">
      <alignment horizontal="right"/>
    </xf>
    <xf numFmtId="0" fontId="1" fillId="6" borderId="2" xfId="0" applyFont="1" applyFill="1" applyBorder="1" applyAlignment="1">
      <alignment horizontal="right"/>
    </xf>
    <xf numFmtId="0" fontId="0" fillId="2" borderId="6" xfId="0" applyFill="1" applyBorder="1"/>
    <xf numFmtId="0" fontId="0" fillId="2" borderId="10" xfId="0" applyFill="1" applyBorder="1"/>
    <xf numFmtId="0" fontId="1" fillId="8" borderId="1" xfId="0" applyFont="1" applyFill="1" applyBorder="1"/>
    <xf numFmtId="0" fontId="0" fillId="10" borderId="11" xfId="0" applyFill="1" applyBorder="1"/>
    <xf numFmtId="0" fontId="0" fillId="10" borderId="12" xfId="0" applyFill="1" applyBorder="1"/>
    <xf numFmtId="0" fontId="0" fillId="10" borderId="13" xfId="0" applyFill="1" applyBorder="1"/>
    <xf numFmtId="0" fontId="2" fillId="10" borderId="14" xfId="0" applyFont="1" applyFill="1" applyBorder="1"/>
    <xf numFmtId="0" fontId="2" fillId="10" borderId="0" xfId="0" applyFont="1" applyFill="1" applyBorder="1"/>
    <xf numFmtId="0" fontId="2" fillId="10" borderId="15" xfId="0" applyFont="1" applyFill="1" applyBorder="1"/>
    <xf numFmtId="0" fontId="1" fillId="10" borderId="0" xfId="0" applyFont="1" applyFill="1" applyBorder="1"/>
    <xf numFmtId="0" fontId="0" fillId="10" borderId="14" xfId="0" applyFill="1" applyBorder="1"/>
    <xf numFmtId="0" fontId="0" fillId="10" borderId="0" xfId="0" applyFill="1" applyBorder="1"/>
    <xf numFmtId="0" fontId="0" fillId="10" borderId="15" xfId="0" applyFill="1" applyBorder="1"/>
    <xf numFmtId="0" fontId="11" fillId="10" borderId="14" xfId="0" applyFont="1" applyFill="1" applyBorder="1"/>
    <xf numFmtId="0" fontId="0" fillId="10" borderId="16" xfId="0" applyFill="1" applyBorder="1"/>
    <xf numFmtId="0" fontId="0" fillId="10" borderId="17" xfId="0" applyFill="1" applyBorder="1"/>
    <xf numFmtId="0" fontId="0" fillId="10" borderId="18" xfId="0" applyFill="1" applyBorder="1"/>
    <xf numFmtId="0" fontId="8" fillId="10" borderId="0" xfId="0" applyFont="1" applyFill="1" applyBorder="1"/>
    <xf numFmtId="0" fontId="2" fillId="6" borderId="3" xfId="0" applyFont="1" applyFill="1" applyBorder="1"/>
    <xf numFmtId="0" fontId="1" fillId="7" borderId="2" xfId="0" applyFont="1" applyFill="1" applyBorder="1" applyAlignment="1">
      <alignment horizontal="right"/>
    </xf>
    <xf numFmtId="0" fontId="1" fillId="7" borderId="1" xfId="0" applyFont="1" applyFill="1" applyBorder="1" applyAlignment="1">
      <alignment horizontal="left"/>
    </xf>
    <xf numFmtId="0" fontId="1" fillId="7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9" fillId="4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1" fillId="8" borderId="9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9" xfId="0" applyFont="1" applyFill="1" applyBorder="1" applyAlignment="1">
      <alignment horizontal="left"/>
    </xf>
    <xf numFmtId="0" fontId="9" fillId="4" borderId="5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6" fillId="6" borderId="1" xfId="0" applyFont="1" applyFill="1" applyBorder="1" applyAlignment="1">
      <alignment horizontal="left"/>
    </xf>
    <xf numFmtId="0" fontId="1" fillId="6" borderId="20" xfId="0" applyFont="1" applyFill="1" applyBorder="1" applyAlignment="1">
      <alignment horizontal="left"/>
    </xf>
    <xf numFmtId="0" fontId="1" fillId="7" borderId="21" xfId="0" applyFont="1" applyFill="1" applyBorder="1" applyAlignment="1">
      <alignment horizontal="left"/>
    </xf>
    <xf numFmtId="0" fontId="1" fillId="7" borderId="22" xfId="0" applyFont="1" applyFill="1" applyBorder="1" applyAlignment="1">
      <alignment horizontal="left"/>
    </xf>
    <xf numFmtId="0" fontId="1" fillId="7" borderId="23" xfId="0" applyFont="1" applyFill="1" applyBorder="1"/>
    <xf numFmtId="0" fontId="1" fillId="7" borderId="24" xfId="0" applyFont="1" applyFill="1" applyBorder="1" applyAlignment="1">
      <alignment horizontal="right"/>
    </xf>
    <xf numFmtId="0" fontId="2" fillId="6" borderId="9" xfId="0" applyFont="1" applyFill="1" applyBorder="1"/>
    <xf numFmtId="0" fontId="2" fillId="6" borderId="6" xfId="0" applyFont="1" applyFill="1" applyBorder="1" applyAlignment="1">
      <alignment horizontal="right"/>
    </xf>
    <xf numFmtId="0" fontId="2" fillId="3" borderId="9" xfId="0" applyFont="1" applyFill="1" applyBorder="1"/>
    <xf numFmtId="0" fontId="2" fillId="3" borderId="6" xfId="0" applyFont="1" applyFill="1" applyBorder="1" applyAlignment="1">
      <alignment horizontal="right"/>
    </xf>
    <xf numFmtId="0" fontId="2" fillId="11" borderId="9" xfId="0" applyFont="1" applyFill="1" applyBorder="1"/>
    <xf numFmtId="0" fontId="2" fillId="11" borderId="6" xfId="0" applyFont="1" applyFill="1" applyBorder="1" applyAlignment="1">
      <alignment horizontal="right"/>
    </xf>
    <xf numFmtId="0" fontId="1" fillId="6" borderId="21" xfId="0" applyFont="1" applyFill="1" applyBorder="1" applyAlignment="1">
      <alignment horizontal="left"/>
    </xf>
    <xf numFmtId="0" fontId="1" fillId="6" borderId="1" xfId="0" applyFont="1" applyFill="1" applyBorder="1"/>
    <xf numFmtId="0" fontId="1" fillId="6" borderId="22" xfId="0" applyFont="1" applyFill="1" applyBorder="1" applyAlignment="1">
      <alignment horizontal="left"/>
    </xf>
    <xf numFmtId="0" fontId="1" fillId="6" borderId="23" xfId="0" applyFont="1" applyFill="1" applyBorder="1"/>
    <xf numFmtId="0" fontId="1" fillId="6" borderId="24" xfId="0" applyFont="1" applyFill="1" applyBorder="1" applyAlignment="1">
      <alignment horizontal="right"/>
    </xf>
    <xf numFmtId="0" fontId="1" fillId="11" borderId="20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left"/>
    </xf>
    <xf numFmtId="0" fontId="0" fillId="6" borderId="4" xfId="0" applyFill="1" applyBorder="1"/>
    <xf numFmtId="0" fontId="0" fillId="6" borderId="6" xfId="0" applyFill="1" applyBorder="1"/>
    <xf numFmtId="0" fontId="0" fillId="7" borderId="6" xfId="0" applyFill="1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6" borderId="9" xfId="0" applyFont="1" applyFill="1" applyBorder="1" applyAlignment="1">
      <alignment horizontal="left"/>
    </xf>
    <xf numFmtId="0" fontId="1" fillId="7" borderId="9" xfId="0" applyFont="1" applyFill="1" applyBorder="1" applyAlignment="1">
      <alignment horizontal="left"/>
    </xf>
    <xf numFmtId="0" fontId="0" fillId="3" borderId="4" xfId="0" applyFill="1" applyBorder="1"/>
    <xf numFmtId="0" fontId="1" fillId="4" borderId="9" xfId="0" applyFont="1" applyFill="1" applyBorder="1" applyAlignment="1">
      <alignment horizontal="left"/>
    </xf>
    <xf numFmtId="0" fontId="0" fillId="4" borderId="6" xfId="0" applyFill="1" applyBorder="1"/>
    <xf numFmtId="0" fontId="0" fillId="11" borderId="4" xfId="0" applyFill="1" applyBorder="1"/>
    <xf numFmtId="0" fontId="1" fillId="4" borderId="21" xfId="0" applyFont="1" applyFill="1" applyBorder="1" applyAlignment="1">
      <alignment horizontal="left"/>
    </xf>
    <xf numFmtId="0" fontId="1" fillId="4" borderId="1" xfId="0" applyFont="1" applyFill="1" applyBorder="1"/>
    <xf numFmtId="0" fontId="1" fillId="4" borderId="2" xfId="0" applyFont="1" applyFill="1" applyBorder="1" applyAlignment="1">
      <alignment horizontal="right"/>
    </xf>
    <xf numFmtId="0" fontId="1" fillId="4" borderId="22" xfId="0" applyFont="1" applyFill="1" applyBorder="1" applyAlignment="1">
      <alignment horizontal="left"/>
    </xf>
    <xf numFmtId="0" fontId="1" fillId="4" borderId="23" xfId="0" applyFont="1" applyFill="1" applyBorder="1"/>
    <xf numFmtId="0" fontId="1" fillId="4" borderId="24" xfId="0" applyFont="1" applyFill="1" applyBorder="1" applyAlignment="1">
      <alignment horizontal="right"/>
    </xf>
    <xf numFmtId="0" fontId="1" fillId="9" borderId="20" xfId="0" applyFont="1" applyFill="1" applyBorder="1" applyAlignment="1">
      <alignment horizontal="left"/>
    </xf>
    <xf numFmtId="0" fontId="1" fillId="8" borderId="25" xfId="0" applyFont="1" applyFill="1" applyBorder="1" applyAlignment="1">
      <alignment horizontal="left"/>
    </xf>
    <xf numFmtId="0" fontId="6" fillId="6" borderId="21" xfId="0" applyFont="1" applyFill="1" applyBorder="1" applyAlignment="1">
      <alignment horizontal="left"/>
    </xf>
    <xf numFmtId="0" fontId="1" fillId="5" borderId="21" xfId="0" applyFont="1" applyFill="1" applyBorder="1" applyAlignment="1">
      <alignment horizontal="left"/>
    </xf>
    <xf numFmtId="0" fontId="1" fillId="5" borderId="20" xfId="0" applyFont="1" applyFill="1" applyBorder="1" applyAlignment="1">
      <alignment horizontal="left"/>
    </xf>
    <xf numFmtId="0" fontId="1" fillId="5" borderId="25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6" fillId="6" borderId="22" xfId="0" applyFont="1" applyFill="1" applyBorder="1" applyAlignment="1">
      <alignment horizontal="left"/>
    </xf>
    <xf numFmtId="0" fontId="14" fillId="0" borderId="0" xfId="0" applyFont="1"/>
    <xf numFmtId="9" fontId="0" fillId="0" borderId="0" xfId="0" applyNumberFormat="1"/>
    <xf numFmtId="9" fontId="6" fillId="0" borderId="0" xfId="0" applyNumberFormat="1" applyFont="1" applyAlignment="1">
      <alignment horizontal="left"/>
    </xf>
    <xf numFmtId="9" fontId="2" fillId="0" borderId="0" xfId="0" applyNumberFormat="1" applyFont="1"/>
    <xf numFmtId="9" fontId="0" fillId="12" borderId="8" xfId="0" applyNumberFormat="1" applyFill="1" applyBorder="1" applyAlignment="1">
      <alignment vertical="center"/>
    </xf>
    <xf numFmtId="9" fontId="0" fillId="13" borderId="7" xfId="0" applyNumberFormat="1" applyFill="1" applyBorder="1" applyAlignment="1">
      <alignment vertical="center"/>
    </xf>
    <xf numFmtId="9" fontId="0" fillId="7" borderId="7" xfId="0" applyNumberFormat="1" applyFill="1" applyBorder="1" applyAlignment="1">
      <alignment vertical="center"/>
    </xf>
    <xf numFmtId="9" fontId="0" fillId="8" borderId="7" xfId="0" applyNumberFormat="1" applyFill="1" applyBorder="1" applyAlignment="1">
      <alignment vertical="center"/>
    </xf>
    <xf numFmtId="9" fontId="0" fillId="12" borderId="2" xfId="0" applyNumberFormat="1" applyFill="1" applyBorder="1" applyAlignment="1">
      <alignment vertical="center"/>
    </xf>
    <xf numFmtId="0" fontId="1" fillId="12" borderId="1" xfId="0" applyFont="1" applyFill="1" applyBorder="1"/>
    <xf numFmtId="9" fontId="0" fillId="13" borderId="1" xfId="0" applyNumberFormat="1" applyFill="1" applyBorder="1" applyAlignment="1">
      <alignment vertical="center"/>
    </xf>
    <xf numFmtId="1" fontId="1" fillId="13" borderId="1" xfId="0" applyNumberFormat="1" applyFont="1" applyFill="1" applyBorder="1"/>
    <xf numFmtId="0" fontId="1" fillId="13" borderId="1" xfId="0" applyFont="1" applyFill="1" applyBorder="1"/>
    <xf numFmtId="9" fontId="0" fillId="11" borderId="1" xfId="0" applyNumberFormat="1" applyFill="1" applyBorder="1" applyAlignment="1">
      <alignment vertical="center"/>
    </xf>
    <xf numFmtId="0" fontId="1" fillId="11" borderId="1" xfId="0" applyFont="1" applyFill="1" applyBorder="1"/>
    <xf numFmtId="9" fontId="0" fillId="7" borderId="1" xfId="0" applyNumberFormat="1" applyFill="1" applyBorder="1" applyAlignment="1">
      <alignment vertical="center"/>
    </xf>
    <xf numFmtId="1" fontId="1" fillId="7" borderId="1" xfId="0" applyNumberFormat="1" applyFont="1" applyFill="1" applyBorder="1"/>
    <xf numFmtId="9" fontId="0" fillId="14" borderId="1" xfId="0" applyNumberFormat="1" applyFill="1" applyBorder="1" applyAlignment="1">
      <alignment vertical="center"/>
    </xf>
    <xf numFmtId="0" fontId="1" fillId="14" borderId="1" xfId="0" applyFont="1" applyFill="1" applyBorder="1"/>
    <xf numFmtId="9" fontId="0" fillId="8" borderId="1" xfId="0" applyNumberFormat="1" applyFill="1" applyBorder="1" applyAlignment="1">
      <alignment vertical="center"/>
    </xf>
    <xf numFmtId="0" fontId="1" fillId="8" borderId="21" xfId="0" applyFont="1" applyFill="1" applyBorder="1"/>
    <xf numFmtId="0" fontId="0" fillId="0" borderId="29" xfId="0" applyBorder="1"/>
    <xf numFmtId="0" fontId="1" fillId="0" borderId="30" xfId="0" applyFont="1" applyFill="1" applyBorder="1" applyAlignment="1">
      <alignment vertical="center"/>
    </xf>
    <xf numFmtId="0" fontId="1" fillId="15" borderId="15" xfId="0" applyFont="1" applyFill="1" applyBorder="1"/>
    <xf numFmtId="0" fontId="1" fillId="15" borderId="0" xfId="0" applyFont="1" applyFill="1" applyBorder="1"/>
    <xf numFmtId="1" fontId="1" fillId="15" borderId="0" xfId="0" applyNumberFormat="1" applyFont="1" applyFill="1" applyBorder="1"/>
    <xf numFmtId="1" fontId="1" fillId="12" borderId="1" xfId="0" applyNumberFormat="1" applyFont="1" applyFill="1" applyBorder="1"/>
    <xf numFmtId="1" fontId="1" fillId="11" borderId="1" xfId="0" applyNumberFormat="1" applyFont="1" applyFill="1" applyBorder="1"/>
    <xf numFmtId="1" fontId="1" fillId="14" borderId="1" xfId="0" applyNumberFormat="1" applyFont="1" applyFill="1" applyBorder="1"/>
    <xf numFmtId="1" fontId="1" fillId="8" borderId="1" xfId="0" applyNumberFormat="1" applyFont="1" applyFill="1" applyBorder="1"/>
    <xf numFmtId="0" fontId="8" fillId="0" borderId="29" xfId="0" applyFont="1" applyBorder="1"/>
    <xf numFmtId="0" fontId="0" fillId="0" borderId="30" xfId="0" applyFill="1" applyBorder="1"/>
    <xf numFmtId="0" fontId="0" fillId="0" borderId="29" xfId="0" applyFill="1" applyBorder="1"/>
    <xf numFmtId="9" fontId="0" fillId="12" borderId="4" xfId="0" applyNumberFormat="1" applyFill="1" applyBorder="1" applyAlignment="1">
      <alignment vertical="center"/>
    </xf>
    <xf numFmtId="0" fontId="1" fillId="12" borderId="3" xfId="0" applyFont="1" applyFill="1" applyBorder="1"/>
    <xf numFmtId="9" fontId="0" fillId="13" borderId="3" xfId="0" applyNumberFormat="1" applyFill="1" applyBorder="1" applyAlignment="1">
      <alignment vertical="center"/>
    </xf>
    <xf numFmtId="0" fontId="1" fillId="13" borderId="3" xfId="0" applyFont="1" applyFill="1" applyBorder="1"/>
    <xf numFmtId="9" fontId="0" fillId="11" borderId="3" xfId="0" applyNumberFormat="1" applyFill="1" applyBorder="1" applyAlignment="1">
      <alignment vertical="center"/>
    </xf>
    <xf numFmtId="0" fontId="1" fillId="11" borderId="3" xfId="0" applyFont="1" applyFill="1" applyBorder="1"/>
    <xf numFmtId="9" fontId="0" fillId="7" borderId="3" xfId="0" applyNumberFormat="1" applyFill="1" applyBorder="1" applyAlignment="1">
      <alignment vertical="center"/>
    </xf>
    <xf numFmtId="0" fontId="1" fillId="7" borderId="3" xfId="0" applyFont="1" applyFill="1" applyBorder="1"/>
    <xf numFmtId="9" fontId="0" fillId="14" borderId="3" xfId="0" applyNumberFormat="1" applyFill="1" applyBorder="1" applyAlignment="1">
      <alignment vertical="center"/>
    </xf>
    <xf numFmtId="0" fontId="1" fillId="14" borderId="3" xfId="0" applyFont="1" applyFill="1" applyBorder="1"/>
    <xf numFmtId="9" fontId="0" fillId="8" borderId="3" xfId="0" applyNumberFormat="1" applyFill="1" applyBorder="1" applyAlignment="1">
      <alignment vertical="center"/>
    </xf>
    <xf numFmtId="0" fontId="1" fillId="8" borderId="3" xfId="0" applyFont="1" applyFill="1" applyBorder="1"/>
    <xf numFmtId="0" fontId="1" fillId="8" borderId="20" xfId="0" applyFont="1" applyFill="1" applyBorder="1"/>
    <xf numFmtId="0" fontId="0" fillId="0" borderId="31" xfId="0" applyFill="1" applyBorder="1"/>
    <xf numFmtId="0" fontId="0" fillId="0" borderId="32" xfId="0" applyFill="1" applyBorder="1"/>
    <xf numFmtId="0" fontId="0" fillId="0" borderId="0" xfId="0" applyFill="1"/>
    <xf numFmtId="0" fontId="0" fillId="0" borderId="0" xfId="0" applyAlignment="1">
      <alignment vertical="center"/>
    </xf>
    <xf numFmtId="1" fontId="0" fillId="12" borderId="7" xfId="0" applyNumberFormat="1" applyFill="1" applyBorder="1" applyAlignment="1">
      <alignment vertical="center"/>
    </xf>
    <xf numFmtId="1" fontId="0" fillId="13" borderId="7" xfId="0" applyNumberFormat="1" applyFill="1" applyBorder="1" applyAlignment="1">
      <alignment vertical="center"/>
    </xf>
    <xf numFmtId="0" fontId="0" fillId="13" borderId="33" xfId="0" applyFill="1" applyBorder="1" applyAlignment="1">
      <alignment vertical="center"/>
    </xf>
    <xf numFmtId="1" fontId="0" fillId="11" borderId="7" xfId="0" applyNumberFormat="1" applyFill="1" applyBorder="1" applyAlignment="1">
      <alignment vertical="center"/>
    </xf>
    <xf numFmtId="1" fontId="0" fillId="7" borderId="7" xfId="0" applyNumberFormat="1" applyFill="1" applyBorder="1" applyAlignment="1">
      <alignment vertical="center"/>
    </xf>
    <xf numFmtId="0" fontId="0" fillId="7" borderId="33" xfId="0" applyFill="1" applyBorder="1" applyAlignment="1">
      <alignment vertical="center"/>
    </xf>
    <xf numFmtId="1" fontId="0" fillId="14" borderId="7" xfId="0" applyNumberFormat="1" applyFill="1" applyBorder="1" applyAlignment="1">
      <alignment vertical="center"/>
    </xf>
    <xf numFmtId="1" fontId="0" fillId="8" borderId="7" xfId="0" applyNumberFormat="1" applyFill="1" applyBorder="1" applyAlignment="1">
      <alignment vertical="center"/>
    </xf>
    <xf numFmtId="0" fontId="0" fillId="8" borderId="33" xfId="0" applyFill="1" applyBorder="1" applyAlignment="1">
      <alignment vertical="center"/>
    </xf>
    <xf numFmtId="0" fontId="1" fillId="0" borderId="27" xfId="0" applyFont="1" applyFill="1" applyBorder="1" applyAlignment="1">
      <alignment vertical="center"/>
    </xf>
    <xf numFmtId="1" fontId="0" fillId="12" borderId="1" xfId="0" applyNumberFormat="1" applyFill="1" applyBorder="1" applyAlignment="1">
      <alignment vertical="center"/>
    </xf>
    <xf numFmtId="1" fontId="0" fillId="13" borderId="1" xfId="0" applyNumberFormat="1" applyFill="1" applyBorder="1" applyAlignment="1">
      <alignment vertical="center"/>
    </xf>
    <xf numFmtId="0" fontId="0" fillId="13" borderId="34" xfId="0" applyFill="1" applyBorder="1" applyAlignment="1">
      <alignment vertical="center"/>
    </xf>
    <xf numFmtId="1" fontId="0" fillId="11" borderId="1" xfId="0" applyNumberFormat="1" applyFill="1" applyBorder="1" applyAlignment="1">
      <alignment vertical="center"/>
    </xf>
    <xf numFmtId="1" fontId="0" fillId="7" borderId="1" xfId="0" applyNumberFormat="1" applyFill="1" applyBorder="1" applyAlignment="1">
      <alignment vertical="center"/>
    </xf>
    <xf numFmtId="0" fontId="0" fillId="7" borderId="34" xfId="0" applyFill="1" applyBorder="1" applyAlignment="1">
      <alignment vertical="center"/>
    </xf>
    <xf numFmtId="1" fontId="0" fillId="14" borderId="1" xfId="0" applyNumberFormat="1" applyFill="1" applyBorder="1" applyAlignment="1">
      <alignment vertical="center"/>
    </xf>
    <xf numFmtId="1" fontId="0" fillId="8" borderId="1" xfId="0" applyNumberFormat="1" applyFill="1" applyBorder="1" applyAlignment="1">
      <alignment vertical="center"/>
    </xf>
    <xf numFmtId="0" fontId="0" fillId="8" borderId="34" xfId="0" applyFill="1" applyBorder="1" applyAlignment="1">
      <alignment vertical="center"/>
    </xf>
    <xf numFmtId="0" fontId="1" fillId="0" borderId="29" xfId="0" applyFont="1" applyFill="1" applyBorder="1" applyAlignment="1">
      <alignment vertical="center"/>
    </xf>
    <xf numFmtId="1" fontId="0" fillId="13" borderId="23" xfId="0" applyNumberFormat="1" applyFill="1" applyBorder="1" applyAlignment="1">
      <alignment vertical="center"/>
    </xf>
    <xf numFmtId="0" fontId="0" fillId="13" borderId="35" xfId="0" applyFill="1" applyBorder="1" applyAlignment="1">
      <alignment vertical="center"/>
    </xf>
    <xf numFmtId="1" fontId="0" fillId="7" borderId="23" xfId="0" applyNumberFormat="1" applyFill="1" applyBorder="1" applyAlignment="1">
      <alignment vertical="center"/>
    </xf>
    <xf numFmtId="0" fontId="0" fillId="7" borderId="35" xfId="0" applyFill="1" applyBorder="1" applyAlignment="1">
      <alignment vertical="center"/>
    </xf>
    <xf numFmtId="1" fontId="0" fillId="8" borderId="23" xfId="0" applyNumberFormat="1" applyFill="1" applyBorder="1" applyAlignment="1">
      <alignment vertical="center"/>
    </xf>
    <xf numFmtId="0" fontId="0" fillId="8" borderId="35" xfId="0" applyFill="1" applyBorder="1" applyAlignment="1">
      <alignment vertical="center"/>
    </xf>
    <xf numFmtId="0" fontId="1" fillId="0" borderId="3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9" fontId="0" fillId="15" borderId="2" xfId="0" applyNumberFormat="1" applyFill="1" applyBorder="1" applyAlignment="1">
      <alignment vertical="center"/>
    </xf>
    <xf numFmtId="1" fontId="0" fillId="15" borderId="1" xfId="0" applyNumberFormat="1" applyFill="1" applyBorder="1" applyAlignment="1">
      <alignment vertical="center"/>
    </xf>
    <xf numFmtId="9" fontId="0" fillId="15" borderId="1" xfId="0" applyNumberFormat="1" applyFill="1" applyBorder="1" applyAlignment="1">
      <alignment vertical="center"/>
    </xf>
    <xf numFmtId="9" fontId="0" fillId="16" borderId="37" xfId="0" applyNumberFormat="1" applyFill="1" applyBorder="1" applyAlignment="1">
      <alignment vertical="center"/>
    </xf>
    <xf numFmtId="0" fontId="0" fillId="16" borderId="34" xfId="0" applyFill="1" applyBorder="1" applyAlignment="1">
      <alignment vertical="center"/>
    </xf>
    <xf numFmtId="9" fontId="0" fillId="16" borderId="1" xfId="0" applyNumberFormat="1" applyFill="1" applyBorder="1" applyAlignment="1">
      <alignment vertical="center"/>
    </xf>
    <xf numFmtId="0" fontId="1" fillId="16" borderId="2" xfId="0" applyFont="1" applyFill="1" applyBorder="1" applyAlignment="1">
      <alignment horizontal="left" vertical="center"/>
    </xf>
    <xf numFmtId="0" fontId="2" fillId="0" borderId="38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1" fillId="0" borderId="39" xfId="0" applyFont="1" applyFill="1" applyBorder="1" applyAlignment="1">
      <alignment vertical="center"/>
    </xf>
    <xf numFmtId="1" fontId="0" fillId="12" borderId="23" xfId="0" applyNumberFormat="1" applyFill="1" applyBorder="1" applyAlignment="1">
      <alignment vertical="center"/>
    </xf>
    <xf numFmtId="1" fontId="0" fillId="11" borderId="23" xfId="0" applyNumberFormat="1" applyFill="1" applyBorder="1" applyAlignment="1">
      <alignment vertical="center"/>
    </xf>
    <xf numFmtId="1" fontId="0" fillId="14" borderId="23" xfId="0" applyNumberFormat="1" applyFill="1" applyBorder="1" applyAlignment="1">
      <alignment vertical="center"/>
    </xf>
    <xf numFmtId="9" fontId="0" fillId="16" borderId="2" xfId="0" applyNumberFormat="1" applyFill="1" applyBorder="1" applyAlignment="1">
      <alignment vertical="center"/>
    </xf>
    <xf numFmtId="1" fontId="0" fillId="16" borderId="1" xfId="0" applyNumberFormat="1" applyFill="1" applyBorder="1" applyAlignment="1">
      <alignment vertical="center"/>
    </xf>
    <xf numFmtId="9" fontId="0" fillId="11" borderId="2" xfId="0" applyNumberFormat="1" applyFill="1" applyBorder="1" applyAlignment="1">
      <alignment vertical="center"/>
    </xf>
    <xf numFmtId="9" fontId="0" fillId="14" borderId="2" xfId="0" applyNumberFormat="1" applyFill="1" applyBorder="1" applyAlignment="1">
      <alignment vertical="center"/>
    </xf>
    <xf numFmtId="1" fontId="0" fillId="13" borderId="40" xfId="0" applyNumberFormat="1" applyFill="1" applyBorder="1" applyAlignment="1">
      <alignment vertical="center"/>
    </xf>
    <xf numFmtId="0" fontId="0" fillId="13" borderId="41" xfId="0" applyFill="1" applyBorder="1" applyAlignment="1">
      <alignment vertical="center"/>
    </xf>
    <xf numFmtId="1" fontId="0" fillId="7" borderId="40" xfId="0" applyNumberFormat="1" applyFill="1" applyBorder="1" applyAlignment="1">
      <alignment vertical="center"/>
    </xf>
    <xf numFmtId="0" fontId="0" fillId="7" borderId="41" xfId="0" applyFill="1" applyBorder="1" applyAlignment="1">
      <alignment vertical="center"/>
    </xf>
    <xf numFmtId="1" fontId="0" fillId="8" borderId="40" xfId="0" applyNumberFormat="1" applyFill="1" applyBorder="1" applyAlignment="1">
      <alignment vertical="center"/>
    </xf>
    <xf numFmtId="0" fontId="0" fillId="8" borderId="41" xfId="0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9" fontId="0" fillId="16" borderId="13" xfId="0" applyNumberFormat="1" applyFill="1" applyBorder="1" applyAlignment="1">
      <alignment vertical="center"/>
    </xf>
    <xf numFmtId="1" fontId="0" fillId="16" borderId="12" xfId="0" applyNumberFormat="1" applyFill="1" applyBorder="1" applyAlignment="1">
      <alignment vertical="center"/>
    </xf>
    <xf numFmtId="9" fontId="0" fillId="16" borderId="12" xfId="0" applyNumberFormat="1" applyFill="1" applyBorder="1" applyAlignment="1">
      <alignment vertical="center"/>
    </xf>
    <xf numFmtId="1" fontId="2" fillId="16" borderId="12" xfId="0" applyNumberFormat="1" applyFont="1" applyFill="1" applyBorder="1" applyAlignment="1">
      <alignment vertical="center"/>
    </xf>
    <xf numFmtId="0" fontId="2" fillId="16" borderId="12" xfId="0" applyFont="1" applyFill="1" applyBorder="1" applyAlignment="1">
      <alignment vertical="center"/>
    </xf>
    <xf numFmtId="0" fontId="2" fillId="16" borderId="11" xfId="0" applyFont="1" applyFill="1" applyBorder="1" applyAlignment="1">
      <alignment vertical="center"/>
    </xf>
    <xf numFmtId="9" fontId="0" fillId="17" borderId="0" xfId="0" applyNumberFormat="1" applyFill="1" applyBorder="1" applyAlignment="1">
      <alignment vertical="center"/>
    </xf>
    <xf numFmtId="1" fontId="0" fillId="17" borderId="0" xfId="0" applyNumberFormat="1" applyFill="1" applyBorder="1" applyAlignment="1">
      <alignment vertical="center"/>
    </xf>
    <xf numFmtId="0" fontId="0" fillId="17" borderId="0" xfId="0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9" fontId="0" fillId="10" borderId="7" xfId="0" applyNumberFormat="1" applyFill="1" applyBorder="1" applyAlignment="1">
      <alignment vertical="center"/>
    </xf>
    <xf numFmtId="1" fontId="0" fillId="10" borderId="7" xfId="0" applyNumberFormat="1" applyFill="1" applyBorder="1" applyAlignment="1">
      <alignment vertical="center"/>
    </xf>
    <xf numFmtId="0" fontId="0" fillId="10" borderId="33" xfId="0" applyFill="1" applyBorder="1" applyAlignment="1">
      <alignment vertical="center"/>
    </xf>
    <xf numFmtId="9" fontId="0" fillId="11" borderId="8" xfId="0" applyNumberFormat="1" applyFill="1" applyBorder="1" applyAlignment="1">
      <alignment vertical="center"/>
    </xf>
    <xf numFmtId="9" fontId="0" fillId="6" borderId="7" xfId="0" applyNumberFormat="1" applyFill="1" applyBorder="1" applyAlignment="1">
      <alignment vertical="center"/>
    </xf>
    <xf numFmtId="1" fontId="0" fillId="6" borderId="7" xfId="0" applyNumberFormat="1" applyFill="1" applyBorder="1" applyAlignment="1">
      <alignment vertical="center"/>
    </xf>
    <xf numFmtId="0" fontId="0" fillId="6" borderId="33" xfId="0" applyFill="1" applyBorder="1" applyAlignment="1">
      <alignment vertical="center"/>
    </xf>
    <xf numFmtId="9" fontId="0" fillId="14" borderId="8" xfId="0" applyNumberFormat="1" applyFill="1" applyBorder="1" applyAlignment="1">
      <alignment vertical="center"/>
    </xf>
    <xf numFmtId="9" fontId="0" fillId="9" borderId="7" xfId="0" applyNumberFormat="1" applyFill="1" applyBorder="1" applyAlignment="1">
      <alignment vertical="center"/>
    </xf>
    <xf numFmtId="1" fontId="0" fillId="9" borderId="7" xfId="0" applyNumberFormat="1" applyFill="1" applyBorder="1" applyAlignment="1">
      <alignment vertical="center"/>
    </xf>
    <xf numFmtId="0" fontId="0" fillId="9" borderId="33" xfId="0" applyFill="1" applyBorder="1" applyAlignment="1">
      <alignment vertical="center"/>
    </xf>
    <xf numFmtId="0" fontId="1" fillId="16" borderId="42" xfId="0" applyFont="1" applyFill="1" applyBorder="1" applyAlignment="1">
      <alignment vertical="center"/>
    </xf>
    <xf numFmtId="0" fontId="2" fillId="16" borderId="28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43" xfId="0" applyFont="1" applyFill="1" applyBorder="1" applyAlignment="1">
      <alignment vertical="center"/>
    </xf>
    <xf numFmtId="0" fontId="1" fillId="0" borderId="38" xfId="0" applyFont="1" applyFill="1" applyBorder="1" applyAlignment="1">
      <alignment vertical="center"/>
    </xf>
    <xf numFmtId="0" fontId="2" fillId="12" borderId="3" xfId="0" applyFont="1" applyFill="1" applyBorder="1" applyAlignment="1">
      <alignment vertical="center"/>
    </xf>
    <xf numFmtId="9" fontId="0" fillId="10" borderId="3" xfId="0" applyNumberFormat="1" applyFill="1" applyBorder="1" applyAlignment="1">
      <alignment vertical="center"/>
    </xf>
    <xf numFmtId="0" fontId="2" fillId="10" borderId="3" xfId="0" applyFont="1" applyFill="1" applyBorder="1" applyAlignment="1">
      <alignment vertical="center"/>
    </xf>
    <xf numFmtId="0" fontId="2" fillId="10" borderId="44" xfId="0" applyFont="1" applyFill="1" applyBorder="1" applyAlignment="1">
      <alignment vertical="center"/>
    </xf>
    <xf numFmtId="9" fontId="0" fillId="11" borderId="4" xfId="0" applyNumberFormat="1" applyFill="1" applyBorder="1" applyAlignment="1">
      <alignment vertical="center"/>
    </xf>
    <xf numFmtId="0" fontId="2" fillId="11" borderId="3" xfId="0" applyFont="1" applyFill="1" applyBorder="1" applyAlignment="1">
      <alignment vertical="center"/>
    </xf>
    <xf numFmtId="9" fontId="0" fillId="6" borderId="3" xfId="0" applyNumberForma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6" borderId="44" xfId="0" applyFont="1" applyFill="1" applyBorder="1" applyAlignment="1">
      <alignment vertical="center"/>
    </xf>
    <xf numFmtId="9" fontId="0" fillId="14" borderId="4" xfId="0" applyNumberFormat="1" applyFill="1" applyBorder="1" applyAlignment="1">
      <alignment vertical="center"/>
    </xf>
    <xf numFmtId="0" fontId="2" fillId="14" borderId="3" xfId="0" applyFont="1" applyFill="1" applyBorder="1" applyAlignment="1">
      <alignment vertical="center"/>
    </xf>
    <xf numFmtId="9" fontId="0" fillId="9" borderId="3" xfId="0" applyNumberFormat="1" applyFill="1" applyBorder="1" applyAlignment="1">
      <alignment vertical="center"/>
    </xf>
    <xf numFmtId="0" fontId="2" fillId="9" borderId="3" xfId="0" applyFont="1" applyFill="1" applyBorder="1" applyAlignment="1">
      <alignment vertical="center"/>
    </xf>
    <xf numFmtId="0" fontId="2" fillId="9" borderId="44" xfId="0" applyFont="1" applyFill="1" applyBorder="1" applyAlignment="1">
      <alignment vertical="center"/>
    </xf>
    <xf numFmtId="0" fontId="2" fillId="16" borderId="45" xfId="0" applyFont="1" applyFill="1" applyBorder="1" applyAlignment="1">
      <alignment vertical="center"/>
    </xf>
    <xf numFmtId="0" fontId="2" fillId="16" borderId="32" xfId="0" applyFont="1" applyFill="1" applyBorder="1" applyAlignment="1">
      <alignment vertical="center"/>
    </xf>
    <xf numFmtId="9" fontId="0" fillId="17" borderId="0" xfId="0" applyNumberFormat="1" applyFill="1" applyBorder="1"/>
    <xf numFmtId="0" fontId="0" fillId="17" borderId="0" xfId="0" applyFill="1" applyBorder="1"/>
    <xf numFmtId="0" fontId="1" fillId="0" borderId="0" xfId="0" applyFont="1" applyBorder="1"/>
    <xf numFmtId="9" fontId="2" fillId="12" borderId="8" xfId="0" applyNumberFormat="1" applyFont="1" applyFill="1" applyBorder="1"/>
    <xf numFmtId="1" fontId="2" fillId="12" borderId="7" xfId="0" applyNumberFormat="1" applyFont="1" applyFill="1" applyBorder="1"/>
    <xf numFmtId="9" fontId="2" fillId="13" borderId="7" xfId="0" applyNumberFormat="1" applyFont="1" applyFill="1" applyBorder="1"/>
    <xf numFmtId="1" fontId="2" fillId="13" borderId="7" xfId="0" applyNumberFormat="1" applyFont="1" applyFill="1" applyBorder="1"/>
    <xf numFmtId="0" fontId="2" fillId="13" borderId="33" xfId="0" applyFont="1" applyFill="1" applyBorder="1"/>
    <xf numFmtId="9" fontId="2" fillId="11" borderId="8" xfId="0" applyNumberFormat="1" applyFont="1" applyFill="1" applyBorder="1"/>
    <xf numFmtId="1" fontId="2" fillId="11" borderId="7" xfId="0" applyNumberFormat="1" applyFont="1" applyFill="1" applyBorder="1"/>
    <xf numFmtId="9" fontId="2" fillId="7" borderId="7" xfId="0" applyNumberFormat="1" applyFont="1" applyFill="1" applyBorder="1"/>
    <xf numFmtId="1" fontId="2" fillId="7" borderId="7" xfId="0" applyNumberFormat="1" applyFont="1" applyFill="1" applyBorder="1"/>
    <xf numFmtId="0" fontId="2" fillId="7" borderId="33" xfId="0" applyFont="1" applyFill="1" applyBorder="1"/>
    <xf numFmtId="9" fontId="2" fillId="14" borderId="8" xfId="0" applyNumberFormat="1" applyFont="1" applyFill="1" applyBorder="1"/>
    <xf numFmtId="1" fontId="2" fillId="14" borderId="7" xfId="0" applyNumberFormat="1" applyFont="1" applyFill="1" applyBorder="1"/>
    <xf numFmtId="9" fontId="2" fillId="8" borderId="7" xfId="0" applyNumberFormat="1" applyFont="1" applyFill="1" applyBorder="1"/>
    <xf numFmtId="1" fontId="2" fillId="8" borderId="7" xfId="0" applyNumberFormat="1" applyFont="1" applyFill="1" applyBorder="1"/>
    <xf numFmtId="0" fontId="2" fillId="8" borderId="33" xfId="0" applyFont="1" applyFill="1" applyBorder="1"/>
    <xf numFmtId="0" fontId="2" fillId="18" borderId="46" xfId="0" applyFont="1" applyFill="1" applyBorder="1"/>
    <xf numFmtId="0" fontId="2" fillId="18" borderId="47" xfId="0" applyFont="1" applyFill="1" applyBorder="1"/>
    <xf numFmtId="9" fontId="2" fillId="12" borderId="2" xfId="0" applyNumberFormat="1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9" fontId="2" fillId="13" borderId="1" xfId="0" applyNumberFormat="1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3" borderId="34" xfId="0" applyFont="1" applyFill="1" applyBorder="1" applyAlignment="1">
      <alignment horizontal="center"/>
    </xf>
    <xf numFmtId="9" fontId="2" fillId="11" borderId="2" xfId="0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9" fontId="2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34" xfId="0" applyFont="1" applyFill="1" applyBorder="1" applyAlignment="1">
      <alignment horizontal="center"/>
    </xf>
    <xf numFmtId="9" fontId="2" fillId="14" borderId="2" xfId="0" applyNumberFormat="1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9" fontId="2" fillId="8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34" xfId="0" applyFont="1" applyFill="1" applyBorder="1" applyAlignment="1">
      <alignment horizontal="center"/>
    </xf>
    <xf numFmtId="9" fontId="4" fillId="0" borderId="0" xfId="0" applyNumberFormat="1" applyFont="1"/>
    <xf numFmtId="9" fontId="4" fillId="0" borderId="0" xfId="0" applyNumberFormat="1" applyFont="1" applyAlignment="1">
      <alignment horizontal="left"/>
    </xf>
    <xf numFmtId="9" fontId="5" fillId="0" borderId="0" xfId="0" applyNumberFormat="1" applyFont="1"/>
    <xf numFmtId="0" fontId="15" fillId="0" borderId="0" xfId="0" applyFont="1"/>
    <xf numFmtId="0" fontId="4" fillId="16" borderId="5" xfId="0" applyFont="1" applyFill="1" applyBorder="1"/>
    <xf numFmtId="0" fontId="4" fillId="16" borderId="21" xfId="0" applyFont="1" applyFill="1" applyBorder="1"/>
    <xf numFmtId="0" fontId="1" fillId="16" borderId="37" xfId="0" applyFont="1" applyFill="1" applyBorder="1" applyAlignment="1">
      <alignment vertical="center"/>
    </xf>
    <xf numFmtId="0" fontId="0" fillId="0" borderId="16" xfId="0" applyBorder="1" applyAlignment="1">
      <alignment vertical="center"/>
    </xf>
    <xf numFmtId="0" fontId="2" fillId="16" borderId="47" xfId="0" applyFont="1" applyFill="1" applyBorder="1" applyAlignment="1">
      <alignment vertical="center"/>
    </xf>
    <xf numFmtId="0" fontId="0" fillId="16" borderId="49" xfId="0" applyFill="1" applyBorder="1"/>
    <xf numFmtId="0" fontId="0" fillId="16" borderId="46" xfId="0" applyFill="1" applyBorder="1"/>
    <xf numFmtId="0" fontId="1" fillId="19" borderId="20" xfId="0" applyFont="1" applyFill="1" applyBorder="1" applyAlignment="1">
      <alignment horizontal="left"/>
    </xf>
    <xf numFmtId="0" fontId="0" fillId="19" borderId="4" xfId="0" applyFill="1" applyBorder="1"/>
    <xf numFmtId="0" fontId="2" fillId="4" borderId="37" xfId="0" applyFont="1" applyFill="1" applyBorder="1"/>
    <xf numFmtId="0" fontId="1" fillId="0" borderId="0" xfId="1"/>
    <xf numFmtId="0" fontId="1" fillId="0" borderId="0" xfId="2"/>
    <xf numFmtId="0" fontId="16" fillId="0" borderId="0" xfId="0" applyFont="1" applyAlignment="1">
      <alignment vertical="center"/>
    </xf>
    <xf numFmtId="0" fontId="16" fillId="0" borderId="0" xfId="0" applyFont="1"/>
    <xf numFmtId="0" fontId="16" fillId="0" borderId="1" xfId="0" applyFont="1" applyBorder="1"/>
    <xf numFmtId="0" fontId="16" fillId="0" borderId="37" xfId="0" applyFont="1" applyBorder="1"/>
    <xf numFmtId="0" fontId="0" fillId="0" borderId="0" xfId="0" applyBorder="1"/>
    <xf numFmtId="0" fontId="16" fillId="0" borderId="0" xfId="0" applyFont="1" applyFill="1"/>
    <xf numFmtId="9" fontId="1" fillId="16" borderId="1" xfId="0" applyNumberFormat="1" applyFont="1" applyFill="1" applyBorder="1" applyAlignment="1">
      <alignment horizontal="center"/>
    </xf>
    <xf numFmtId="9" fontId="1" fillId="16" borderId="2" xfId="0" applyNumberFormat="1" applyFont="1" applyFill="1" applyBorder="1" applyAlignment="1">
      <alignment horizontal="center"/>
    </xf>
    <xf numFmtId="0" fontId="1" fillId="0" borderId="33" xfId="0" applyFont="1" applyFill="1" applyBorder="1"/>
    <xf numFmtId="0" fontId="16" fillId="0" borderId="1" xfId="0" applyFont="1" applyFill="1" applyBorder="1"/>
    <xf numFmtId="49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vertical="center" wrapText="1"/>
    </xf>
    <xf numFmtId="0" fontId="16" fillId="0" borderId="1" xfId="0" applyFont="1" applyFill="1" applyBorder="1" applyAlignment="1">
      <alignment horizontal="center"/>
    </xf>
    <xf numFmtId="0" fontId="16" fillId="13" borderId="1" xfId="0" applyFont="1" applyFill="1" applyBorder="1" applyAlignment="1">
      <alignment horizontal="center"/>
    </xf>
    <xf numFmtId="0" fontId="17" fillId="0" borderId="0" xfId="1" applyFont="1"/>
    <xf numFmtId="0" fontId="17" fillId="0" borderId="0" xfId="2" applyFont="1"/>
    <xf numFmtId="0" fontId="18" fillId="0" borderId="0" xfId="1" applyFont="1"/>
    <xf numFmtId="0" fontId="19" fillId="0" borderId="0" xfId="2" applyFont="1"/>
    <xf numFmtId="0" fontId="1" fillId="16" borderId="34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9" fontId="16" fillId="0" borderId="1" xfId="3" applyFont="1" applyBorder="1" applyAlignment="1">
      <alignment horizontal="center"/>
    </xf>
    <xf numFmtId="0" fontId="8" fillId="0" borderId="0" xfId="1" applyFont="1" applyAlignment="1"/>
    <xf numFmtId="0" fontId="3" fillId="0" borderId="0" xfId="1" applyFont="1" applyAlignment="1"/>
    <xf numFmtId="0" fontId="16" fillId="0" borderId="0" xfId="0" applyNumberFormat="1" applyFont="1" applyFill="1" applyBorder="1" applyAlignment="1">
      <alignment horizontal="center"/>
    </xf>
    <xf numFmtId="9" fontId="16" fillId="0" borderId="0" xfId="3" applyFont="1" applyBorder="1"/>
    <xf numFmtId="0" fontId="1" fillId="0" borderId="28" xfId="0" applyFont="1" applyFill="1" applyBorder="1"/>
    <xf numFmtId="0" fontId="1" fillId="0" borderId="1" xfId="0" applyFont="1" applyFill="1" applyBorder="1"/>
    <xf numFmtId="9" fontId="1" fillId="0" borderId="1" xfId="3" applyFont="1" applyFill="1" applyBorder="1"/>
    <xf numFmtId="0" fontId="1" fillId="0" borderId="7" xfId="0" applyFont="1" applyFill="1" applyBorder="1"/>
    <xf numFmtId="9" fontId="1" fillId="0" borderId="7" xfId="3" applyFont="1" applyFill="1" applyBorder="1"/>
    <xf numFmtId="0" fontId="1" fillId="0" borderId="34" xfId="0" applyFont="1" applyFill="1" applyBorder="1"/>
    <xf numFmtId="9" fontId="1" fillId="0" borderId="2" xfId="3" applyFont="1" applyFill="1" applyBorder="1"/>
    <xf numFmtId="9" fontId="1" fillId="0" borderId="8" xfId="3" applyFont="1" applyFill="1" applyBorder="1"/>
    <xf numFmtId="0" fontId="1" fillId="0" borderId="30" xfId="0" applyFont="1" applyFill="1" applyBorder="1"/>
    <xf numFmtId="0" fontId="1" fillId="0" borderId="21" xfId="0" applyFont="1" applyFill="1" applyBorder="1"/>
    <xf numFmtId="0" fontId="1" fillId="0" borderId="39" xfId="0" applyFont="1" applyFill="1" applyBorder="1"/>
    <xf numFmtId="0" fontId="1" fillId="5" borderId="32" xfId="0" applyFont="1" applyFill="1" applyBorder="1"/>
    <xf numFmtId="0" fontId="1" fillId="5" borderId="20" xfId="0" applyFont="1" applyFill="1" applyBorder="1"/>
    <xf numFmtId="9" fontId="1" fillId="5" borderId="3" xfId="3" applyFont="1" applyFill="1" applyBorder="1"/>
    <xf numFmtId="9" fontId="1" fillId="5" borderId="4" xfId="3" applyFont="1" applyFill="1" applyBorder="1"/>
    <xf numFmtId="0" fontId="1" fillId="5" borderId="28" xfId="0" applyFont="1" applyFill="1" applyBorder="1"/>
    <xf numFmtId="0" fontId="1" fillId="5" borderId="26" xfId="0" applyFont="1" applyFill="1" applyBorder="1"/>
    <xf numFmtId="0" fontId="1" fillId="5" borderId="7" xfId="0" applyFont="1" applyFill="1" applyBorder="1"/>
    <xf numFmtId="9" fontId="1" fillId="5" borderId="7" xfId="3" applyFont="1" applyFill="1" applyBorder="1"/>
    <xf numFmtId="9" fontId="1" fillId="5" borderId="8" xfId="3" applyFont="1" applyFill="1" applyBorder="1"/>
    <xf numFmtId="0" fontId="1" fillId="5" borderId="44" xfId="0" applyFont="1" applyFill="1" applyBorder="1"/>
    <xf numFmtId="0" fontId="1" fillId="5" borderId="45" xfId="0" applyFont="1" applyFill="1" applyBorder="1"/>
    <xf numFmtId="0" fontId="1" fillId="0" borderId="5" xfId="0" applyFont="1" applyFill="1" applyBorder="1"/>
    <xf numFmtId="0" fontId="1" fillId="5" borderId="42" xfId="0" applyFont="1" applyFill="1" applyBorder="1"/>
    <xf numFmtId="0" fontId="1" fillId="5" borderId="33" xfId="0" applyFont="1" applyFill="1" applyBorder="1"/>
    <xf numFmtId="0" fontId="1" fillId="0" borderId="37" xfId="0" applyFont="1" applyFill="1" applyBorder="1"/>
    <xf numFmtId="0" fontId="1" fillId="0" borderId="42" xfId="0" applyFont="1" applyFill="1" applyBorder="1"/>
    <xf numFmtId="9" fontId="1" fillId="0" borderId="21" xfId="3" applyFont="1" applyFill="1" applyBorder="1"/>
    <xf numFmtId="9" fontId="1" fillId="0" borderId="26" xfId="3" applyFont="1" applyFill="1" applyBorder="1"/>
    <xf numFmtId="0" fontId="1" fillId="0" borderId="2" xfId="0" applyFont="1" applyFill="1" applyBorder="1"/>
    <xf numFmtId="0" fontId="1" fillId="0" borderId="8" xfId="0" applyFont="1" applyFill="1" applyBorder="1"/>
    <xf numFmtId="0" fontId="1" fillId="0" borderId="38" xfId="0" applyFont="1" applyFill="1" applyBorder="1"/>
    <xf numFmtId="0" fontId="1" fillId="0" borderId="43" xfId="0" applyFont="1" applyFill="1" applyBorder="1"/>
    <xf numFmtId="0" fontId="1" fillId="0" borderId="48" xfId="0" applyFont="1" applyFill="1" applyBorder="1"/>
    <xf numFmtId="9" fontId="1" fillId="0" borderId="9" xfId="3" applyFont="1" applyFill="1" applyBorder="1"/>
    <xf numFmtId="0" fontId="1" fillId="0" borderId="9" xfId="0" applyFont="1" applyFill="1" applyBorder="1"/>
    <xf numFmtId="9" fontId="1" fillId="0" borderId="6" xfId="3" applyFont="1" applyFill="1" applyBorder="1"/>
    <xf numFmtId="0" fontId="1" fillId="0" borderId="6" xfId="0" applyFont="1" applyFill="1" applyBorder="1"/>
    <xf numFmtId="9" fontId="1" fillId="0" borderId="25" xfId="3" applyFont="1" applyFill="1" applyBorder="1"/>
    <xf numFmtId="9" fontId="16" fillId="0" borderId="1" xfId="3" applyFont="1" applyFill="1" applyBorder="1"/>
    <xf numFmtId="0" fontId="16" fillId="0" borderId="50" xfId="0" applyFont="1" applyBorder="1"/>
    <xf numFmtId="49" fontId="2" fillId="0" borderId="51" xfId="0" applyNumberFormat="1" applyFont="1" applyFill="1" applyBorder="1" applyAlignment="1">
      <alignment horizontal="center" vertical="center" wrapText="1"/>
    </xf>
    <xf numFmtId="49" fontId="2" fillId="0" borderId="52" xfId="0" applyNumberFormat="1" applyFont="1" applyFill="1" applyBorder="1" applyAlignment="1">
      <alignment horizontal="center" vertical="center" wrapText="1"/>
    </xf>
    <xf numFmtId="49" fontId="2" fillId="0" borderId="53" xfId="0" applyNumberFormat="1" applyFont="1" applyFill="1" applyBorder="1" applyAlignment="1">
      <alignment horizontal="center" vertical="center" wrapText="1"/>
    </xf>
    <xf numFmtId="0" fontId="16" fillId="0" borderId="38" xfId="0" applyFont="1" applyBorder="1"/>
    <xf numFmtId="0" fontId="16" fillId="0" borderId="30" xfId="0" applyFont="1" applyBorder="1"/>
    <xf numFmtId="9" fontId="16" fillId="0" borderId="2" xfId="3" applyFont="1" applyFill="1" applyBorder="1"/>
    <xf numFmtId="0" fontId="16" fillId="0" borderId="28" xfId="0" applyFont="1" applyBorder="1"/>
    <xf numFmtId="0" fontId="16" fillId="0" borderId="54" xfId="0" applyFont="1" applyBorder="1"/>
    <xf numFmtId="0" fontId="16" fillId="0" borderId="51" xfId="0" applyFont="1" applyFill="1" applyBorder="1"/>
    <xf numFmtId="0" fontId="16" fillId="0" borderId="52" xfId="0" applyFont="1" applyFill="1" applyBorder="1"/>
    <xf numFmtId="0" fontId="16" fillId="0" borderId="53" xfId="0" applyFont="1" applyFill="1" applyBorder="1"/>
    <xf numFmtId="0" fontId="16" fillId="0" borderId="44" xfId="0" applyFont="1" applyBorder="1"/>
    <xf numFmtId="0" fontId="16" fillId="0" borderId="34" xfId="0" applyFont="1" applyBorder="1"/>
    <xf numFmtId="0" fontId="16" fillId="0" borderId="33" xfId="0" applyFont="1" applyBorder="1"/>
    <xf numFmtId="49" fontId="2" fillId="0" borderId="7" xfId="0" applyNumberFormat="1" applyFont="1" applyFill="1" applyBorder="1" applyAlignment="1">
      <alignment horizontal="center" vertical="center" wrapText="1"/>
    </xf>
    <xf numFmtId="49" fontId="2" fillId="0" borderId="55" xfId="0" applyNumberFormat="1" applyFont="1" applyFill="1" applyBorder="1" applyAlignment="1">
      <alignment horizontal="center" vertical="center" wrapText="1"/>
    </xf>
    <xf numFmtId="49" fontId="2" fillId="0" borderId="56" xfId="0" applyNumberFormat="1" applyFont="1" applyFill="1" applyBorder="1" applyAlignment="1">
      <alignment horizontal="center" vertical="center" wrapText="1"/>
    </xf>
    <xf numFmtId="0" fontId="16" fillId="0" borderId="57" xfId="0" applyFont="1" applyBorder="1"/>
    <xf numFmtId="49" fontId="2" fillId="0" borderId="26" xfId="0" applyNumberFormat="1" applyFont="1" applyFill="1" applyBorder="1" applyAlignment="1">
      <alignment horizontal="center" vertical="center" wrapText="1"/>
    </xf>
    <xf numFmtId="0" fontId="16" fillId="0" borderId="58" xfId="0" applyFont="1" applyFill="1" applyBorder="1"/>
    <xf numFmtId="49" fontId="2" fillId="0" borderId="33" xfId="0" applyNumberFormat="1" applyFont="1" applyFill="1" applyBorder="1" applyAlignment="1">
      <alignment horizontal="center" vertical="center" wrapText="1"/>
    </xf>
    <xf numFmtId="49" fontId="2" fillId="0" borderId="8" xfId="0" applyNumberFormat="1" applyFont="1" applyFill="1" applyBorder="1" applyAlignment="1">
      <alignment horizontal="center" vertical="center" wrapText="1"/>
    </xf>
    <xf numFmtId="0" fontId="16" fillId="0" borderId="2" xfId="0" applyFont="1" applyBorder="1"/>
    <xf numFmtId="49" fontId="2" fillId="0" borderId="59" xfId="0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16" fillId="0" borderId="2" xfId="0" applyNumberFormat="1" applyFont="1" applyFill="1" applyBorder="1" applyAlignment="1">
      <alignment horizontal="center"/>
    </xf>
    <xf numFmtId="0" fontId="16" fillId="13" borderId="2" xfId="0" applyNumberFormat="1" applyFont="1" applyFill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6" xfId="0" applyNumberFormat="1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 vertical="center"/>
    </xf>
    <xf numFmtId="0" fontId="2" fillId="0" borderId="52" xfId="0" applyFont="1" applyFill="1" applyBorder="1" applyAlignment="1">
      <alignment horizontal="center" vertical="center"/>
    </xf>
    <xf numFmtId="0" fontId="16" fillId="0" borderId="25" xfId="0" applyNumberFormat="1" applyFont="1" applyFill="1" applyBorder="1" applyAlignment="1">
      <alignment horizontal="center"/>
    </xf>
    <xf numFmtId="0" fontId="16" fillId="0" borderId="21" xfId="0" applyNumberFormat="1" applyFont="1" applyFill="1" applyBorder="1" applyAlignment="1">
      <alignment horizontal="center"/>
    </xf>
    <xf numFmtId="0" fontId="16" fillId="0" borderId="60" xfId="0" applyFont="1" applyFill="1" applyBorder="1"/>
    <xf numFmtId="0" fontId="16" fillId="0" borderId="61" xfId="0" applyFont="1" applyFill="1" applyBorder="1"/>
    <xf numFmtId="0" fontId="16" fillId="0" borderId="9" xfId="0" applyFont="1" applyFill="1" applyBorder="1" applyAlignment="1">
      <alignment horizontal="center"/>
    </xf>
    <xf numFmtId="2" fontId="2" fillId="0" borderId="51" xfId="0" applyNumberFormat="1" applyFont="1" applyFill="1" applyBorder="1" applyAlignment="1">
      <alignment horizontal="center" vertical="center" wrapText="1"/>
    </xf>
    <xf numFmtId="2" fontId="2" fillId="0" borderId="52" xfId="0" applyNumberFormat="1" applyFont="1" applyFill="1" applyBorder="1" applyAlignment="1">
      <alignment horizontal="center" vertical="center" wrapText="1"/>
    </xf>
    <xf numFmtId="2" fontId="2" fillId="0" borderId="53" xfId="0" applyNumberFormat="1" applyFont="1" applyFill="1" applyBorder="1" applyAlignment="1">
      <alignment horizontal="center" vertical="center" wrapText="1"/>
    </xf>
    <xf numFmtId="0" fontId="16" fillId="13" borderId="21" xfId="0" applyNumberFormat="1" applyFont="1" applyFill="1" applyBorder="1" applyAlignment="1">
      <alignment horizontal="center"/>
    </xf>
    <xf numFmtId="0" fontId="16" fillId="0" borderId="62" xfId="0" applyFont="1" applyFill="1" applyBorder="1"/>
    <xf numFmtId="0" fontId="16" fillId="0" borderId="22" xfId="0" applyNumberFormat="1" applyFont="1" applyFill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2" fillId="0" borderId="64" xfId="0" applyFont="1" applyFill="1" applyBorder="1" applyAlignment="1">
      <alignment horizontal="center" vertical="center"/>
    </xf>
    <xf numFmtId="0" fontId="16" fillId="0" borderId="50" xfId="0" applyFont="1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16" fillId="0" borderId="65" xfId="0" applyFont="1" applyBorder="1" applyAlignment="1">
      <alignment horizontal="center"/>
    </xf>
    <xf numFmtId="0" fontId="16" fillId="0" borderId="66" xfId="0" applyNumberFormat="1" applyFont="1" applyFill="1" applyBorder="1" applyAlignment="1">
      <alignment horizontal="center"/>
    </xf>
    <xf numFmtId="0" fontId="16" fillId="0" borderId="61" xfId="0" applyNumberFormat="1" applyFont="1" applyFill="1" applyBorder="1" applyAlignment="1">
      <alignment horizontal="center"/>
    </xf>
    <xf numFmtId="0" fontId="16" fillId="0" borderId="62" xfId="0" applyNumberFormat="1" applyFont="1" applyFill="1" applyBorder="1" applyAlignment="1">
      <alignment horizontal="center"/>
    </xf>
    <xf numFmtId="0" fontId="16" fillId="13" borderId="22" xfId="0" applyNumberFormat="1" applyFont="1" applyFill="1" applyBorder="1" applyAlignment="1">
      <alignment horizontal="center"/>
    </xf>
    <xf numFmtId="0" fontId="16" fillId="13" borderId="23" xfId="0" applyFont="1" applyFill="1" applyBorder="1" applyAlignment="1">
      <alignment horizontal="center"/>
    </xf>
    <xf numFmtId="0" fontId="16" fillId="13" borderId="24" xfId="0" applyNumberFormat="1" applyFont="1" applyFill="1" applyBorder="1" applyAlignment="1">
      <alignment horizontal="center"/>
    </xf>
    <xf numFmtId="0" fontId="16" fillId="0" borderId="67" xfId="0" applyFont="1" applyFill="1" applyBorder="1"/>
    <xf numFmtId="0" fontId="16" fillId="0" borderId="11" xfId="0" applyFont="1" applyFill="1" applyBorder="1" applyAlignment="1">
      <alignment vertical="center"/>
    </xf>
    <xf numFmtId="9" fontId="16" fillId="0" borderId="7" xfId="3" applyFont="1" applyBorder="1" applyAlignment="1">
      <alignment horizontal="center"/>
    </xf>
    <xf numFmtId="9" fontId="16" fillId="0" borderId="8" xfId="3" applyFont="1" applyBorder="1" applyAlignment="1">
      <alignment horizontal="center"/>
    </xf>
    <xf numFmtId="0" fontId="16" fillId="17" borderId="51" xfId="0" applyFont="1" applyFill="1" applyBorder="1" applyAlignment="1">
      <alignment horizontal="center" vertical="center"/>
    </xf>
    <xf numFmtId="0" fontId="16" fillId="17" borderId="53" xfId="0" applyFont="1" applyFill="1" applyBorder="1" applyAlignment="1">
      <alignment horizontal="center" vertical="center"/>
    </xf>
    <xf numFmtId="0" fontId="16" fillId="17" borderId="58" xfId="0" applyFont="1" applyFill="1" applyBorder="1" applyAlignment="1">
      <alignment horizontal="center" vertical="center" wrapText="1"/>
    </xf>
    <xf numFmtId="0" fontId="16" fillId="17" borderId="52" xfId="0" applyFont="1" applyFill="1" applyBorder="1" applyAlignment="1">
      <alignment horizontal="center" vertical="center" wrapText="1"/>
    </xf>
    <xf numFmtId="0" fontId="16" fillId="17" borderId="53" xfId="0" applyFont="1" applyFill="1" applyBorder="1" applyAlignment="1">
      <alignment horizontal="center" vertical="center" wrapText="1"/>
    </xf>
    <xf numFmtId="0" fontId="1" fillId="0" borderId="68" xfId="0" applyFont="1" applyFill="1" applyBorder="1" applyAlignment="1">
      <alignment horizontal="center" vertical="center" textRotation="90" wrapText="1"/>
    </xf>
    <xf numFmtId="0" fontId="1" fillId="0" borderId="69" xfId="0" applyFont="1" applyFill="1" applyBorder="1" applyAlignment="1">
      <alignment horizontal="center" vertical="center" textRotation="90" wrapText="1"/>
    </xf>
    <xf numFmtId="9" fontId="16" fillId="0" borderId="70" xfId="3" applyFont="1" applyBorder="1"/>
    <xf numFmtId="9" fontId="16" fillId="0" borderId="71" xfId="3" applyFont="1" applyBorder="1"/>
    <xf numFmtId="0" fontId="16" fillId="0" borderId="51" xfId="0" applyFont="1" applyBorder="1"/>
    <xf numFmtId="0" fontId="16" fillId="0" borderId="53" xfId="0" applyFont="1" applyFill="1" applyBorder="1" applyAlignment="1">
      <alignment horizontal="center"/>
    </xf>
    <xf numFmtId="0" fontId="1" fillId="0" borderId="72" xfId="0" applyFont="1" applyFill="1" applyBorder="1" applyAlignment="1">
      <alignment horizontal="center" vertical="center" textRotation="90" wrapText="1"/>
    </xf>
    <xf numFmtId="0" fontId="1" fillId="0" borderId="24" xfId="0" applyFont="1" applyFill="1" applyBorder="1" applyAlignment="1">
      <alignment horizontal="center" vertical="center" textRotation="90" wrapText="1"/>
    </xf>
    <xf numFmtId="9" fontId="16" fillId="0" borderId="1" xfId="3" applyFont="1" applyBorder="1"/>
    <xf numFmtId="9" fontId="16" fillId="0" borderId="34" xfId="3" applyFont="1" applyBorder="1"/>
    <xf numFmtId="9" fontId="16" fillId="0" borderId="2" xfId="3" applyFont="1" applyBorder="1"/>
    <xf numFmtId="9" fontId="16" fillId="0" borderId="33" xfId="3" applyFont="1" applyBorder="1"/>
    <xf numFmtId="9" fontId="16" fillId="0" borderId="7" xfId="3" applyFont="1" applyBorder="1"/>
    <xf numFmtId="9" fontId="16" fillId="0" borderId="8" xfId="3" applyFont="1" applyBorder="1"/>
    <xf numFmtId="0" fontId="1" fillId="0" borderId="73" xfId="0" applyFont="1" applyFill="1" applyBorder="1" applyAlignment="1">
      <alignment horizontal="center" vertical="center" textRotation="90" wrapText="1"/>
    </xf>
    <xf numFmtId="9" fontId="16" fillId="0" borderId="21" xfId="3" applyFont="1" applyBorder="1"/>
    <xf numFmtId="9" fontId="16" fillId="0" borderId="26" xfId="3" applyFont="1" applyBorder="1"/>
    <xf numFmtId="0" fontId="1" fillId="0" borderId="74" xfId="0" applyFont="1" applyFill="1" applyBorder="1" applyAlignment="1">
      <alignment horizontal="center" vertical="center" textRotation="90" wrapText="1"/>
    </xf>
    <xf numFmtId="9" fontId="16" fillId="0" borderId="37" xfId="3" applyFont="1" applyBorder="1"/>
    <xf numFmtId="9" fontId="16" fillId="0" borderId="54" xfId="3" applyFont="1" applyBorder="1"/>
    <xf numFmtId="0" fontId="1" fillId="0" borderId="39" xfId="0" applyFont="1" applyFill="1" applyBorder="1" applyAlignment="1">
      <alignment horizontal="center" vertical="center" textRotation="90" wrapText="1"/>
    </xf>
    <xf numFmtId="0" fontId="1" fillId="0" borderId="0" xfId="0" applyFont="1" applyFill="1" applyBorder="1" applyAlignment="1">
      <alignment horizontal="center" vertical="center" textRotation="90" wrapText="1"/>
    </xf>
    <xf numFmtId="9" fontId="16" fillId="0" borderId="6" xfId="3" applyNumberFormat="1" applyFont="1" applyFill="1" applyBorder="1"/>
    <xf numFmtId="9" fontId="16" fillId="0" borderId="44" xfId="3" applyFont="1" applyBorder="1" applyAlignment="1">
      <alignment horizontal="center"/>
    </xf>
    <xf numFmtId="9" fontId="16" fillId="0" borderId="3" xfId="3" applyFont="1" applyBorder="1" applyAlignment="1">
      <alignment horizontal="center"/>
    </xf>
    <xf numFmtId="9" fontId="16" fillId="0" borderId="4" xfId="3" applyFont="1" applyBorder="1" applyAlignment="1">
      <alignment horizontal="center"/>
    </xf>
    <xf numFmtId="9" fontId="16" fillId="0" borderId="34" xfId="3" applyFont="1" applyBorder="1" applyAlignment="1">
      <alignment horizontal="center"/>
    </xf>
    <xf numFmtId="9" fontId="16" fillId="0" borderId="2" xfId="3" applyFont="1" applyBorder="1" applyAlignment="1">
      <alignment horizontal="center"/>
    </xf>
    <xf numFmtId="9" fontId="16" fillId="0" borderId="33" xfId="3" applyFont="1" applyBorder="1" applyAlignment="1">
      <alignment horizontal="center"/>
    </xf>
    <xf numFmtId="9" fontId="16" fillId="0" borderId="41" xfId="3" applyFont="1" applyBorder="1"/>
    <xf numFmtId="9" fontId="16" fillId="0" borderId="40" xfId="3" applyFont="1" applyBorder="1"/>
    <xf numFmtId="9" fontId="16" fillId="0" borderId="75" xfId="3" applyFont="1" applyBorder="1"/>
    <xf numFmtId="0" fontId="2" fillId="0" borderId="0" xfId="0" applyFont="1" applyBorder="1"/>
    <xf numFmtId="0" fontId="2" fillId="4" borderId="76" xfId="0" applyFont="1" applyFill="1" applyBorder="1" applyAlignment="1">
      <alignment horizontal="right"/>
    </xf>
    <xf numFmtId="0" fontId="2" fillId="4" borderId="0" xfId="0" applyFont="1" applyFill="1" applyBorder="1" applyAlignment="1">
      <alignment horizontal="right"/>
    </xf>
    <xf numFmtId="0" fontId="16" fillId="0" borderId="41" xfId="0" applyFont="1" applyBorder="1"/>
    <xf numFmtId="0" fontId="16" fillId="0" borderId="40" xfId="0" applyFont="1" applyBorder="1"/>
    <xf numFmtId="0" fontId="16" fillId="0" borderId="75" xfId="0" applyFont="1" applyBorder="1"/>
    <xf numFmtId="0" fontId="16" fillId="0" borderId="71" xfId="0" applyFont="1" applyBorder="1"/>
    <xf numFmtId="0" fontId="16" fillId="0" borderId="40" xfId="0" applyFont="1" applyFill="1" applyBorder="1"/>
    <xf numFmtId="9" fontId="16" fillId="0" borderId="40" xfId="3" applyFont="1" applyFill="1" applyBorder="1"/>
    <xf numFmtId="9" fontId="16" fillId="0" borderId="75" xfId="3" applyFont="1" applyFill="1" applyBorder="1"/>
    <xf numFmtId="9" fontId="0" fillId="0" borderId="1" xfId="3" applyFont="1" applyBorder="1"/>
    <xf numFmtId="0" fontId="2" fillId="0" borderId="0" xfId="0" applyFont="1" applyFill="1" applyBorder="1" applyAlignment="1">
      <alignment vertical="center"/>
    </xf>
    <xf numFmtId="0" fontId="19" fillId="0" borderId="0" xfId="1" applyFont="1" applyAlignment="1"/>
    <xf numFmtId="0" fontId="20" fillId="0" borderId="0" xfId="1" applyFont="1"/>
    <xf numFmtId="0" fontId="19" fillId="0" borderId="0" xfId="0" applyFont="1" applyAlignment="1">
      <alignment horizontal="left" vertical="center" readingOrder="1"/>
    </xf>
    <xf numFmtId="0" fontId="20" fillId="0" borderId="0" xfId="2" applyFont="1"/>
    <xf numFmtId="1" fontId="0" fillId="14" borderId="3" xfId="0" applyNumberFormat="1" applyFill="1" applyBorder="1" applyAlignment="1">
      <alignment vertical="center"/>
    </xf>
    <xf numFmtId="1" fontId="0" fillId="12" borderId="3" xfId="0" applyNumberFormat="1" applyFill="1" applyBorder="1" applyAlignment="1">
      <alignment vertical="center"/>
    </xf>
    <xf numFmtId="1" fontId="0" fillId="11" borderId="3" xfId="0" applyNumberFormat="1" applyFill="1" applyBorder="1" applyAlignment="1">
      <alignment vertical="center"/>
    </xf>
    <xf numFmtId="0" fontId="0" fillId="8" borderId="34" xfId="0" applyFont="1" applyFill="1" applyBorder="1" applyAlignment="1">
      <alignment vertical="center"/>
    </xf>
    <xf numFmtId="9" fontId="0" fillId="8" borderId="1" xfId="0" applyNumberFormat="1" applyFont="1" applyFill="1" applyBorder="1" applyAlignment="1">
      <alignment vertical="center"/>
    </xf>
    <xf numFmtId="1" fontId="0" fillId="14" borderId="1" xfId="0" applyNumberFormat="1" applyFont="1" applyFill="1" applyBorder="1" applyAlignment="1">
      <alignment vertical="center"/>
    </xf>
    <xf numFmtId="9" fontId="0" fillId="14" borderId="2" xfId="0" applyNumberFormat="1" applyFont="1" applyFill="1" applyBorder="1" applyAlignment="1">
      <alignment vertical="center"/>
    </xf>
    <xf numFmtId="1" fontId="0" fillId="15" borderId="1" xfId="0" applyNumberFormat="1" applyFont="1" applyFill="1" applyBorder="1" applyAlignment="1">
      <alignment vertical="center"/>
    </xf>
    <xf numFmtId="9" fontId="0" fillId="15" borderId="1" xfId="0" applyNumberFormat="1" applyFont="1" applyFill="1" applyBorder="1" applyAlignment="1">
      <alignment vertical="center"/>
    </xf>
    <xf numFmtId="0" fontId="0" fillId="7" borderId="35" xfId="0" applyFont="1" applyFill="1" applyBorder="1" applyAlignment="1">
      <alignment vertical="center"/>
    </xf>
    <xf numFmtId="9" fontId="0" fillId="7" borderId="1" xfId="0" applyNumberFormat="1" applyFont="1" applyFill="1" applyBorder="1" applyAlignment="1">
      <alignment vertical="center"/>
    </xf>
    <xf numFmtId="1" fontId="0" fillId="11" borderId="1" xfId="0" applyNumberFormat="1" applyFont="1" applyFill="1" applyBorder="1" applyAlignment="1">
      <alignment vertical="center"/>
    </xf>
    <xf numFmtId="9" fontId="0" fillId="11" borderId="2" xfId="0" applyNumberFormat="1" applyFont="1" applyFill="1" applyBorder="1" applyAlignment="1">
      <alignment vertical="center"/>
    </xf>
    <xf numFmtId="0" fontId="0" fillId="13" borderId="35" xfId="0" applyFont="1" applyFill="1" applyBorder="1" applyAlignment="1">
      <alignment vertical="center"/>
    </xf>
    <xf numFmtId="9" fontId="0" fillId="13" borderId="1" xfId="0" applyNumberFormat="1" applyFont="1" applyFill="1" applyBorder="1" applyAlignment="1">
      <alignment vertical="center"/>
    </xf>
    <xf numFmtId="1" fontId="0" fillId="12" borderId="1" xfId="0" applyNumberFormat="1" applyFont="1" applyFill="1" applyBorder="1" applyAlignment="1">
      <alignment vertical="center"/>
    </xf>
    <xf numFmtId="9" fontId="0" fillId="12" borderId="2" xfId="0" applyNumberFormat="1" applyFont="1" applyFill="1" applyBorder="1" applyAlignment="1">
      <alignment vertical="center"/>
    </xf>
    <xf numFmtId="1" fontId="0" fillId="16" borderId="1" xfId="0" applyNumberFormat="1" applyFont="1" applyFill="1" applyBorder="1" applyAlignment="1">
      <alignment vertical="center"/>
    </xf>
    <xf numFmtId="9" fontId="0" fillId="16" borderId="2" xfId="0" applyNumberFormat="1" applyFont="1" applyFill="1" applyBorder="1" applyAlignment="1">
      <alignment vertical="center"/>
    </xf>
    <xf numFmtId="0" fontId="0" fillId="7" borderId="34" xfId="0" applyFont="1" applyFill="1" applyBorder="1" applyAlignment="1">
      <alignment vertical="center"/>
    </xf>
    <xf numFmtId="0" fontId="0" fillId="13" borderId="34" xfId="0" applyFont="1" applyFill="1" applyBorder="1" applyAlignment="1">
      <alignment vertical="center"/>
    </xf>
    <xf numFmtId="0" fontId="0" fillId="16" borderId="34" xfId="0" applyFont="1" applyFill="1" applyBorder="1" applyAlignment="1">
      <alignment vertical="center"/>
    </xf>
    <xf numFmtId="9" fontId="0" fillId="16" borderId="1" xfId="0" applyNumberFormat="1" applyFont="1" applyFill="1" applyBorder="1" applyAlignment="1">
      <alignment vertical="center"/>
    </xf>
    <xf numFmtId="9" fontId="0" fillId="16" borderId="37" xfId="0" applyNumberFormat="1" applyFont="1" applyFill="1" applyBorder="1" applyAlignment="1">
      <alignment vertical="center"/>
    </xf>
    <xf numFmtId="0" fontId="24" fillId="0" borderId="63" xfId="0" applyFont="1" applyFill="1" applyBorder="1"/>
    <xf numFmtId="0" fontId="24" fillId="0" borderId="58" xfId="0" applyNumberFormat="1" applyFont="1" applyFill="1" applyBorder="1" applyAlignment="1">
      <alignment horizontal="center"/>
    </xf>
    <xf numFmtId="0" fontId="24" fillId="0" borderId="52" xfId="0" applyNumberFormat="1" applyFont="1" applyFill="1" applyBorder="1" applyAlignment="1">
      <alignment horizontal="center"/>
    </xf>
    <xf numFmtId="0" fontId="24" fillId="0" borderId="64" xfId="0" applyNumberFormat="1" applyFont="1" applyFill="1" applyBorder="1" applyAlignment="1">
      <alignment horizontal="center"/>
    </xf>
    <xf numFmtId="0" fontId="24" fillId="0" borderId="63" xfId="0" applyNumberFormat="1" applyFont="1" applyFill="1" applyBorder="1" applyAlignment="1">
      <alignment horizontal="center"/>
    </xf>
    <xf numFmtId="0" fontId="24" fillId="0" borderId="63" xfId="0" applyFont="1" applyFill="1" applyBorder="1" applyAlignment="1">
      <alignment horizontal="center" vertical="center"/>
    </xf>
    <xf numFmtId="0" fontId="24" fillId="13" borderId="58" xfId="0" applyNumberFormat="1" applyFont="1" applyFill="1" applyBorder="1" applyAlignment="1">
      <alignment horizontal="center"/>
    </xf>
    <xf numFmtId="0" fontId="24" fillId="13" borderId="52" xfId="0" applyNumberFormat="1" applyFont="1" applyFill="1" applyBorder="1" applyAlignment="1">
      <alignment horizontal="center"/>
    </xf>
    <xf numFmtId="0" fontId="24" fillId="13" borderId="53" xfId="0" applyNumberFormat="1" applyFont="1" applyFill="1" applyBorder="1" applyAlignment="1">
      <alignment horizontal="center"/>
    </xf>
    <xf numFmtId="0" fontId="2" fillId="6" borderId="47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7" fillId="5" borderId="39" xfId="0" applyNumberFormat="1" applyFont="1" applyFill="1" applyBorder="1" applyAlignment="1" applyProtection="1">
      <alignment horizontal="center" vertical="center" wrapText="1"/>
    </xf>
    <xf numFmtId="0" fontId="7" fillId="5" borderId="78" xfId="0" applyNumberFormat="1" applyFont="1" applyFill="1" applyBorder="1" applyAlignment="1" applyProtection="1">
      <alignment horizontal="center" vertical="center" wrapText="1"/>
    </xf>
    <xf numFmtId="0" fontId="7" fillId="5" borderId="48" xfId="0" applyNumberFormat="1" applyFont="1" applyFill="1" applyBorder="1" applyAlignment="1" applyProtection="1">
      <alignment horizontal="center" vertical="center" wrapText="1"/>
    </xf>
    <xf numFmtId="0" fontId="7" fillId="5" borderId="14" xfId="0" applyNumberFormat="1" applyFont="1" applyFill="1" applyBorder="1" applyAlignment="1" applyProtection="1">
      <alignment horizontal="center" vertical="center" wrapText="1"/>
    </xf>
    <xf numFmtId="0" fontId="7" fillId="5" borderId="79" xfId="0" applyNumberFormat="1" applyFont="1" applyFill="1" applyBorder="1" applyAlignment="1" applyProtection="1">
      <alignment horizontal="center" vertical="center" wrapText="1"/>
    </xf>
    <xf numFmtId="0" fontId="7" fillId="6" borderId="11" xfId="0" applyNumberFormat="1" applyFont="1" applyFill="1" applyBorder="1" applyAlignment="1" applyProtection="1">
      <alignment horizontal="center" vertical="center" wrapText="1"/>
    </xf>
    <xf numFmtId="0" fontId="7" fillId="6" borderId="78" xfId="0" applyNumberFormat="1" applyFont="1" applyFill="1" applyBorder="1" applyAlignment="1" applyProtection="1">
      <alignment horizontal="center" vertical="center" wrapText="1"/>
    </xf>
    <xf numFmtId="0" fontId="7" fillId="6" borderId="48" xfId="0" applyNumberFormat="1" applyFont="1" applyFill="1" applyBorder="1" applyAlignment="1" applyProtection="1">
      <alignment horizontal="center" vertical="center" wrapText="1"/>
    </xf>
    <xf numFmtId="0" fontId="2" fillId="6" borderId="41" xfId="0" applyFont="1" applyFill="1" applyBorder="1" applyAlignment="1">
      <alignment horizontal="center" vertical="center" textRotation="255"/>
    </xf>
    <xf numFmtId="0" fontId="2" fillId="6" borderId="78" xfId="0" applyFont="1" applyFill="1" applyBorder="1" applyAlignment="1">
      <alignment horizontal="center" vertical="center" textRotation="255"/>
    </xf>
    <xf numFmtId="0" fontId="2" fillId="6" borderId="14" xfId="0" applyFont="1" applyFill="1" applyBorder="1" applyAlignment="1">
      <alignment horizontal="center" vertical="center" textRotation="255"/>
    </xf>
    <xf numFmtId="0" fontId="2" fillId="6" borderId="16" xfId="0" applyFont="1" applyFill="1" applyBorder="1" applyAlignment="1">
      <alignment horizontal="center" vertical="center" textRotation="255"/>
    </xf>
    <xf numFmtId="0" fontId="6" fillId="5" borderId="71" xfId="0" applyFont="1" applyFill="1" applyBorder="1" applyAlignment="1">
      <alignment horizontal="center" vertical="center"/>
    </xf>
    <xf numFmtId="0" fontId="6" fillId="5" borderId="77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76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0" fontId="2" fillId="11" borderId="47" xfId="0" applyFont="1" applyFill="1" applyBorder="1" applyAlignment="1">
      <alignment horizontal="center" vertical="center"/>
    </xf>
    <xf numFmtId="0" fontId="2" fillId="11" borderId="49" xfId="0" applyFont="1" applyFill="1" applyBorder="1" applyAlignment="1">
      <alignment horizontal="center" vertical="center"/>
    </xf>
    <xf numFmtId="0" fontId="2" fillId="11" borderId="46" xfId="0" applyFont="1" applyFill="1" applyBorder="1" applyAlignment="1">
      <alignment horizontal="center" vertical="center"/>
    </xf>
    <xf numFmtId="0" fontId="7" fillId="11" borderId="11" xfId="0" applyNumberFormat="1" applyFont="1" applyFill="1" applyBorder="1" applyAlignment="1" applyProtection="1">
      <alignment horizontal="center" vertical="center" wrapText="1"/>
    </xf>
    <xf numFmtId="0" fontId="7" fillId="11" borderId="78" xfId="0" applyNumberFormat="1" applyFont="1" applyFill="1" applyBorder="1" applyAlignment="1" applyProtection="1">
      <alignment horizontal="center" vertical="center" wrapText="1"/>
    </xf>
    <xf numFmtId="0" fontId="7" fillId="11" borderId="48" xfId="0" applyNumberFormat="1" applyFont="1" applyFill="1" applyBorder="1" applyAlignment="1" applyProtection="1">
      <alignment horizontal="center" vertical="center" wrapText="1"/>
    </xf>
    <xf numFmtId="0" fontId="2" fillId="3" borderId="47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7" fillId="3" borderId="11" xfId="0" applyNumberFormat="1" applyFont="1" applyFill="1" applyBorder="1" applyAlignment="1" applyProtection="1">
      <alignment horizontal="center" vertical="center" wrapText="1"/>
    </xf>
    <xf numFmtId="0" fontId="7" fillId="3" borderId="78" xfId="0" applyNumberFormat="1" applyFont="1" applyFill="1" applyBorder="1" applyAlignment="1" applyProtection="1">
      <alignment horizontal="center" vertical="center" wrapText="1"/>
    </xf>
    <xf numFmtId="0" fontId="7" fillId="3" borderId="48" xfId="0" applyNumberFormat="1" applyFont="1" applyFill="1" applyBorder="1" applyAlignment="1" applyProtection="1">
      <alignment horizontal="center" vertical="center" wrapText="1"/>
    </xf>
    <xf numFmtId="0" fontId="7" fillId="9" borderId="71" xfId="0" applyNumberFormat="1" applyFont="1" applyFill="1" applyBorder="1" applyAlignment="1" applyProtection="1">
      <alignment horizontal="center" vertical="center" wrapText="1"/>
    </xf>
    <xf numFmtId="0" fontId="7" fillId="9" borderId="77" xfId="0" applyNumberFormat="1" applyFont="1" applyFill="1" applyBorder="1" applyAlignment="1" applyProtection="1">
      <alignment horizontal="center" vertical="center" wrapText="1"/>
    </xf>
    <xf numFmtId="0" fontId="7" fillId="9" borderId="9" xfId="0" applyNumberFormat="1" applyFont="1" applyFill="1" applyBorder="1" applyAlignment="1" applyProtection="1">
      <alignment horizontal="center" vertical="center" wrapText="1"/>
    </xf>
    <xf numFmtId="0" fontId="7" fillId="5" borderId="65" xfId="0" applyNumberFormat="1" applyFont="1" applyFill="1" applyBorder="1" applyAlignment="1" applyProtection="1">
      <alignment horizontal="center" vertical="center" wrapText="1"/>
    </xf>
    <xf numFmtId="0" fontId="7" fillId="5" borderId="77" xfId="0" applyNumberFormat="1" applyFont="1" applyFill="1" applyBorder="1" applyAlignment="1" applyProtection="1">
      <alignment horizontal="center" vertical="center" wrapText="1"/>
    </xf>
    <xf numFmtId="0" fontId="7" fillId="5" borderId="9" xfId="0" applyNumberFormat="1" applyFont="1" applyFill="1" applyBorder="1" applyAlignment="1" applyProtection="1">
      <alignment horizontal="center" vertical="center" wrapText="1"/>
    </xf>
    <xf numFmtId="0" fontId="7" fillId="5" borderId="76" xfId="0" applyNumberFormat="1" applyFont="1" applyFill="1" applyBorder="1" applyAlignment="1" applyProtection="1">
      <alignment horizontal="center" vertical="center" wrapText="1"/>
    </xf>
    <xf numFmtId="0" fontId="7" fillId="5" borderId="19" xfId="0" applyNumberFormat="1" applyFont="1" applyFill="1" applyBorder="1" applyAlignment="1" applyProtection="1">
      <alignment horizontal="center" vertical="center" wrapText="1"/>
    </xf>
    <xf numFmtId="0" fontId="2" fillId="11" borderId="0" xfId="0" applyFont="1" applyFill="1" applyBorder="1" applyAlignment="1">
      <alignment horizontal="center" vertical="center"/>
    </xf>
    <xf numFmtId="0" fontId="2" fillId="11" borderId="80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2" fillId="11" borderId="81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80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81" xfId="0" applyFont="1" applyFill="1" applyBorder="1" applyAlignment="1">
      <alignment horizontal="center" vertical="center"/>
    </xf>
    <xf numFmtId="0" fontId="7" fillId="9" borderId="11" xfId="0" applyNumberFormat="1" applyFont="1" applyFill="1" applyBorder="1" applyAlignment="1" applyProtection="1">
      <alignment horizontal="center" vertical="center" wrapText="1"/>
    </xf>
    <xf numFmtId="0" fontId="7" fillId="9" borderId="14" xfId="0" applyNumberFormat="1" applyFont="1" applyFill="1" applyBorder="1" applyAlignment="1" applyProtection="1">
      <alignment horizontal="center" vertical="center" wrapText="1"/>
    </xf>
    <xf numFmtId="0" fontId="7" fillId="9" borderId="16" xfId="0" applyNumberFormat="1" applyFont="1" applyFill="1" applyBorder="1" applyAlignment="1" applyProtection="1">
      <alignment horizontal="center" vertical="center" wrapText="1"/>
    </xf>
    <xf numFmtId="0" fontId="3" fillId="9" borderId="83" xfId="0" applyFont="1" applyFill="1" applyBorder="1" applyAlignment="1">
      <alignment horizontal="center" vertical="center" textRotation="90"/>
    </xf>
    <xf numFmtId="0" fontId="3" fillId="9" borderId="67" xfId="0" applyFont="1" applyFill="1" applyBorder="1" applyAlignment="1">
      <alignment horizontal="center" vertical="center" textRotation="90"/>
    </xf>
    <xf numFmtId="0" fontId="10" fillId="8" borderId="82" xfId="0" applyFont="1" applyFill="1" applyBorder="1" applyAlignment="1">
      <alignment horizontal="center" vertical="center" textRotation="90"/>
    </xf>
    <xf numFmtId="0" fontId="10" fillId="8" borderId="83" xfId="0" applyFont="1" applyFill="1" applyBorder="1" applyAlignment="1">
      <alignment horizontal="center" vertical="center" textRotation="90"/>
    </xf>
    <xf numFmtId="0" fontId="3" fillId="9" borderId="82" xfId="0" applyFont="1" applyFill="1" applyBorder="1" applyAlignment="1">
      <alignment horizontal="center" vertical="center" textRotation="90"/>
    </xf>
    <xf numFmtId="0" fontId="3" fillId="3" borderId="11" xfId="0" applyFont="1" applyFill="1" applyBorder="1" applyAlignment="1">
      <alignment horizontal="center" vertical="center" textRotation="90"/>
    </xf>
    <xf numFmtId="0" fontId="3" fillId="3" borderId="12" xfId="0" applyFont="1" applyFill="1" applyBorder="1" applyAlignment="1">
      <alignment horizontal="center" vertical="center" textRotation="90"/>
    </xf>
    <xf numFmtId="0" fontId="3" fillId="3" borderId="14" xfId="0" applyFont="1" applyFill="1" applyBorder="1" applyAlignment="1">
      <alignment horizontal="center" vertical="center" textRotation="90"/>
    </xf>
    <xf numFmtId="0" fontId="3" fillId="3" borderId="0" xfId="0" applyFont="1" applyFill="1" applyBorder="1" applyAlignment="1">
      <alignment horizontal="center" vertical="center" textRotation="90"/>
    </xf>
    <xf numFmtId="0" fontId="3" fillId="3" borderId="15" xfId="0" applyFont="1" applyFill="1" applyBorder="1" applyAlignment="1">
      <alignment horizontal="center" vertical="center" textRotation="90"/>
    </xf>
    <xf numFmtId="0" fontId="3" fillId="3" borderId="16" xfId="0" applyFont="1" applyFill="1" applyBorder="1" applyAlignment="1">
      <alignment horizontal="center" vertical="center" textRotation="90"/>
    </xf>
    <xf numFmtId="0" fontId="3" fillId="3" borderId="18" xfId="0" applyFont="1" applyFill="1" applyBorder="1" applyAlignment="1">
      <alignment horizontal="center" vertical="center" textRotation="90"/>
    </xf>
    <xf numFmtId="0" fontId="3" fillId="11" borderId="11" xfId="0" applyFont="1" applyFill="1" applyBorder="1" applyAlignment="1">
      <alignment horizontal="center" vertical="center" textRotation="90"/>
    </xf>
    <xf numFmtId="0" fontId="3" fillId="11" borderId="12" xfId="0" applyFont="1" applyFill="1" applyBorder="1" applyAlignment="1">
      <alignment horizontal="center" vertical="center" textRotation="90"/>
    </xf>
    <xf numFmtId="0" fontId="3" fillId="11" borderId="14" xfId="0" applyFont="1" applyFill="1" applyBorder="1" applyAlignment="1">
      <alignment horizontal="center" vertical="center" textRotation="90"/>
    </xf>
    <xf numFmtId="0" fontId="3" fillId="11" borderId="0" xfId="0" applyFont="1" applyFill="1" applyBorder="1" applyAlignment="1">
      <alignment horizontal="center" vertical="center" textRotation="90"/>
    </xf>
    <xf numFmtId="0" fontId="3" fillId="11" borderId="15" xfId="0" applyFont="1" applyFill="1" applyBorder="1" applyAlignment="1">
      <alignment horizontal="center" vertical="center" textRotation="90"/>
    </xf>
    <xf numFmtId="0" fontId="3" fillId="11" borderId="16" xfId="0" applyFont="1" applyFill="1" applyBorder="1" applyAlignment="1">
      <alignment horizontal="center" vertical="center" textRotation="90"/>
    </xf>
    <xf numFmtId="0" fontId="3" fillId="11" borderId="18" xfId="0" applyFont="1" applyFill="1" applyBorder="1" applyAlignment="1">
      <alignment horizontal="center" vertical="center" textRotation="90"/>
    </xf>
    <xf numFmtId="0" fontId="22" fillId="20" borderId="82" xfId="0" applyFont="1" applyFill="1" applyBorder="1" applyAlignment="1">
      <alignment horizontal="center" vertical="center" textRotation="90"/>
    </xf>
    <xf numFmtId="0" fontId="22" fillId="20" borderId="83" xfId="0" applyFont="1" applyFill="1" applyBorder="1" applyAlignment="1">
      <alignment horizontal="center" vertical="center" textRotation="90"/>
    </xf>
    <xf numFmtId="0" fontId="22" fillId="20" borderId="67" xfId="0" applyFont="1" applyFill="1" applyBorder="1" applyAlignment="1">
      <alignment horizontal="center" vertical="center" textRotation="90"/>
    </xf>
    <xf numFmtId="0" fontId="3" fillId="11" borderId="17" xfId="0" applyFont="1" applyFill="1" applyBorder="1" applyAlignment="1">
      <alignment horizontal="center" vertical="center" textRotation="90"/>
    </xf>
    <xf numFmtId="0" fontId="3" fillId="6" borderId="12" xfId="0" applyFont="1" applyFill="1" applyBorder="1" applyAlignment="1">
      <alignment horizontal="center" vertical="center" textRotation="90"/>
    </xf>
    <xf numFmtId="0" fontId="3" fillId="6" borderId="0" xfId="0" applyFont="1" applyFill="1" applyBorder="1" applyAlignment="1">
      <alignment horizontal="center" vertical="center" textRotation="90"/>
    </xf>
    <xf numFmtId="0" fontId="3" fillId="6" borderId="15" xfId="0" applyFont="1" applyFill="1" applyBorder="1" applyAlignment="1">
      <alignment horizontal="center" vertical="center" textRotation="90"/>
    </xf>
    <xf numFmtId="0" fontId="3" fillId="6" borderId="18" xfId="0" applyFont="1" applyFill="1" applyBorder="1" applyAlignment="1">
      <alignment horizontal="center" vertical="center" textRotation="90"/>
    </xf>
    <xf numFmtId="0" fontId="7" fillId="9" borderId="78" xfId="0" applyNumberFormat="1" applyFont="1" applyFill="1" applyBorder="1" applyAlignment="1" applyProtection="1">
      <alignment horizontal="center" vertical="center" wrapText="1"/>
    </xf>
    <xf numFmtId="0" fontId="7" fillId="9" borderId="79" xfId="0" applyNumberFormat="1" applyFont="1" applyFill="1" applyBorder="1" applyAlignment="1" applyProtection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0" fontId="2" fillId="3" borderId="80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81" xfId="0" applyFont="1" applyFill="1" applyBorder="1" applyAlignment="1">
      <alignment horizontal="center" vertical="center"/>
    </xf>
    <xf numFmtId="0" fontId="8" fillId="11" borderId="82" xfId="0" applyFont="1" applyFill="1" applyBorder="1" applyAlignment="1">
      <alignment horizontal="center" vertical="center" textRotation="90"/>
    </xf>
    <xf numFmtId="0" fontId="8" fillId="11" borderId="83" xfId="0" applyFont="1" applyFill="1" applyBorder="1" applyAlignment="1">
      <alignment horizontal="center" vertical="center" textRotation="90"/>
    </xf>
    <xf numFmtId="0" fontId="8" fillId="11" borderId="67" xfId="0" applyFont="1" applyFill="1" applyBorder="1" applyAlignment="1">
      <alignment horizontal="center" vertical="center" textRotation="90"/>
    </xf>
    <xf numFmtId="0" fontId="2" fillId="6" borderId="12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 textRotation="90"/>
    </xf>
    <xf numFmtId="0" fontId="3" fillId="6" borderId="14" xfId="0" applyFont="1" applyFill="1" applyBorder="1" applyAlignment="1">
      <alignment horizontal="center" vertical="center" textRotation="90"/>
    </xf>
    <xf numFmtId="0" fontId="3" fillId="6" borderId="83" xfId="0" applyFont="1" applyFill="1" applyBorder="1" applyAlignment="1">
      <alignment horizontal="center" vertical="center" textRotation="90"/>
    </xf>
    <xf numFmtId="0" fontId="3" fillId="6" borderId="67" xfId="0" applyFont="1" applyFill="1" applyBorder="1" applyAlignment="1">
      <alignment horizontal="center" vertical="center" textRotation="90"/>
    </xf>
    <xf numFmtId="0" fontId="7" fillId="19" borderId="11" xfId="0" applyNumberFormat="1" applyFont="1" applyFill="1" applyBorder="1" applyAlignment="1" applyProtection="1">
      <alignment horizontal="center" vertical="center" wrapText="1"/>
    </xf>
    <xf numFmtId="0" fontId="7" fillId="19" borderId="78" xfId="0" applyNumberFormat="1" applyFont="1" applyFill="1" applyBorder="1" applyAlignment="1" applyProtection="1">
      <alignment horizontal="center" vertical="center" wrapText="1"/>
    </xf>
    <xf numFmtId="0" fontId="7" fillId="19" borderId="48" xfId="0" applyNumberFormat="1" applyFont="1" applyFill="1" applyBorder="1" applyAlignment="1" applyProtection="1">
      <alignment horizontal="center" vertical="center" wrapText="1"/>
    </xf>
    <xf numFmtId="0" fontId="8" fillId="3" borderId="37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5" fillId="11" borderId="11" xfId="0" applyFont="1" applyFill="1" applyBorder="1" applyAlignment="1">
      <alignment horizontal="center" vertical="center"/>
    </xf>
    <xf numFmtId="0" fontId="5" fillId="11" borderId="13" xfId="0" applyFont="1" applyFill="1" applyBorder="1" applyAlignment="1">
      <alignment horizontal="center" vertical="center"/>
    </xf>
    <xf numFmtId="0" fontId="5" fillId="11" borderId="14" xfId="0" applyFont="1" applyFill="1" applyBorder="1" applyAlignment="1">
      <alignment horizontal="center" vertical="center"/>
    </xf>
    <xf numFmtId="0" fontId="5" fillId="11" borderId="15" xfId="0" applyFont="1" applyFill="1" applyBorder="1" applyAlignment="1">
      <alignment horizontal="center" vertical="center"/>
    </xf>
    <xf numFmtId="0" fontId="5" fillId="11" borderId="16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2" fillId="13" borderId="34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2" fillId="14" borderId="44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2" fillId="11" borderId="44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49" fontId="2" fillId="0" borderId="11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17" xfId="0" applyNumberFormat="1" applyFont="1" applyBorder="1" applyAlignment="1">
      <alignment horizontal="center" vertical="center" wrapText="1"/>
    </xf>
    <xf numFmtId="0" fontId="2" fillId="8" borderId="34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7" borderId="34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6" fillId="0" borderId="0" xfId="0" applyFont="1" applyBorder="1" applyAlignment="1">
      <alignment horizontal="left" vertical="center"/>
    </xf>
    <xf numFmtId="0" fontId="3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31" xfId="0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1" fillId="5" borderId="47" xfId="0" applyFont="1" applyFill="1" applyBorder="1" applyAlignment="1">
      <alignment horizontal="left"/>
    </xf>
    <xf numFmtId="0" fontId="1" fillId="5" borderId="49" xfId="0" applyFont="1" applyFill="1" applyBorder="1" applyAlignment="1">
      <alignment horizontal="left"/>
    </xf>
    <xf numFmtId="0" fontId="1" fillId="5" borderId="46" xfId="0" applyFont="1" applyFill="1" applyBorder="1" applyAlignment="1">
      <alignment horizontal="left"/>
    </xf>
    <xf numFmtId="0" fontId="1" fillId="16" borderId="34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" fillId="0" borderId="78" xfId="0" applyFont="1" applyFill="1" applyBorder="1" applyAlignment="1">
      <alignment horizontal="center"/>
    </xf>
    <xf numFmtId="0" fontId="1" fillId="0" borderId="48" xfId="0" applyFont="1" applyFill="1" applyBorder="1" applyAlignment="1">
      <alignment horizontal="center"/>
    </xf>
    <xf numFmtId="0" fontId="1" fillId="16" borderId="2" xfId="0" applyFont="1" applyFill="1" applyBorder="1" applyAlignment="1">
      <alignment horizontal="center"/>
    </xf>
    <xf numFmtId="0" fontId="16" fillId="0" borderId="0" xfId="0" applyFont="1" applyFill="1" applyAlignment="1">
      <alignment horizontal="left"/>
    </xf>
    <xf numFmtId="49" fontId="1" fillId="16" borderId="11" xfId="0" applyNumberFormat="1" applyFont="1" applyFill="1" applyBorder="1" applyAlignment="1">
      <alignment horizontal="center" vertical="center" wrapText="1"/>
    </xf>
    <xf numFmtId="49" fontId="1" fillId="16" borderId="13" xfId="0" applyNumberFormat="1" applyFont="1" applyFill="1" applyBorder="1" applyAlignment="1">
      <alignment horizontal="center" vertical="center" wrapText="1"/>
    </xf>
    <xf numFmtId="49" fontId="1" fillId="16" borderId="14" xfId="0" applyNumberFormat="1" applyFont="1" applyFill="1" applyBorder="1" applyAlignment="1">
      <alignment horizontal="center" vertical="center" wrapText="1"/>
    </xf>
    <xf numFmtId="49" fontId="1" fillId="16" borderId="0" xfId="0" applyNumberFormat="1" applyFont="1" applyFill="1" applyBorder="1" applyAlignment="1">
      <alignment horizontal="center" vertical="center" wrapText="1"/>
    </xf>
    <xf numFmtId="49" fontId="1" fillId="16" borderId="16" xfId="0" applyNumberFormat="1" applyFont="1" applyFill="1" applyBorder="1" applyAlignment="1">
      <alignment horizontal="center" vertical="center" wrapText="1"/>
    </xf>
    <xf numFmtId="49" fontId="1" fillId="16" borderId="17" xfId="0" applyNumberFormat="1" applyFont="1" applyFill="1" applyBorder="1" applyAlignment="1">
      <alignment horizontal="center" vertical="center" wrapText="1"/>
    </xf>
    <xf numFmtId="0" fontId="1" fillId="16" borderId="51" xfId="0" applyFont="1" applyFill="1" applyBorder="1" applyAlignment="1">
      <alignment horizontal="center"/>
    </xf>
    <xf numFmtId="0" fontId="1" fillId="16" borderId="52" xfId="0" applyFont="1" applyFill="1" applyBorder="1" applyAlignment="1">
      <alignment horizontal="center"/>
    </xf>
    <xf numFmtId="0" fontId="1" fillId="16" borderId="53" xfId="0" applyFont="1" applyFill="1" applyBorder="1" applyAlignment="1">
      <alignment horizontal="center"/>
    </xf>
    <xf numFmtId="0" fontId="1" fillId="16" borderId="44" xfId="0" applyFont="1" applyFill="1" applyBorder="1" applyAlignment="1">
      <alignment horizontal="center"/>
    </xf>
    <xf numFmtId="0" fontId="1" fillId="16" borderId="3" xfId="0" applyFont="1" applyFill="1" applyBorder="1" applyAlignment="1">
      <alignment horizontal="center"/>
    </xf>
    <xf numFmtId="0" fontId="1" fillId="16" borderId="4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16" fillId="0" borderId="58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left" vertical="center"/>
    </xf>
    <xf numFmtId="0" fontId="16" fillId="0" borderId="64" xfId="0" applyFont="1" applyFill="1" applyBorder="1" applyAlignment="1">
      <alignment horizontal="center"/>
    </xf>
    <xf numFmtId="0" fontId="16" fillId="0" borderId="46" xfId="0" applyFont="1" applyFill="1" applyBorder="1" applyAlignment="1">
      <alignment horizontal="center"/>
    </xf>
    <xf numFmtId="0" fontId="16" fillId="0" borderId="47" xfId="0" applyFont="1" applyFill="1" applyBorder="1" applyAlignment="1">
      <alignment horizontal="center"/>
    </xf>
    <xf numFmtId="49" fontId="2" fillId="0" borderId="41" xfId="0" applyNumberFormat="1" applyFont="1" applyFill="1" applyBorder="1" applyAlignment="1">
      <alignment horizontal="center" vertical="center" wrapText="1"/>
    </xf>
    <xf numFmtId="49" fontId="2" fillId="0" borderId="79" xfId="0" applyNumberFormat="1" applyFont="1" applyFill="1" applyBorder="1" applyAlignment="1">
      <alignment horizontal="center" vertical="center" wrapText="1"/>
    </xf>
    <xf numFmtId="49" fontId="2" fillId="0" borderId="84" xfId="0" applyNumberFormat="1" applyFont="1" applyFill="1" applyBorder="1" applyAlignment="1">
      <alignment horizontal="center" vertical="center" wrapText="1"/>
    </xf>
    <xf numFmtId="49" fontId="2" fillId="0" borderId="85" xfId="0" applyNumberFormat="1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49" fontId="2" fillId="0" borderId="12" xfId="0" applyNumberFormat="1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 wrapText="1"/>
    </xf>
    <xf numFmtId="49" fontId="2" fillId="0" borderId="20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/>
    </xf>
  </cellXfs>
  <cellStyles count="4">
    <cellStyle name="Normal" xfId="0" builtinId="0"/>
    <cellStyle name="Normal 2" xfId="1"/>
    <cellStyle name="Normal 3" xfId="2"/>
    <cellStyle name="Percent" xfId="3" builtinId="5"/>
  </cellStyles>
  <dxfs count="0"/>
  <tableStyles count="0" defaultTableStyle="TableStyleMedium9" defaultPivotStyle="PivotStyleLight16"/>
  <colors>
    <mruColors>
      <color rgb="FF99CC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r>
              <a:rPr lang="es-AR" sz="1050">
                <a:latin typeface="Arial" pitchFamily="34" charset="0"/>
                <a:cs typeface="Arial" pitchFamily="34" charset="0"/>
              </a:rPr>
              <a:t>Proporción de IRAG sobre el total de hospitalizaciones, admisiones en UCI y fallecimientos por semana epidemiológica.</a:t>
            </a:r>
          </a:p>
        </c:rich>
      </c:tx>
      <c:layout>
        <c:manualLayout>
          <c:xMode val="edge"/>
          <c:yMode val="edge"/>
          <c:x val="0.17243096053915452"/>
          <c:y val="1.7582567804024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672375933245515E-2"/>
          <c:y val="0.10727941469373663"/>
          <c:w val="0.88454863855950827"/>
          <c:h val="0.67028897947621635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Tablas!$F$176:$BF$176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6C-4320-BE8E-02B65F9FC205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Tablas!$F$185:$BF$185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66C-4320-BE8E-02B65F9FC205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Tablas!$F$194:$BF$194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66C-4320-BE8E-02B65F9FC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755472"/>
        <c:axId val="928740784"/>
      </c:lineChart>
      <c:catAx>
        <c:axId val="92875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1731569844092076"/>
              <c:y val="0.8335077429345721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874078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28740784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Porcentaje</a:t>
                </a:r>
              </a:p>
            </c:rich>
          </c:tx>
          <c:layout>
            <c:manualLayout>
              <c:xMode val="edge"/>
              <c:yMode val="edge"/>
              <c:x val="1.1563241106719368E-2"/>
              <c:y val="0.36590050329074719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8755472"/>
        <c:crosses val="autoZero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1471980676328503"/>
          <c:y val="0.89223925667828108"/>
          <c:w val="0.84975164690382077"/>
          <c:h val="8.5635307781649239E-2"/>
        </c:manualLayout>
      </c:layout>
      <c:overlay val="0"/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defRPr>
            </a:pPr>
            <a:r>
              <a:rPr lang="es-AR" sz="1100" b="1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Distribución de casos de IRAG según tipos y sub</a:t>
            </a:r>
            <a:r>
              <a:rPr lang="es-AR" sz="1100" b="1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tipos </a:t>
            </a:r>
            <a:r>
              <a:rPr lang="es-AR" sz="1100" b="1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virus respiratorios en vigilancia y grupos de edad</a:t>
            </a:r>
          </a:p>
        </c:rich>
      </c:tx>
      <c:layout>
        <c:manualLayout>
          <c:xMode val="edge"/>
          <c:yMode val="edge"/>
          <c:x val="0.17179777032821392"/>
          <c:y val="2.032869914698162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750001299342532"/>
          <c:y val="0.13673493399184031"/>
          <c:w val="0.86108230035601996"/>
          <c:h val="0.59357289067519314"/>
        </c:manualLayout>
      </c:layout>
      <c:barChart>
        <c:barDir val="col"/>
        <c:grouping val="percentStacked"/>
        <c:varyColors val="0"/>
        <c:ser>
          <c:idx val="9"/>
          <c:order val="0"/>
          <c:tx>
            <c:strRef>
              <c:f>Tablas!$BI$883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(Tablas!$BG$886,Tablas!$BG$898,Tablas!$BG$910,Tablas!$BG$922,Tablas!$BG$934,Tablas!$BG$946)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C0-4F20-A282-0C37027A1448}"/>
            </c:ext>
          </c:extLst>
        </c:ser>
        <c:ser>
          <c:idx val="8"/>
          <c:order val="1"/>
          <c:tx>
            <c:strRef>
              <c:f>Tablas!$BI$808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CC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(Tablas!$BG$811,Tablas!$BG$823,Tablas!$BG$835,Tablas!$BG$847,Tablas!$BG$859,Tablas!$BG$871)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2C0-4F20-A282-0C37027A1448}"/>
            </c:ext>
          </c:extLst>
        </c:ser>
        <c:ser>
          <c:idx val="7"/>
          <c:order val="2"/>
          <c:tx>
            <c:strRef>
              <c:f>Tablas!$BI$733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(Tablas!$BG$736,Tablas!$BG$748,Tablas!$BG$760,Tablas!$BG$772,Tablas!$BG$784,Tablas!$BG$796)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2C0-4F20-A282-0C37027A1448}"/>
            </c:ext>
          </c:extLst>
        </c:ser>
        <c:ser>
          <c:idx val="6"/>
          <c:order val="3"/>
          <c:tx>
            <c:strRef>
              <c:f>Tablas!$BI$658</c:f>
              <c:strCache>
                <c:ptCount val="1"/>
                <c:pt idx="0">
                  <c:v>Parainfluenza</c:v>
                </c:pt>
              </c:strCache>
            </c:strRef>
          </c:tx>
          <c:spPr>
            <a:solidFill>
              <a:srgbClr val="800080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(Tablas!$BG$661,Tablas!$BG$673,Tablas!$BG$685,Tablas!$BG$697,Tablas!$BG$709,Tablas!$BG$721)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2C0-4F20-A282-0C37027A1448}"/>
            </c:ext>
          </c:extLst>
        </c:ser>
        <c:ser>
          <c:idx val="5"/>
          <c:order val="4"/>
          <c:tx>
            <c:strRef>
              <c:f>Tablas!$BI$583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(Tablas!$BG$586,Tablas!$BG$598,Tablas!$BG$610,Tablas!$BG$622,Tablas!$BG$634,Tablas!$BG$646)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2C0-4F20-A282-0C37027A1448}"/>
            </c:ext>
          </c:extLst>
        </c:ser>
        <c:ser>
          <c:idx val="4"/>
          <c:order val="5"/>
          <c:tx>
            <c:strRef>
              <c:f>Tablas!$BI$508</c:f>
              <c:strCache>
                <c:ptCount val="1"/>
                <c:pt idx="0">
                  <c:v>Influenza A/H3</c:v>
                </c:pt>
              </c:strCache>
            </c:strRef>
          </c:tx>
          <c:spPr>
            <a:solidFill>
              <a:srgbClr val="00CCFF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(Tablas!$BG$511,Tablas!$BG$523,Tablas!$BG$535,Tablas!$BG$547,Tablas!$BG$559,Tablas!$BG$571)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2C0-4F20-A282-0C37027A1448}"/>
            </c:ext>
          </c:extLst>
        </c:ser>
        <c:ser>
          <c:idx val="3"/>
          <c:order val="6"/>
          <c:tx>
            <c:strRef>
              <c:f>Tablas!$BI$433</c:f>
              <c:strCache>
                <c:ptCount val="1"/>
                <c:pt idx="0">
                  <c:v>Influenza A/H1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(Tablas!$BG$436,Tablas!$BG$448,Tablas!$BG$460,Tablas!$BG$472,Tablas!$BG$484,Tablas!$BG$496)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2C0-4F20-A282-0C37027A1448}"/>
            </c:ext>
          </c:extLst>
        </c:ser>
        <c:ser>
          <c:idx val="2"/>
          <c:order val="7"/>
          <c:tx>
            <c:strRef>
              <c:f>Tablas!$BJ$27</c:f>
              <c:strCache>
                <c:ptCount val="1"/>
                <c:pt idx="0">
                  <c:v>Influenza A no subtipiticable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(Tablas!$BG$361,Tablas!$BG$373,Tablas!$BG$385,Tablas!$BG$397,Tablas!$BG$409,Tablas!$BG$421)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2C0-4F20-A282-0C37027A1448}"/>
            </c:ext>
          </c:extLst>
        </c:ser>
        <c:ser>
          <c:idx val="1"/>
          <c:order val="8"/>
          <c:tx>
            <c:strRef>
              <c:f>Tablas!$BJ$26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(Tablas!$BG$286,Tablas!$BG$298,Tablas!$BG$310,Tablas!$BG$322,Tablas!$BG$334,Tablas!$BG$346)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2C0-4F20-A282-0C37027A1448}"/>
            </c:ext>
          </c:extLst>
        </c:ser>
        <c:ser>
          <c:idx val="0"/>
          <c:order val="9"/>
          <c:tx>
            <c:strRef>
              <c:f>Tablas!$BJ$25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Tablas!$BJ$11:$BJ$16</c:f>
              <c:strCache>
                <c:ptCount val="6"/>
                <c:pt idx="0">
                  <c:v>Menores de 2</c:v>
                </c:pt>
                <c:pt idx="1">
                  <c:v>2 a 4</c:v>
                </c:pt>
                <c:pt idx="2">
                  <c:v>5 a 19</c:v>
                </c:pt>
                <c:pt idx="3">
                  <c:v>20 a 39</c:v>
                </c:pt>
                <c:pt idx="4">
                  <c:v>40 a 59</c:v>
                </c:pt>
                <c:pt idx="5">
                  <c:v>60 y +</c:v>
                </c:pt>
              </c:strCache>
            </c:strRef>
          </c:cat>
          <c:val>
            <c:numRef>
              <c:f>(Tablas!$BG$211,Tablas!$BG$223,Tablas!$BG$235,Tablas!$BG$247,Tablas!$BG$259,Tablas!$BG$271)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2C0-4F20-A282-0C37027A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969694000"/>
        <c:axId val="969699440"/>
      </c:barChart>
      <c:catAx>
        <c:axId val="96969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Grupos de edad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9699440"/>
        <c:crosses val="autoZero"/>
        <c:auto val="1"/>
        <c:lblAlgn val="ctr"/>
        <c:lblOffset val="100"/>
        <c:noMultiLvlLbl val="0"/>
      </c:catAx>
      <c:valAx>
        <c:axId val="969699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alibri"/>
                    <a:cs typeface="Arial" pitchFamily="34" charset="0"/>
                  </a:defRPr>
                </a:pPr>
                <a:r>
                  <a:rPr lang="es-AR" sz="1100">
                    <a:latin typeface="Arial" pitchFamily="34" charset="0"/>
                    <a:cs typeface="Arial" pitchFamily="34" charset="0"/>
                  </a:rPr>
                  <a:t>Porcentaje</a:t>
                </a:r>
              </a:p>
            </c:rich>
          </c:tx>
          <c:layout>
            <c:manualLayout>
              <c:xMode val="edge"/>
              <c:yMode val="edge"/>
              <c:x val="2.9837997973025655E-2"/>
              <c:y val="0.3344027252760388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en-US"/>
          </a:p>
        </c:txPr>
        <c:crossAx val="969694000"/>
        <c:crosses val="autoZero"/>
        <c:crossBetween val="between"/>
        <c:minorUnit val="1.0000000000000002E-2"/>
      </c:valAx>
    </c:plotArea>
    <c:legend>
      <c:legendPos val="b"/>
      <c:overlay val="0"/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155" r="0.75000000000000155" t="1" header="0.5" footer="0.5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s-AR" sz="1050">
                <a:solidFill>
                  <a:sysClr val="windowText" lastClr="000000"/>
                </a:solidFill>
              </a:rPr>
              <a:t>Distribución de casos de IRAG por tipo y subtipo de virus en función de la gravedad</a:t>
            </a:r>
          </a:p>
        </c:rich>
      </c:tx>
      <c:layout>
        <c:manualLayout>
          <c:xMode val="edge"/>
          <c:yMode val="edge"/>
          <c:x val="0.16954055357386077"/>
          <c:y val="3.35051463276987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23507557227361"/>
          <c:y val="0.14477449516190669"/>
          <c:w val="0.86665145029576018"/>
          <c:h val="0.6492012479363488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Tablas!$BI$733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12700">
              <a:noFill/>
              <a:prstDash val="solid"/>
            </a:ln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(Tablas!$BK$737,Tablas!$BK$740,Tablas!$BK$743)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3E-42FD-9EA4-EFCAF200B961}"/>
            </c:ext>
          </c:extLst>
        </c:ser>
        <c:ser>
          <c:idx val="1"/>
          <c:order val="1"/>
          <c:tx>
            <c:strRef>
              <c:f>Tablas!$BI$658</c:f>
              <c:strCache>
                <c:ptCount val="1"/>
                <c:pt idx="0">
                  <c:v>Parainfluenza</c:v>
                </c:pt>
              </c:strCache>
            </c:strRef>
          </c:tx>
          <c:spPr>
            <a:solidFill>
              <a:srgbClr val="800080"/>
            </a:solidFill>
            <a:ln w="12700">
              <a:noFill/>
              <a:prstDash val="solid"/>
            </a:ln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(Tablas!$BK$662,Tablas!$BK$665,Tablas!$BK$668)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D3E-42FD-9EA4-EFCAF200B961}"/>
            </c:ext>
          </c:extLst>
        </c:ser>
        <c:ser>
          <c:idx val="2"/>
          <c:order val="2"/>
          <c:tx>
            <c:strRef>
              <c:f>Tablas!$BI$808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CC"/>
            </a:solidFill>
            <a:ln w="12700">
              <a:noFill/>
              <a:prstDash val="solid"/>
            </a:ln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(Tablas!$BK$812,Tablas!$BK$815,Tablas!$BK$818)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D3E-42FD-9EA4-EFCAF200B961}"/>
            </c:ext>
          </c:extLst>
        </c:ser>
        <c:ser>
          <c:idx val="3"/>
          <c:order val="3"/>
          <c:tx>
            <c:strRef>
              <c:f>Tablas!$BI$883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rgbClr val="A6A6A6"/>
            </a:solidFill>
            <a:ln w="12700">
              <a:noFill/>
              <a:prstDash val="solid"/>
            </a:ln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(Tablas!$BK$887,Tablas!$BK$890,Tablas!$BK$893)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D3E-42FD-9EA4-EFCAF200B961}"/>
            </c:ext>
          </c:extLst>
        </c:ser>
        <c:ser>
          <c:idx val="4"/>
          <c:order val="4"/>
          <c:tx>
            <c:strRef>
              <c:f>Tablas!$BI$583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  <a:ln w="12700">
              <a:noFill/>
              <a:prstDash val="solid"/>
            </a:ln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(Tablas!$BK$587,Tablas!$BK$590,Tablas!$BK$593)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D3E-42FD-9EA4-EFCAF200B961}"/>
            </c:ext>
          </c:extLst>
        </c:ser>
        <c:ser>
          <c:idx val="6"/>
          <c:order val="5"/>
          <c:tx>
            <c:strRef>
              <c:f>Tablas!$BI$283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(Tablas!$BK$287,Tablas!$BK$290,Tablas!$BK$293)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D3E-42FD-9EA4-EFCAF200B961}"/>
            </c:ext>
          </c:extLst>
        </c:ser>
        <c:ser>
          <c:idx val="8"/>
          <c:order val="6"/>
          <c:tx>
            <c:strRef>
              <c:f>Tablas!$BI$358</c:f>
              <c:strCache>
                <c:ptCount val="1"/>
                <c:pt idx="0">
                  <c:v>Influenza A no subtipiticable</c:v>
                </c:pt>
              </c:strCache>
            </c:strRef>
          </c:tx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(Tablas!$BK$362,Tablas!$BK$365,Tablas!$BK$368)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D3E-42FD-9EA4-EFCAF200B961}"/>
            </c:ext>
          </c:extLst>
        </c:ser>
        <c:ser>
          <c:idx val="7"/>
          <c:order val="7"/>
          <c:tx>
            <c:strRef>
              <c:f>Tablas!$BI$508</c:f>
              <c:strCache>
                <c:ptCount val="1"/>
                <c:pt idx="0">
                  <c:v>Influenza A/H3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(Tablas!$BK$512,Tablas!$BK$515,Tablas!$BK$518)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6D3E-42FD-9EA4-EFCAF200B961}"/>
            </c:ext>
          </c:extLst>
        </c:ser>
        <c:ser>
          <c:idx val="9"/>
          <c:order val="8"/>
          <c:tx>
            <c:strRef>
              <c:f>Tablas!$BI$433</c:f>
              <c:strCache>
                <c:ptCount val="1"/>
                <c:pt idx="0">
                  <c:v>Influenza A/H1</c:v>
                </c:pt>
              </c:strCache>
            </c:strRef>
          </c:tx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(Tablas!$BK$437,Tablas!$BK$440,Tablas!$BK$443)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6D3E-42FD-9EA4-EFCAF200B961}"/>
            </c:ext>
          </c:extLst>
        </c:ser>
        <c:ser>
          <c:idx val="5"/>
          <c:order val="9"/>
          <c:tx>
            <c:strRef>
              <c:f>Tablas!$BI$208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(Tablas!$BJ$18,Tablas!$BJ$19,Tablas!$BJ$20)</c:f>
              <c:strCache>
                <c:ptCount val="3"/>
                <c:pt idx="0">
                  <c:v>Hosp.</c:v>
                </c:pt>
                <c:pt idx="1">
                  <c:v>UCI</c:v>
                </c:pt>
                <c:pt idx="2">
                  <c:v>Def.</c:v>
                </c:pt>
              </c:strCache>
            </c:strRef>
          </c:cat>
          <c:val>
            <c:numRef>
              <c:f>(Tablas!$BK$212,Tablas!$BK$215,Tablas!$BK$218)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6D3E-42FD-9EA4-EFCAF200B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9701072"/>
        <c:axId val="969691824"/>
      </c:barChart>
      <c:catAx>
        <c:axId val="96970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9691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9691824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Porcemtaje</a:t>
                </a:r>
              </a:p>
            </c:rich>
          </c:tx>
          <c:layout>
            <c:manualLayout>
              <c:xMode val="edge"/>
              <c:yMode val="edge"/>
              <c:x val="1.5426150272590401E-2"/>
              <c:y val="0.3840212123655191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9701072"/>
        <c:crosses val="autoZero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6217858812529218E-2"/>
          <c:y val="0.86869438248546571"/>
          <c:w val="0.95184812978321609"/>
          <c:h val="0.13130561751453429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/>
              <a:t>Proporción de IRAG del total de hospitalizaciones, admisiones en UCI y fallecimientos por semana epidemiológica.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GT"/>
              <a:t>En personas menores de 2 años</a:t>
            </a:r>
          </a:p>
        </c:rich>
      </c:tx>
      <c:layout>
        <c:manualLayout>
          <c:xMode val="edge"/>
          <c:yMode val="edge"/>
          <c:x val="0.13858008921330089"/>
          <c:y val="3.930737326776132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39841849148418"/>
          <c:y val="0.1893744681232252"/>
          <c:w val="0.81926804541768039"/>
          <c:h val="0.51035840656436715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Tablas!$F$14:$BF$14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D3-436C-B896-28F1C962364B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Tablas!$F$23:$BF$23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D3-436C-B896-28F1C962364B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Tablas!$F$32:$BF$32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4D3-436C-B896-28F1C9623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744592"/>
        <c:axId val="928740240"/>
      </c:lineChart>
      <c:catAx>
        <c:axId val="92874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7529667421257862"/>
              <c:y val="0.7643438768106206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874024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28740240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layout>
            <c:manualLayout>
              <c:xMode val="edge"/>
              <c:yMode val="edge"/>
              <c:x val="1.8022100567721005E-2"/>
              <c:y val="0.31213028405578996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87445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0391119221411191E-2"/>
          <c:y val="0.85376367203246373"/>
          <c:w val="0.96543511759935119"/>
          <c:h val="0.11893257370132487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/>
              <a:t>Proporción de IRAG del total de hospitalizaciones, admisiones en UCI y fallecimientos por semana epidemiológica.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2 a 4 años</a:t>
            </a:r>
          </a:p>
        </c:rich>
      </c:tx>
      <c:layout>
        <c:manualLayout>
          <c:xMode val="edge"/>
          <c:yMode val="edge"/>
          <c:x val="0.14383130575831304"/>
          <c:y val="1.30319887488466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0762368207623"/>
          <c:y val="0.18844141069397041"/>
          <c:w val="0.82591605839416049"/>
          <c:h val="0.51129146399362191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Tablas!$F$41:$BF$41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40-428C-9477-4BC62D50D9BD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Tablas!$F$50:$BF$50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40-428C-9477-4BC62D50D9BD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Tablas!$F$59:$BF$59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440-428C-9477-4BC62D50D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746224"/>
        <c:axId val="928753840"/>
      </c:lineChart>
      <c:catAx>
        <c:axId val="92874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466038118410385"/>
              <c:y val="0.7688945025216558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875384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28753840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layout>
            <c:manualLayout>
              <c:xMode val="edge"/>
              <c:yMode val="edge"/>
              <c:x val="1.5450121654501216E-2"/>
              <c:y val="0.2980118782080568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87462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8010948905109485E-2"/>
          <c:y val="0.86286492345453403"/>
          <c:w val="0.94655312246553125"/>
          <c:h val="0.10983132227925434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22" l="0.70000000000000062" r="0.70000000000000062" t="0.75000000000000222" header="0.30000000000000032" footer="0.30000000000000032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/>
              <a:t>Proporción de IRAG del total de hospitalizaciones, admisiones en UCI y fallecimientos por semana epidemiológica.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5 a 19 años</a:t>
            </a:r>
          </a:p>
        </c:rich>
      </c:tx>
      <c:layout>
        <c:manualLayout>
          <c:xMode val="edge"/>
          <c:yMode val="edge"/>
          <c:x val="0.14393227899432279"/>
          <c:y val="3.1057583440518596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35766423357663"/>
          <c:y val="0.18295419220337725"/>
          <c:w val="0.82076601784266023"/>
          <c:h val="0.52283545184648594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Tablas!$F$68:$BF$68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4C-4110-9069-C8386B698065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Tablas!$F$77:$BF$77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4C-4110-9069-C8386B698065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Tablas!$F$86:$BF$86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4C-4110-9069-C8386B698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748400"/>
        <c:axId val="928748944"/>
      </c:lineChart>
      <c:catAx>
        <c:axId val="92874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765544120876456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874894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28748944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87484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8010948905109485E-2"/>
          <c:y val="0.85450848308374139"/>
          <c:w val="0.95427818329278169"/>
          <c:h val="0.11832682616594276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44" l="0.70000000000000062" r="0.70000000000000062" t="0.75000000000000244" header="0.30000000000000032" footer="0.30000000000000032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/>
              <a:t>Proporción de IRAG del total de hospitalizaciones, admisiones en UCI y fallecimientos por semana epidemiológica.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/>
              <a:t>E</a:t>
            </a: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n personas de 20 a 39 años</a:t>
            </a:r>
          </a:p>
        </c:rich>
      </c:tx>
      <c:layout>
        <c:manualLayout>
          <c:xMode val="edge"/>
          <c:yMode val="edge"/>
          <c:x val="0.15155656934306566"/>
          <c:y val="4.0005532755911346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17389929528660528"/>
          <c:w val="0.81819099756690994"/>
          <c:h val="0.53189034876325803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Tablas!$F$95:$BF$95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38-489D-BCC4-EBDC7412C3BA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Tablas!$F$104:$BF$104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38-489D-BCC4-EBDC7412C3BA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Tablas!$F$113:$BF$113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38-489D-BCC4-EBDC7412C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744048"/>
        <c:axId val="467865648"/>
      </c:lineChart>
      <c:catAx>
        <c:axId val="92874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7745990177932289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6786564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6786564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87440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8010948905109485E-2"/>
          <c:y val="0.85903593154212732"/>
          <c:w val="0.94655312246553125"/>
          <c:h val="0.11379937770755677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66" l="0.70000000000000062" r="0.70000000000000062" t="0.75000000000000266" header="0.30000000000000032" footer="0.30000000000000032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/>
              <a:t>Proporción de IRAG del total de hospitalizaciones, admisiones en UCI y fallecimientos por semana epidemiológica.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40 a 59 años</a:t>
            </a:r>
          </a:p>
        </c:rich>
      </c:tx>
      <c:layout>
        <c:manualLayout>
          <c:xMode val="edge"/>
          <c:yMode val="edge"/>
          <c:x val="0.14640652879156527"/>
          <c:y val="4.137364452261505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17214562788846191"/>
          <c:w val="0.81819099756690994"/>
          <c:h val="0.53212915465640531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Tablas!$F$122:$BF$122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29-4A3D-8B95-B60D95DB88FB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9CC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Tablas!$F$131:$BF$131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29-4A3D-8B95-B60D95DB88FB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Tablas!$F$140:$BF$140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A29-4A3D-8B95-B60D95DB8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855312"/>
        <c:axId val="969698896"/>
      </c:lineChart>
      <c:catAx>
        <c:axId val="46785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723540145985409"/>
              <c:y val="0.7723902560902964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969889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69698896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678553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8010948905109485E-2"/>
          <c:y val="0.8559756755154414"/>
          <c:w val="0.95427818329278169"/>
          <c:h val="0.11713357292687127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/>
              <a:t>Proporción de IRAG del total de hospitalizaciones, admisiones en UCI y fallecimientos por semana epidemiológica.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UY" sz="10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En personas de 60 años o más</a:t>
            </a:r>
          </a:p>
        </c:rich>
      </c:tx>
      <c:layout>
        <c:manualLayout>
          <c:xMode val="edge"/>
          <c:yMode val="edge"/>
          <c:x val="0.14640632603406326"/>
          <c:y val="4.0233106454913474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3268450932684"/>
          <c:y val="0.17360451977401126"/>
          <c:w val="0.81819099756690994"/>
          <c:h val="0.53720361226033198"/>
        </c:manualLayout>
      </c:layout>
      <c:lineChart>
        <c:grouping val="standard"/>
        <c:varyColors val="0"/>
        <c:ser>
          <c:idx val="1"/>
          <c:order val="0"/>
          <c:tx>
            <c:strRef>
              <c:f>Tablas!$BJ$61</c:f>
              <c:strCache>
                <c:ptCount val="1"/>
                <c:pt idx="0">
                  <c:v>% de IRAG sobre el total de hospitalizaciones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Tablas!$F$149:$BF$149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44-4E1B-8213-F5B4B48207E5}"/>
            </c:ext>
          </c:extLst>
        </c:ser>
        <c:ser>
          <c:idx val="0"/>
          <c:order val="1"/>
          <c:tx>
            <c:strRef>
              <c:f>Tablas!$BJ$62</c:f>
              <c:strCache>
                <c:ptCount val="1"/>
                <c:pt idx="0">
                  <c:v>% de IRAG sobre el total de admisiones en UCI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Tablas!$F$158:$BF$158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044-4E1B-8213-F5B4B48207E5}"/>
            </c:ext>
          </c:extLst>
        </c:ser>
        <c:ser>
          <c:idx val="2"/>
          <c:order val="2"/>
          <c:tx>
            <c:strRef>
              <c:f>Tablas!$BJ$63</c:f>
              <c:strCache>
                <c:ptCount val="1"/>
                <c:pt idx="0">
                  <c:v>% de IRAG sobre el total de fallecidos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Tablas!$F$167:$BF$167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044-4E1B-8213-F5B4B4820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696176"/>
        <c:axId val="969703792"/>
      </c:lineChart>
      <c:catAx>
        <c:axId val="96969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39981042173560427"/>
              <c:y val="0.7749810934650119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97037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69703792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9525">
            <a:solidFill>
              <a:srgbClr val="000000"/>
            </a:solidFill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9696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5435928629359287E-2"/>
          <c:y val="0.85927487877574638"/>
          <c:w val="0.95170316301703162"/>
          <c:h val="0.11360647715645714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11" l="0.70000000000000062" r="0.70000000000000062" t="0.75000000000000311" header="0.30000000000000032" footer="0.30000000000000032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s-AR" sz="1100">
                <a:solidFill>
                  <a:sysClr val="windowText" lastClr="000000"/>
                </a:solidFill>
              </a:rPr>
              <a:t>Distribución de casos de IRAG según tipos y subtipos de virus de influenza y de las proporciones de positividad de las muestras analizadas según SE de inicio de síntomas</a:t>
            </a:r>
          </a:p>
        </c:rich>
      </c:tx>
      <c:layout>
        <c:manualLayout>
          <c:xMode val="edge"/>
          <c:yMode val="edge"/>
          <c:x val="7.3315969603416437E-2"/>
          <c:y val="1.74855920787679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65462009556498E-2"/>
          <c:y val="0.12595557089933743"/>
          <c:w val="0.82968517396863861"/>
          <c:h val="0.61117499435673417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Tablas!$A$583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Tablas!$F$583:$BF$583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B2-4CF1-AC7A-726B714E8354}"/>
            </c:ext>
          </c:extLst>
        </c:ser>
        <c:ser>
          <c:idx val="0"/>
          <c:order val="1"/>
          <c:tx>
            <c:strRef>
              <c:f>Tablas!$B$508</c:f>
              <c:strCache>
                <c:ptCount val="1"/>
                <c:pt idx="0">
                  <c:v>Influenza A/H3</c:v>
                </c:pt>
              </c:strCache>
            </c:strRef>
          </c:tx>
          <c:spPr>
            <a:solidFill>
              <a:srgbClr val="00CCFF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Tablas!$F$508:$BF$508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9B2-4CF1-AC7A-726B714E8354}"/>
            </c:ext>
          </c:extLst>
        </c:ser>
        <c:ser>
          <c:idx val="1"/>
          <c:order val="2"/>
          <c:tx>
            <c:strRef>
              <c:f>Tablas!$B$433</c:f>
              <c:strCache>
                <c:ptCount val="1"/>
                <c:pt idx="0">
                  <c:v>Influenza A/H1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Tablas!$F$433:$BF$433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9B2-4CF1-AC7A-726B714E8354}"/>
            </c:ext>
          </c:extLst>
        </c:ser>
        <c:ser>
          <c:idx val="2"/>
          <c:order val="3"/>
          <c:tx>
            <c:strRef>
              <c:f>Tablas!$B$358</c:f>
              <c:strCache>
                <c:ptCount val="1"/>
                <c:pt idx="0">
                  <c:v>Influenza A no subtipiticable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Tablas!$F$358:$BF$358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9B2-4CF1-AC7A-726B714E8354}"/>
            </c:ext>
          </c:extLst>
        </c:ser>
        <c:ser>
          <c:idx val="3"/>
          <c:order val="4"/>
          <c:tx>
            <c:strRef>
              <c:f>Tablas!$B$283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Tablas!$F$283:$BF$283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9B2-4CF1-AC7A-726B714E8354}"/>
            </c:ext>
          </c:extLst>
        </c:ser>
        <c:ser>
          <c:idx val="4"/>
          <c:order val="5"/>
          <c:tx>
            <c:strRef>
              <c:f>Tablas!$B$208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Tablas!$F$208:$BF$208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9B2-4CF1-AC7A-726B714E8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69697264"/>
        <c:axId val="969704880"/>
      </c:barChart>
      <c:lineChart>
        <c:grouping val="standard"/>
        <c:varyColors val="0"/>
        <c:ser>
          <c:idx val="6"/>
          <c:order val="6"/>
          <c:tx>
            <c:strRef>
              <c:f>Tablas!$A$1260</c:f>
              <c:strCache>
                <c:ptCount val="1"/>
                <c:pt idx="0">
                  <c:v>% Positivos a Influenza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Tablas!$F$1260:$BF$1260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9B2-4CF1-AC7A-726B714E8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702160"/>
        <c:axId val="969706512"/>
      </c:lineChart>
      <c:catAx>
        <c:axId val="96969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1527217143834033"/>
              <c:y val="0.794932855615270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970488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69704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0384049286995408E-2"/>
              <c:y val="0.265301974448315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9697264"/>
        <c:crosses val="autoZero"/>
        <c:crossBetween val="between"/>
        <c:minorUnit val="1"/>
      </c:valAx>
      <c:catAx>
        <c:axId val="969702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9706512"/>
        <c:crosses val="autoZero"/>
        <c:auto val="1"/>
        <c:lblAlgn val="ctr"/>
        <c:lblOffset val="100"/>
        <c:noMultiLvlLbl val="0"/>
      </c:catAx>
      <c:valAx>
        <c:axId val="969706512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/>
                  <a:t>% positivos a influenza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969702160"/>
        <c:crosses val="max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1.5862806421227997E-2"/>
          <c:y val="0.842562457470594"/>
          <c:w val="0.92762395122065688"/>
          <c:h val="0.1484436667638767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s-AR" sz="1100" b="1" i="0" baseline="0">
                <a:solidFill>
                  <a:sysClr val="windowText" lastClr="000000"/>
                </a:solidFill>
              </a:rPr>
              <a:t>Distribución de casos de IRAG según virus respiratorios en vigilancia y  de las </a:t>
            </a:r>
            <a:r>
              <a:rPr lang="es-AR" sz="1100" b="1" i="0" u="none" strike="noStrike" baseline="0">
                <a:solidFill>
                  <a:sysClr val="windowText" lastClr="000000"/>
                </a:solidFill>
                <a:effectLst/>
              </a:rPr>
              <a:t>proporciones de positividad de las muestras analizadas, según </a:t>
            </a:r>
            <a:r>
              <a:rPr lang="es-AR" sz="1100" b="1" i="0" baseline="0">
                <a:solidFill>
                  <a:sysClr val="windowText" lastClr="000000"/>
                </a:solidFill>
              </a:rPr>
              <a:t>SE de inicio de síntomas</a:t>
            </a:r>
            <a:endParaRPr lang="es-UY" sz="11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4169199780260025"/>
          <c:y val="1.29154083410326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049074593608561E-2"/>
          <c:y val="0.12595557089933743"/>
          <c:w val="0.81429068608212174"/>
          <c:h val="0.61117499435673461"/>
        </c:manualLayout>
      </c:layout>
      <c:barChart>
        <c:barDir val="col"/>
        <c:grouping val="stacked"/>
        <c:varyColors val="0"/>
        <c:ser>
          <c:idx val="10"/>
          <c:order val="0"/>
          <c:tx>
            <c:strRef>
              <c:f>Tablas!$B$883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rgbClr val="A6A6A6"/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Tablas!$F$883:$BF$883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FB-40FA-ADF9-36801F10AEBE}"/>
            </c:ext>
          </c:extLst>
        </c:ser>
        <c:ser>
          <c:idx val="9"/>
          <c:order val="1"/>
          <c:tx>
            <c:strRef>
              <c:f>Tablas!$B$808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CC"/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Tablas!$F$808:$BF$808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EFB-40FA-ADF9-36801F10AEBE}"/>
            </c:ext>
          </c:extLst>
        </c:ser>
        <c:ser>
          <c:idx val="8"/>
          <c:order val="2"/>
          <c:tx>
            <c:strRef>
              <c:f>Tablas!$B$733</c:f>
              <c:strCache>
                <c:ptCount val="1"/>
                <c:pt idx="0">
                  <c:v>VSR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Tablas!$F$733:$BF$733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EFB-40FA-ADF9-36801F10AEBE}"/>
            </c:ext>
          </c:extLst>
        </c:ser>
        <c:ser>
          <c:idx val="7"/>
          <c:order val="3"/>
          <c:tx>
            <c:strRef>
              <c:f>Tablas!$B$658</c:f>
              <c:strCache>
                <c:ptCount val="1"/>
                <c:pt idx="0">
                  <c:v>Parainfluenza</c:v>
                </c:pt>
              </c:strCache>
            </c:strRef>
          </c:tx>
          <c:spPr>
            <a:solidFill>
              <a:srgbClr val="800080"/>
            </a:solidFill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Tablas!$F$658:$BF$658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EFB-40FA-ADF9-36801F10AEBE}"/>
            </c:ext>
          </c:extLst>
        </c:ser>
        <c:ser>
          <c:idx val="5"/>
          <c:order val="4"/>
          <c:tx>
            <c:strRef>
              <c:f>Tablas!$A$583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Tablas!$F$583:$BF$583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EFB-40FA-ADF9-36801F10AEBE}"/>
            </c:ext>
          </c:extLst>
        </c:ser>
        <c:ser>
          <c:idx val="0"/>
          <c:order val="5"/>
          <c:tx>
            <c:strRef>
              <c:f>Tablas!$B$508</c:f>
              <c:strCache>
                <c:ptCount val="1"/>
                <c:pt idx="0">
                  <c:v>Influenza A/H3</c:v>
                </c:pt>
              </c:strCache>
            </c:strRef>
          </c:tx>
          <c:spPr>
            <a:solidFill>
              <a:srgbClr val="00CCFF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Tablas!$F$508:$BF$508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EFB-40FA-ADF9-36801F10AEBE}"/>
            </c:ext>
          </c:extLst>
        </c:ser>
        <c:ser>
          <c:idx val="1"/>
          <c:order val="6"/>
          <c:tx>
            <c:strRef>
              <c:f>Tablas!$B$433</c:f>
              <c:strCache>
                <c:ptCount val="1"/>
                <c:pt idx="0">
                  <c:v>Influenza A/H1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Tablas!$F$433:$BF$433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EFB-40FA-ADF9-36801F10AEBE}"/>
            </c:ext>
          </c:extLst>
        </c:ser>
        <c:ser>
          <c:idx val="2"/>
          <c:order val="7"/>
          <c:tx>
            <c:strRef>
              <c:f>Tablas!$B$358</c:f>
              <c:strCache>
                <c:ptCount val="1"/>
                <c:pt idx="0">
                  <c:v>Influenza A no subtipiticable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Tablas!$F$358:$BF$358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3EFB-40FA-ADF9-36801F10AEBE}"/>
            </c:ext>
          </c:extLst>
        </c:ser>
        <c:ser>
          <c:idx val="3"/>
          <c:order val="8"/>
          <c:tx>
            <c:strRef>
              <c:f>Tablas!$B$283</c:f>
              <c:strCache>
                <c:ptCount val="1"/>
                <c:pt idx="0">
                  <c:v>Influenza A No Subtipificada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Tablas!$F$283:$BF$283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3EFB-40FA-ADF9-36801F10AEBE}"/>
            </c:ext>
          </c:extLst>
        </c:ser>
        <c:ser>
          <c:idx val="4"/>
          <c:order val="9"/>
          <c:tx>
            <c:strRef>
              <c:f>Tablas!$B$208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Tablas!$F$208:$BF$208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3EFB-40FA-ADF9-36801F10A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69700528"/>
        <c:axId val="969691280"/>
      </c:barChart>
      <c:lineChart>
        <c:grouping val="standard"/>
        <c:varyColors val="0"/>
        <c:ser>
          <c:idx val="6"/>
          <c:order val="10"/>
          <c:tx>
            <c:strRef>
              <c:f>Tablas!$A$1261</c:f>
              <c:strCache>
                <c:ptCount val="1"/>
                <c:pt idx="0">
                  <c:v>% Positivos a virus respiratorios</c:v>
                </c:pt>
              </c:strCache>
            </c:strRef>
          </c:tx>
          <c:spPr>
            <a:ln w="1905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Tablas!$F$6:$BF$6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Tablas!$F$1261:$BF$1261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3EFB-40FA-ADF9-36801F10A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695088"/>
        <c:axId val="969695632"/>
      </c:lineChart>
      <c:catAx>
        <c:axId val="96970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1527219950219402"/>
              <c:y val="0.794932866316404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969128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69691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200" b="1" i="0" baseline="0">
                    <a:effectLst/>
                  </a:rPr>
                  <a:t>Número de casos positivos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3769975736278446E-2"/>
              <c:y val="0.222257452574525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9700528"/>
        <c:crosses val="autoZero"/>
        <c:crossBetween val="between"/>
        <c:minorUnit val="1"/>
      </c:valAx>
      <c:catAx>
        <c:axId val="969695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9695632"/>
        <c:crosses val="autoZero"/>
        <c:auto val="1"/>
        <c:lblAlgn val="ctr"/>
        <c:lblOffset val="100"/>
        <c:noMultiLvlLbl val="0"/>
      </c:catAx>
      <c:valAx>
        <c:axId val="96969563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% Positivos a influenza</a:t>
                </a:r>
                <a:endParaRPr lang="en-US" sz="1200">
                  <a:effectLst/>
                </a:endParaRP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969695088"/>
        <c:crosses val="max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1.586278459378624E-2"/>
          <c:y val="0.84256252556871725"/>
          <c:w val="0.9432819928516688"/>
          <c:h val="0.1574374744312827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23813</xdr:colOff>
      <xdr:row>4</xdr:row>
      <xdr:rowOff>16670</xdr:rowOff>
    </xdr:from>
    <xdr:to>
      <xdr:col>11</xdr:col>
      <xdr:colOff>749813</xdr:colOff>
      <xdr:row>35</xdr:row>
      <xdr:rowOff>15357</xdr:rowOff>
    </xdr:to>
    <xdr:graphicFrame macro="">
      <xdr:nvGraphicFramePr>
        <xdr:cNvPr id="2532" name="Chart 4">
          <a:extLst>
            <a:ext uri="{FF2B5EF4-FFF2-40B4-BE49-F238E27FC236}">
              <a16:creationId xmlns="" xmlns:a16="http://schemas.microsoft.com/office/drawing/2014/main" id="{6B68E692-A88A-4E3D-A046-8EF2A5E7C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23813</xdr:colOff>
      <xdr:row>41</xdr:row>
      <xdr:rowOff>16669</xdr:rowOff>
    </xdr:from>
    <xdr:to>
      <xdr:col>6</xdr:col>
      <xdr:colOff>383813</xdr:colOff>
      <xdr:row>57</xdr:row>
      <xdr:rowOff>140494</xdr:rowOff>
    </xdr:to>
    <xdr:graphicFrame macro="">
      <xdr:nvGraphicFramePr>
        <xdr:cNvPr id="2533" name="Chart 4">
          <a:extLst>
            <a:ext uri="{FF2B5EF4-FFF2-40B4-BE49-F238E27FC236}">
              <a16:creationId xmlns="" xmlns:a16="http://schemas.microsoft.com/office/drawing/2014/main" id="{7949DC21-4319-49F9-BCB5-DF8D9089C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11907</xdr:colOff>
      <xdr:row>41</xdr:row>
      <xdr:rowOff>16669</xdr:rowOff>
    </xdr:from>
    <xdr:to>
      <xdr:col>13</xdr:col>
      <xdr:colOff>371907</xdr:colOff>
      <xdr:row>57</xdr:row>
      <xdr:rowOff>140494</xdr:rowOff>
    </xdr:to>
    <xdr:graphicFrame macro="">
      <xdr:nvGraphicFramePr>
        <xdr:cNvPr id="2534" name="Chart 4">
          <a:extLst>
            <a:ext uri="{FF2B5EF4-FFF2-40B4-BE49-F238E27FC236}">
              <a16:creationId xmlns="" xmlns:a16="http://schemas.microsoft.com/office/drawing/2014/main" id="{BFA740CD-B9CD-4918-80E7-0F3E02501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11907</xdr:colOff>
      <xdr:row>59</xdr:row>
      <xdr:rowOff>14288</xdr:rowOff>
    </xdr:from>
    <xdr:to>
      <xdr:col>6</xdr:col>
      <xdr:colOff>371907</xdr:colOff>
      <xdr:row>75</xdr:row>
      <xdr:rowOff>152400</xdr:rowOff>
    </xdr:to>
    <xdr:graphicFrame macro="">
      <xdr:nvGraphicFramePr>
        <xdr:cNvPr id="2535" name="Chart 4">
          <a:extLst>
            <a:ext uri="{FF2B5EF4-FFF2-40B4-BE49-F238E27FC236}">
              <a16:creationId xmlns="" xmlns:a16="http://schemas.microsoft.com/office/drawing/2014/main" id="{BDBDD935-EBB4-4C5A-BEC8-3C90BEC72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59</xdr:row>
      <xdr:rowOff>14288</xdr:rowOff>
    </xdr:from>
    <xdr:to>
      <xdr:col>13</xdr:col>
      <xdr:colOff>360000</xdr:colOff>
      <xdr:row>75</xdr:row>
      <xdr:rowOff>152400</xdr:rowOff>
    </xdr:to>
    <xdr:graphicFrame macro="">
      <xdr:nvGraphicFramePr>
        <xdr:cNvPr id="2536" name="Chart 4">
          <a:extLst>
            <a:ext uri="{FF2B5EF4-FFF2-40B4-BE49-F238E27FC236}">
              <a16:creationId xmlns="" xmlns:a16="http://schemas.microsoft.com/office/drawing/2014/main" id="{D0B4A208-3E70-4538-A6C1-CDA3875DF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11906</xdr:colOff>
      <xdr:row>77</xdr:row>
      <xdr:rowOff>9525</xdr:rowOff>
    </xdr:from>
    <xdr:to>
      <xdr:col>6</xdr:col>
      <xdr:colOff>371906</xdr:colOff>
      <xdr:row>94</xdr:row>
      <xdr:rowOff>9525</xdr:rowOff>
    </xdr:to>
    <xdr:graphicFrame macro="">
      <xdr:nvGraphicFramePr>
        <xdr:cNvPr id="2537" name="Chart 4">
          <a:extLst>
            <a:ext uri="{FF2B5EF4-FFF2-40B4-BE49-F238E27FC236}">
              <a16:creationId xmlns="" xmlns:a16="http://schemas.microsoft.com/office/drawing/2014/main" id="{D984E1CA-0952-4C51-8F62-56B094056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16669</xdr:colOff>
      <xdr:row>77</xdr:row>
      <xdr:rowOff>9526</xdr:rowOff>
    </xdr:from>
    <xdr:to>
      <xdr:col>13</xdr:col>
      <xdr:colOff>376669</xdr:colOff>
      <xdr:row>93</xdr:row>
      <xdr:rowOff>152401</xdr:rowOff>
    </xdr:to>
    <xdr:graphicFrame macro="">
      <xdr:nvGraphicFramePr>
        <xdr:cNvPr id="2538" name="Chart 4">
          <a:extLst>
            <a:ext uri="{FF2B5EF4-FFF2-40B4-BE49-F238E27FC236}">
              <a16:creationId xmlns="" xmlns:a16="http://schemas.microsoft.com/office/drawing/2014/main" id="{A438B829-E3B3-459C-AA6E-2CBD3A634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321469</xdr:colOff>
      <xdr:row>4</xdr:row>
      <xdr:rowOff>0</xdr:rowOff>
    </xdr:from>
    <xdr:to>
      <xdr:col>12</xdr:col>
      <xdr:colOff>502444</xdr:colOff>
      <xdr:row>34</xdr:row>
      <xdr:rowOff>165375</xdr:rowOff>
    </xdr:to>
    <xdr:graphicFrame macro="">
      <xdr:nvGraphicFramePr>
        <xdr:cNvPr id="10310" name="Chart 1034">
          <a:extLst>
            <a:ext uri="{FF2B5EF4-FFF2-40B4-BE49-F238E27FC236}">
              <a16:creationId xmlns="" xmlns:a16="http://schemas.microsoft.com/office/drawing/2014/main" id="{1D523B11-F85D-4A02-841C-F899E43EE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4</xdr:row>
      <xdr:rowOff>11908</xdr:rowOff>
    </xdr:from>
    <xdr:to>
      <xdr:col>14</xdr:col>
      <xdr:colOff>750974</xdr:colOff>
      <xdr:row>34</xdr:row>
      <xdr:rowOff>22501</xdr:rowOff>
    </xdr:to>
    <xdr:graphicFrame macro="">
      <xdr:nvGraphicFramePr>
        <xdr:cNvPr id="12359" name="Chart 1034">
          <a:extLst>
            <a:ext uri="{FF2B5EF4-FFF2-40B4-BE49-F238E27FC236}">
              <a16:creationId xmlns="" xmlns:a16="http://schemas.microsoft.com/office/drawing/2014/main" id="{02362998-071E-45F8-9A5D-F4C619CCF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4</xdr:row>
      <xdr:rowOff>0</xdr:rowOff>
    </xdr:from>
    <xdr:to>
      <xdr:col>12</xdr:col>
      <xdr:colOff>647700</xdr:colOff>
      <xdr:row>34</xdr:row>
      <xdr:rowOff>19050</xdr:rowOff>
    </xdr:to>
    <xdr:graphicFrame macro="">
      <xdr:nvGraphicFramePr>
        <xdr:cNvPr id="14406" name="4 Gráfico">
          <a:extLst>
            <a:ext uri="{FF2B5EF4-FFF2-40B4-BE49-F238E27FC236}">
              <a16:creationId xmlns="" xmlns:a16="http://schemas.microsoft.com/office/drawing/2014/main" id="{13BA9B63-4712-4262-A69C-059AE1757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</xdr:row>
      <xdr:rowOff>104775</xdr:rowOff>
    </xdr:from>
    <xdr:to>
      <xdr:col>11</xdr:col>
      <xdr:colOff>180975</xdr:colOff>
      <xdr:row>38</xdr:row>
      <xdr:rowOff>19050</xdr:rowOff>
    </xdr:to>
    <xdr:graphicFrame macro="">
      <xdr:nvGraphicFramePr>
        <xdr:cNvPr id="16454" name="Chart 1">
          <a:extLst>
            <a:ext uri="{FF2B5EF4-FFF2-40B4-BE49-F238E27FC236}">
              <a16:creationId xmlns="" xmlns:a16="http://schemas.microsoft.com/office/drawing/2014/main" id="{42DCCE46-6EB6-4DE3-B047-B9833409C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310"/>
  <sheetViews>
    <sheetView tabSelected="1" zoomScale="80" zoomScaleNormal="80" workbookViewId="0"/>
  </sheetViews>
  <sheetFormatPr defaultColWidth="9.140625" defaultRowHeight="15.75" x14ac:dyDescent="0.25"/>
  <cols>
    <col min="1" max="1" width="14.28515625" style="7" customWidth="1"/>
    <col min="2" max="2" width="15.5703125" style="11" customWidth="1"/>
    <col min="3" max="3" width="3.85546875" style="10" customWidth="1"/>
    <col min="4" max="4" width="8" style="5" bestFit="1" customWidth="1"/>
    <col min="5" max="5" width="6.7109375" style="71" customWidth="1"/>
    <col min="6" max="8" width="5.7109375" customWidth="1"/>
    <col min="9" max="9" width="6" customWidth="1"/>
    <col min="10" max="58" width="5.7109375" customWidth="1"/>
    <col min="59" max="59" width="14.5703125" style="25" bestFit="1" customWidth="1"/>
    <col min="60" max="60" width="9.140625" customWidth="1"/>
    <col min="61" max="61" width="10.7109375" customWidth="1"/>
    <col min="62" max="62" width="6.5703125" style="94" bestFit="1" customWidth="1"/>
    <col min="63" max="63" width="13.140625" customWidth="1"/>
    <col min="64" max="64" width="11.42578125" customWidth="1"/>
    <col min="65" max="65" width="12.85546875" customWidth="1"/>
    <col min="66" max="256" width="11.42578125" customWidth="1"/>
  </cols>
  <sheetData>
    <row r="1" spans="1:65" ht="15.75" customHeight="1" x14ac:dyDescent="0.25">
      <c r="L1" t="s">
        <v>139</v>
      </c>
      <c r="BH1" s="1"/>
    </row>
    <row r="2" spans="1:65" s="1" customFormat="1" ht="15.75" customHeight="1" x14ac:dyDescent="0.25">
      <c r="A2" s="3" t="s">
        <v>25</v>
      </c>
      <c r="B2" s="11"/>
      <c r="C2" s="10"/>
      <c r="D2" s="5"/>
      <c r="E2" s="71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 s="25"/>
      <c r="BH2"/>
      <c r="BJ2" s="64"/>
    </row>
    <row r="3" spans="1:65" s="1" customFormat="1" ht="15.75" customHeight="1" x14ac:dyDescent="0.25">
      <c r="A3" s="117" t="s">
        <v>147</v>
      </c>
      <c r="B3" s="2"/>
      <c r="C3" s="2"/>
      <c r="E3" s="64"/>
      <c r="BG3" s="25"/>
      <c r="BH3" s="10"/>
      <c r="BJ3" s="64"/>
    </row>
    <row r="4" spans="1:65" s="1" customFormat="1" ht="15.75" customHeight="1" x14ac:dyDescent="0.25">
      <c r="A4" s="117" t="s">
        <v>143</v>
      </c>
      <c r="B4" s="2"/>
      <c r="C4" s="2"/>
      <c r="E4" s="64"/>
      <c r="G4" s="304" t="s">
        <v>124</v>
      </c>
      <c r="H4" s="302"/>
      <c r="I4" s="302"/>
      <c r="J4" s="302"/>
      <c r="K4" s="302"/>
      <c r="L4" s="302"/>
      <c r="M4" s="302"/>
      <c r="N4" s="302"/>
      <c r="O4" s="302"/>
      <c r="P4" s="302"/>
      <c r="Q4" s="302"/>
      <c r="R4" s="302"/>
      <c r="S4" s="302"/>
      <c r="T4" s="302"/>
      <c r="U4" s="302"/>
      <c r="V4" s="302"/>
      <c r="W4" s="302"/>
      <c r="X4" s="302"/>
      <c r="Y4" s="302"/>
      <c r="Z4" s="302"/>
      <c r="AA4" s="302"/>
      <c r="AB4" s="302"/>
      <c r="AC4" s="302"/>
      <c r="AD4" s="302"/>
      <c r="AE4" s="302"/>
      <c r="AF4" s="302"/>
      <c r="AG4" s="302"/>
      <c r="AH4" s="302"/>
      <c r="AI4" s="302"/>
      <c r="AJ4" s="302"/>
      <c r="AK4" s="302"/>
      <c r="AL4" s="302"/>
      <c r="AM4" s="302"/>
      <c r="AN4" s="302"/>
      <c r="AO4" s="302"/>
      <c r="AP4" s="302"/>
      <c r="AQ4" s="302"/>
      <c r="AR4" s="302"/>
      <c r="AS4" s="302"/>
      <c r="AT4" s="302"/>
      <c r="AU4" s="302"/>
      <c r="AV4" s="302"/>
      <c r="AW4" s="302"/>
      <c r="AX4" s="302"/>
      <c r="AY4" s="302"/>
      <c r="AZ4" s="302"/>
      <c r="BA4" s="302"/>
      <c r="BB4" s="302"/>
      <c r="BC4" s="302"/>
      <c r="BD4" s="302"/>
      <c r="BE4" s="302"/>
      <c r="BF4" s="303"/>
      <c r="BG4" s="25"/>
      <c r="BJ4" s="64"/>
    </row>
    <row r="5" spans="1:65" s="1" customFormat="1" ht="15.75" customHeight="1" x14ac:dyDescent="0.25">
      <c r="A5" s="7" t="s">
        <v>82</v>
      </c>
      <c r="B5" s="8"/>
      <c r="C5" s="4"/>
      <c r="D5" s="6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476"/>
      <c r="BJ5" s="64"/>
    </row>
    <row r="6" spans="1:65" s="10" customFormat="1" ht="15.75" customHeight="1" x14ac:dyDescent="0.25">
      <c r="B6" s="622" t="s">
        <v>20</v>
      </c>
      <c r="C6" s="623"/>
      <c r="D6" s="623"/>
      <c r="E6" s="624"/>
      <c r="F6" s="13">
        <v>1</v>
      </c>
      <c r="G6" s="13">
        <v>2</v>
      </c>
      <c r="H6" s="13">
        <v>3</v>
      </c>
      <c r="I6" s="13">
        <v>4</v>
      </c>
      <c r="J6" s="13">
        <v>5</v>
      </c>
      <c r="K6" s="13">
        <v>6</v>
      </c>
      <c r="L6" s="13">
        <v>7</v>
      </c>
      <c r="M6" s="13">
        <v>8</v>
      </c>
      <c r="N6" s="13">
        <v>9</v>
      </c>
      <c r="O6" s="13">
        <v>10</v>
      </c>
      <c r="P6" s="13">
        <v>11</v>
      </c>
      <c r="Q6" s="13">
        <v>12</v>
      </c>
      <c r="R6" s="13">
        <v>13</v>
      </c>
      <c r="S6" s="13">
        <v>14</v>
      </c>
      <c r="T6" s="13">
        <v>15</v>
      </c>
      <c r="U6" s="13">
        <v>16</v>
      </c>
      <c r="V6" s="13">
        <v>17</v>
      </c>
      <c r="W6" s="13">
        <v>18</v>
      </c>
      <c r="X6" s="13">
        <v>19</v>
      </c>
      <c r="Y6" s="13">
        <v>20</v>
      </c>
      <c r="Z6" s="13">
        <v>21</v>
      </c>
      <c r="AA6" s="13">
        <v>22</v>
      </c>
      <c r="AB6" s="13">
        <v>23</v>
      </c>
      <c r="AC6" s="13">
        <v>24</v>
      </c>
      <c r="AD6" s="13">
        <v>25</v>
      </c>
      <c r="AE6" s="13">
        <v>26</v>
      </c>
      <c r="AF6" s="13">
        <v>27</v>
      </c>
      <c r="AG6" s="13">
        <v>28</v>
      </c>
      <c r="AH6" s="13">
        <v>29</v>
      </c>
      <c r="AI6" s="13">
        <v>30</v>
      </c>
      <c r="AJ6" s="13">
        <v>31</v>
      </c>
      <c r="AK6" s="13">
        <v>32</v>
      </c>
      <c r="AL6" s="13">
        <v>33</v>
      </c>
      <c r="AM6" s="13">
        <v>34</v>
      </c>
      <c r="AN6" s="13">
        <v>35</v>
      </c>
      <c r="AO6" s="13">
        <v>36</v>
      </c>
      <c r="AP6" s="13">
        <v>37</v>
      </c>
      <c r="AQ6" s="13">
        <v>38</v>
      </c>
      <c r="AR6" s="13">
        <v>39</v>
      </c>
      <c r="AS6" s="13">
        <v>40</v>
      </c>
      <c r="AT6" s="13">
        <v>41</v>
      </c>
      <c r="AU6" s="13">
        <v>42</v>
      </c>
      <c r="AV6" s="13">
        <v>43</v>
      </c>
      <c r="AW6" s="13">
        <v>44</v>
      </c>
      <c r="AX6" s="13">
        <v>45</v>
      </c>
      <c r="AY6" s="13">
        <v>46</v>
      </c>
      <c r="AZ6" s="13">
        <v>47</v>
      </c>
      <c r="BA6" s="13">
        <v>48</v>
      </c>
      <c r="BB6" s="13">
        <v>49</v>
      </c>
      <c r="BC6" s="13">
        <v>50</v>
      </c>
      <c r="BD6" s="13">
        <v>51</v>
      </c>
      <c r="BE6" s="13">
        <v>52</v>
      </c>
      <c r="BF6" s="13">
        <v>53</v>
      </c>
      <c r="BG6" s="475"/>
      <c r="BH6" s="474"/>
      <c r="BI6" s="527"/>
      <c r="BJ6" s="527"/>
      <c r="BK6" s="527"/>
    </row>
    <row r="7" spans="1:65" ht="15.75" customHeight="1" thickBot="1" x14ac:dyDescent="0.3">
      <c r="BG7" s="14" t="s">
        <v>24</v>
      </c>
    </row>
    <row r="8" spans="1:65" ht="15.75" customHeight="1" x14ac:dyDescent="0.2">
      <c r="A8" s="580" t="str">
        <f>BJ10</f>
        <v>Grupos de edad</v>
      </c>
      <c r="B8" s="582" t="str">
        <f>BJ11</f>
        <v>Menores de 2</v>
      </c>
      <c r="C8" s="536" t="str">
        <f>$BJ$18</f>
        <v>Hosp.</v>
      </c>
      <c r="D8" s="540" t="str">
        <f>$BJ$56</f>
        <v>Todas</v>
      </c>
      <c r="E8" s="112" t="str">
        <f>$BJ$21</f>
        <v>Total</v>
      </c>
      <c r="F8" s="18">
        <f t="shared" ref="F8:AK8" si="0">F9+F10</f>
        <v>0</v>
      </c>
      <c r="G8" s="18">
        <f t="shared" si="0"/>
        <v>0</v>
      </c>
      <c r="H8" s="18">
        <f t="shared" si="0"/>
        <v>0</v>
      </c>
      <c r="I8" s="18">
        <f t="shared" si="0"/>
        <v>0</v>
      </c>
      <c r="J8" s="18">
        <f t="shared" si="0"/>
        <v>0</v>
      </c>
      <c r="K8" s="18">
        <f t="shared" si="0"/>
        <v>0</v>
      </c>
      <c r="L8" s="18">
        <f t="shared" si="0"/>
        <v>0</v>
      </c>
      <c r="M8" s="18">
        <f t="shared" si="0"/>
        <v>0</v>
      </c>
      <c r="N8" s="18">
        <f t="shared" si="0"/>
        <v>0</v>
      </c>
      <c r="O8" s="18">
        <f t="shared" si="0"/>
        <v>0</v>
      </c>
      <c r="P8" s="18">
        <f t="shared" si="0"/>
        <v>0</v>
      </c>
      <c r="Q8" s="18">
        <f t="shared" si="0"/>
        <v>0</v>
      </c>
      <c r="R8" s="18">
        <f t="shared" si="0"/>
        <v>0</v>
      </c>
      <c r="S8" s="18">
        <f t="shared" si="0"/>
        <v>0</v>
      </c>
      <c r="T8" s="18">
        <f t="shared" si="0"/>
        <v>0</v>
      </c>
      <c r="U8" s="18">
        <f t="shared" si="0"/>
        <v>0</v>
      </c>
      <c r="V8" s="18">
        <f t="shared" si="0"/>
        <v>0</v>
      </c>
      <c r="W8" s="18">
        <f t="shared" si="0"/>
        <v>0</v>
      </c>
      <c r="X8" s="18">
        <f t="shared" si="0"/>
        <v>0</v>
      </c>
      <c r="Y8" s="18">
        <f t="shared" si="0"/>
        <v>0</v>
      </c>
      <c r="Z8" s="18">
        <f t="shared" si="0"/>
        <v>0</v>
      </c>
      <c r="AA8" s="18">
        <f t="shared" si="0"/>
        <v>0</v>
      </c>
      <c r="AB8" s="18">
        <f t="shared" si="0"/>
        <v>0</v>
      </c>
      <c r="AC8" s="18">
        <f t="shared" si="0"/>
        <v>0</v>
      </c>
      <c r="AD8" s="18">
        <f t="shared" si="0"/>
        <v>0</v>
      </c>
      <c r="AE8" s="18">
        <f t="shared" si="0"/>
        <v>0</v>
      </c>
      <c r="AF8" s="18">
        <f t="shared" si="0"/>
        <v>0</v>
      </c>
      <c r="AG8" s="18">
        <f t="shared" si="0"/>
        <v>0</v>
      </c>
      <c r="AH8" s="18">
        <f t="shared" si="0"/>
        <v>0</v>
      </c>
      <c r="AI8" s="18">
        <f t="shared" si="0"/>
        <v>0</v>
      </c>
      <c r="AJ8" s="18">
        <f t="shared" si="0"/>
        <v>0</v>
      </c>
      <c r="AK8" s="18">
        <f t="shared" si="0"/>
        <v>0</v>
      </c>
      <c r="AL8" s="18">
        <f t="shared" ref="AL8:BG8" si="1">AL9+AL10</f>
        <v>0</v>
      </c>
      <c r="AM8" s="18">
        <f t="shared" si="1"/>
        <v>0</v>
      </c>
      <c r="AN8" s="18">
        <f t="shared" si="1"/>
        <v>0</v>
      </c>
      <c r="AO8" s="18">
        <f t="shared" si="1"/>
        <v>0</v>
      </c>
      <c r="AP8" s="18">
        <f t="shared" si="1"/>
        <v>0</v>
      </c>
      <c r="AQ8" s="18">
        <f t="shared" si="1"/>
        <v>0</v>
      </c>
      <c r="AR8" s="18">
        <f t="shared" si="1"/>
        <v>0</v>
      </c>
      <c r="AS8" s="18">
        <f t="shared" si="1"/>
        <v>0</v>
      </c>
      <c r="AT8" s="18">
        <f t="shared" si="1"/>
        <v>0</v>
      </c>
      <c r="AU8" s="18">
        <f t="shared" si="1"/>
        <v>0</v>
      </c>
      <c r="AV8" s="18">
        <f t="shared" si="1"/>
        <v>0</v>
      </c>
      <c r="AW8" s="18">
        <f t="shared" si="1"/>
        <v>0</v>
      </c>
      <c r="AX8" s="18">
        <f t="shared" si="1"/>
        <v>0</v>
      </c>
      <c r="AY8" s="18">
        <f t="shared" si="1"/>
        <v>0</v>
      </c>
      <c r="AZ8" s="18">
        <f t="shared" si="1"/>
        <v>0</v>
      </c>
      <c r="BA8" s="18">
        <f t="shared" si="1"/>
        <v>0</v>
      </c>
      <c r="BB8" s="18">
        <f t="shared" si="1"/>
        <v>0</v>
      </c>
      <c r="BC8" s="18">
        <f t="shared" si="1"/>
        <v>0</v>
      </c>
      <c r="BD8" s="18">
        <f t="shared" si="1"/>
        <v>0</v>
      </c>
      <c r="BE8" s="18">
        <f t="shared" si="1"/>
        <v>0</v>
      </c>
      <c r="BF8" s="18">
        <f t="shared" si="1"/>
        <v>0</v>
      </c>
      <c r="BG8" s="19">
        <f t="shared" si="1"/>
        <v>0</v>
      </c>
      <c r="BI8" s="45"/>
      <c r="BJ8" s="46"/>
      <c r="BK8" s="46"/>
      <c r="BL8" s="46"/>
      <c r="BM8" s="47"/>
    </row>
    <row r="9" spans="1:65" ht="15.75" customHeight="1" x14ac:dyDescent="0.25">
      <c r="A9" s="581"/>
      <c r="B9" s="578"/>
      <c r="C9" s="537"/>
      <c r="D9" s="541"/>
      <c r="E9" s="68" t="s">
        <v>149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20">
        <f>SUM(F9:BF9)</f>
        <v>0</v>
      </c>
      <c r="BI9" s="48"/>
      <c r="BJ9" s="59" t="s">
        <v>31</v>
      </c>
      <c r="BK9" s="49"/>
      <c r="BL9" s="49"/>
      <c r="BM9" s="50"/>
    </row>
    <row r="10" spans="1:65" ht="15.75" customHeight="1" x14ac:dyDescent="0.2">
      <c r="A10" s="581"/>
      <c r="B10" s="578"/>
      <c r="C10" s="537"/>
      <c r="D10" s="542"/>
      <c r="E10" s="68" t="s">
        <v>148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20">
        <f>SUM(F10:BF10)</f>
        <v>0</v>
      </c>
      <c r="BI10" s="48"/>
      <c r="BJ10" s="51" t="s">
        <v>21</v>
      </c>
      <c r="BK10" s="49"/>
      <c r="BL10" s="49"/>
      <c r="BM10" s="50"/>
    </row>
    <row r="11" spans="1:65" ht="15.75" customHeight="1" x14ac:dyDescent="0.2">
      <c r="A11" s="581"/>
      <c r="B11" s="578"/>
      <c r="C11" s="537"/>
      <c r="D11" s="543" t="str">
        <f>$BJ$57</f>
        <v>IRAG</v>
      </c>
      <c r="E11" s="111" t="str">
        <f>$BJ$21</f>
        <v>Total</v>
      </c>
      <c r="F11" s="16">
        <f t="shared" ref="F11:AK11" si="2">F12+F13</f>
        <v>0</v>
      </c>
      <c r="G11" s="16">
        <f t="shared" si="2"/>
        <v>0</v>
      </c>
      <c r="H11" s="16">
        <f t="shared" si="2"/>
        <v>0</v>
      </c>
      <c r="I11" s="16">
        <f t="shared" si="2"/>
        <v>0</v>
      </c>
      <c r="J11" s="16">
        <f t="shared" si="2"/>
        <v>0</v>
      </c>
      <c r="K11" s="16">
        <f t="shared" si="2"/>
        <v>0</v>
      </c>
      <c r="L11" s="16">
        <f t="shared" si="2"/>
        <v>0</v>
      </c>
      <c r="M11" s="16">
        <f t="shared" si="2"/>
        <v>0</v>
      </c>
      <c r="N11" s="16">
        <f t="shared" si="2"/>
        <v>0</v>
      </c>
      <c r="O11" s="16">
        <f t="shared" si="2"/>
        <v>0</v>
      </c>
      <c r="P11" s="16">
        <f t="shared" si="2"/>
        <v>0</v>
      </c>
      <c r="Q11" s="16">
        <f t="shared" si="2"/>
        <v>0</v>
      </c>
      <c r="R11" s="16">
        <f t="shared" si="2"/>
        <v>0</v>
      </c>
      <c r="S11" s="16">
        <f t="shared" si="2"/>
        <v>0</v>
      </c>
      <c r="T11" s="16">
        <f t="shared" si="2"/>
        <v>0</v>
      </c>
      <c r="U11" s="16">
        <f t="shared" si="2"/>
        <v>0</v>
      </c>
      <c r="V11" s="16">
        <f t="shared" si="2"/>
        <v>0</v>
      </c>
      <c r="W11" s="16">
        <f t="shared" si="2"/>
        <v>0</v>
      </c>
      <c r="X11" s="16">
        <f t="shared" si="2"/>
        <v>0</v>
      </c>
      <c r="Y11" s="16">
        <f t="shared" si="2"/>
        <v>0</v>
      </c>
      <c r="Z11" s="16">
        <f t="shared" si="2"/>
        <v>0</v>
      </c>
      <c r="AA11" s="16">
        <f t="shared" si="2"/>
        <v>0</v>
      </c>
      <c r="AB11" s="16">
        <f t="shared" si="2"/>
        <v>0</v>
      </c>
      <c r="AC11" s="16">
        <f t="shared" si="2"/>
        <v>0</v>
      </c>
      <c r="AD11" s="16">
        <f t="shared" si="2"/>
        <v>0</v>
      </c>
      <c r="AE11" s="16">
        <f t="shared" si="2"/>
        <v>0</v>
      </c>
      <c r="AF11" s="16">
        <f t="shared" si="2"/>
        <v>0</v>
      </c>
      <c r="AG11" s="16">
        <f t="shared" si="2"/>
        <v>0</v>
      </c>
      <c r="AH11" s="16">
        <f t="shared" si="2"/>
        <v>0</v>
      </c>
      <c r="AI11" s="16">
        <f t="shared" si="2"/>
        <v>0</v>
      </c>
      <c r="AJ11" s="16">
        <f t="shared" si="2"/>
        <v>0</v>
      </c>
      <c r="AK11" s="16">
        <f t="shared" si="2"/>
        <v>0</v>
      </c>
      <c r="AL11" s="16">
        <f t="shared" ref="AL11:BG11" si="3">AL12+AL13</f>
        <v>0</v>
      </c>
      <c r="AM11" s="16">
        <f t="shared" si="3"/>
        <v>0</v>
      </c>
      <c r="AN11" s="16">
        <f t="shared" si="3"/>
        <v>0</v>
      </c>
      <c r="AO11" s="16">
        <f t="shared" si="3"/>
        <v>0</v>
      </c>
      <c r="AP11" s="16">
        <f t="shared" si="3"/>
        <v>0</v>
      </c>
      <c r="AQ11" s="16">
        <f t="shared" si="3"/>
        <v>0</v>
      </c>
      <c r="AR11" s="16">
        <f t="shared" si="3"/>
        <v>0</v>
      </c>
      <c r="AS11" s="16">
        <f t="shared" si="3"/>
        <v>0</v>
      </c>
      <c r="AT11" s="16">
        <f t="shared" si="3"/>
        <v>0</v>
      </c>
      <c r="AU11" s="16">
        <f t="shared" si="3"/>
        <v>0</v>
      </c>
      <c r="AV11" s="16">
        <f t="shared" si="3"/>
        <v>0</v>
      </c>
      <c r="AW11" s="16">
        <f t="shared" si="3"/>
        <v>0</v>
      </c>
      <c r="AX11" s="16">
        <f t="shared" si="3"/>
        <v>0</v>
      </c>
      <c r="AY11" s="16">
        <f t="shared" si="3"/>
        <v>0</v>
      </c>
      <c r="AZ11" s="16">
        <f t="shared" si="3"/>
        <v>0</v>
      </c>
      <c r="BA11" s="16">
        <f t="shared" si="3"/>
        <v>0</v>
      </c>
      <c r="BB11" s="16">
        <f t="shared" si="3"/>
        <v>0</v>
      </c>
      <c r="BC11" s="16">
        <f t="shared" si="3"/>
        <v>0</v>
      </c>
      <c r="BD11" s="16">
        <f t="shared" si="3"/>
        <v>0</v>
      </c>
      <c r="BE11" s="16">
        <f t="shared" si="3"/>
        <v>0</v>
      </c>
      <c r="BF11" s="16">
        <f t="shared" si="3"/>
        <v>0</v>
      </c>
      <c r="BG11" s="17">
        <f t="shared" si="3"/>
        <v>0</v>
      </c>
      <c r="BI11" s="48"/>
      <c r="BJ11" s="51" t="s">
        <v>32</v>
      </c>
      <c r="BK11" s="49"/>
      <c r="BL11" s="49"/>
      <c r="BM11" s="50"/>
    </row>
    <row r="12" spans="1:65" ht="15.75" customHeight="1" x14ac:dyDescent="0.2">
      <c r="A12" s="581"/>
      <c r="B12" s="578"/>
      <c r="C12" s="537"/>
      <c r="D12" s="541"/>
      <c r="E12" s="68" t="str">
        <f>$BJ$22</f>
        <v>Fem.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20">
        <f>SUM(F12:BF12)</f>
        <v>0</v>
      </c>
      <c r="BI12" s="48"/>
      <c r="BJ12" s="51" t="s">
        <v>29</v>
      </c>
      <c r="BK12" s="49"/>
      <c r="BL12" s="49"/>
      <c r="BM12" s="50"/>
    </row>
    <row r="13" spans="1:65" ht="15.75" customHeight="1" x14ac:dyDescent="0.2">
      <c r="A13" s="581"/>
      <c r="B13" s="578"/>
      <c r="C13" s="537"/>
      <c r="D13" s="542"/>
      <c r="E13" s="68" t="str">
        <f>$BJ$23</f>
        <v>Masc.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20">
        <f>SUM(F13:BF13)</f>
        <v>0</v>
      </c>
      <c r="BI13" s="48"/>
      <c r="BJ13" s="51" t="s">
        <v>26</v>
      </c>
      <c r="BK13" s="49"/>
      <c r="BL13" s="49"/>
      <c r="BM13" s="50"/>
    </row>
    <row r="14" spans="1:65" ht="15.75" customHeight="1" x14ac:dyDescent="0.2">
      <c r="A14" s="581"/>
      <c r="B14" s="578"/>
      <c r="C14" s="538"/>
      <c r="D14" s="544" t="str">
        <f>$BJ$58</f>
        <v>%</v>
      </c>
      <c r="E14" s="110" t="str">
        <f>$BJ$21</f>
        <v>Total</v>
      </c>
      <c r="F14" s="26" t="str">
        <f t="shared" ref="F14:AK14" si="4">IF(F8=0,"",F11/F8)</f>
        <v/>
      </c>
      <c r="G14" s="26" t="str">
        <f t="shared" si="4"/>
        <v/>
      </c>
      <c r="H14" s="26" t="str">
        <f t="shared" si="4"/>
        <v/>
      </c>
      <c r="I14" s="26" t="str">
        <f t="shared" si="4"/>
        <v/>
      </c>
      <c r="J14" s="26" t="str">
        <f t="shared" si="4"/>
        <v/>
      </c>
      <c r="K14" s="26" t="str">
        <f t="shared" si="4"/>
        <v/>
      </c>
      <c r="L14" s="26" t="str">
        <f t="shared" si="4"/>
        <v/>
      </c>
      <c r="M14" s="26" t="str">
        <f t="shared" si="4"/>
        <v/>
      </c>
      <c r="N14" s="26" t="str">
        <f t="shared" si="4"/>
        <v/>
      </c>
      <c r="O14" s="26" t="str">
        <f t="shared" si="4"/>
        <v/>
      </c>
      <c r="P14" s="26" t="str">
        <f t="shared" si="4"/>
        <v/>
      </c>
      <c r="Q14" s="26" t="str">
        <f t="shared" si="4"/>
        <v/>
      </c>
      <c r="R14" s="26" t="str">
        <f t="shared" si="4"/>
        <v/>
      </c>
      <c r="S14" s="26" t="str">
        <f t="shared" si="4"/>
        <v/>
      </c>
      <c r="T14" s="26" t="str">
        <f t="shared" si="4"/>
        <v/>
      </c>
      <c r="U14" s="26" t="str">
        <f t="shared" si="4"/>
        <v/>
      </c>
      <c r="V14" s="26" t="str">
        <f t="shared" si="4"/>
        <v/>
      </c>
      <c r="W14" s="26" t="str">
        <f t="shared" si="4"/>
        <v/>
      </c>
      <c r="X14" s="26" t="str">
        <f t="shared" si="4"/>
        <v/>
      </c>
      <c r="Y14" s="26" t="str">
        <f t="shared" si="4"/>
        <v/>
      </c>
      <c r="Z14" s="26" t="str">
        <f t="shared" si="4"/>
        <v/>
      </c>
      <c r="AA14" s="26" t="str">
        <f t="shared" si="4"/>
        <v/>
      </c>
      <c r="AB14" s="26" t="str">
        <f t="shared" si="4"/>
        <v/>
      </c>
      <c r="AC14" s="26" t="str">
        <f t="shared" si="4"/>
        <v/>
      </c>
      <c r="AD14" s="26" t="str">
        <f t="shared" si="4"/>
        <v/>
      </c>
      <c r="AE14" s="26" t="str">
        <f t="shared" si="4"/>
        <v/>
      </c>
      <c r="AF14" s="26" t="str">
        <f t="shared" si="4"/>
        <v/>
      </c>
      <c r="AG14" s="26" t="str">
        <f t="shared" si="4"/>
        <v/>
      </c>
      <c r="AH14" s="26" t="str">
        <f t="shared" si="4"/>
        <v/>
      </c>
      <c r="AI14" s="26" t="str">
        <f t="shared" si="4"/>
        <v/>
      </c>
      <c r="AJ14" s="26" t="str">
        <f t="shared" si="4"/>
        <v/>
      </c>
      <c r="AK14" s="26" t="str">
        <f t="shared" si="4"/>
        <v/>
      </c>
      <c r="AL14" s="26" t="str">
        <f t="shared" ref="AL14:BG14" si="5">IF(AL8=0,"",AL11/AL8)</f>
        <v/>
      </c>
      <c r="AM14" s="26" t="str">
        <f t="shared" si="5"/>
        <v/>
      </c>
      <c r="AN14" s="26" t="str">
        <f t="shared" si="5"/>
        <v/>
      </c>
      <c r="AO14" s="26" t="str">
        <f t="shared" si="5"/>
        <v/>
      </c>
      <c r="AP14" s="26" t="str">
        <f t="shared" si="5"/>
        <v/>
      </c>
      <c r="AQ14" s="26" t="str">
        <f t="shared" si="5"/>
        <v/>
      </c>
      <c r="AR14" s="26" t="str">
        <f t="shared" si="5"/>
        <v/>
      </c>
      <c r="AS14" s="26" t="str">
        <f t="shared" si="5"/>
        <v/>
      </c>
      <c r="AT14" s="26" t="str">
        <f t="shared" si="5"/>
        <v/>
      </c>
      <c r="AU14" s="26" t="str">
        <f t="shared" si="5"/>
        <v/>
      </c>
      <c r="AV14" s="26" t="str">
        <f t="shared" si="5"/>
        <v/>
      </c>
      <c r="AW14" s="26" t="str">
        <f t="shared" si="5"/>
        <v/>
      </c>
      <c r="AX14" s="26" t="str">
        <f t="shared" si="5"/>
        <v/>
      </c>
      <c r="AY14" s="26" t="str">
        <f t="shared" si="5"/>
        <v/>
      </c>
      <c r="AZ14" s="26" t="str">
        <f t="shared" si="5"/>
        <v/>
      </c>
      <c r="BA14" s="26" t="str">
        <f t="shared" si="5"/>
        <v/>
      </c>
      <c r="BB14" s="26" t="str">
        <f t="shared" si="5"/>
        <v/>
      </c>
      <c r="BC14" s="26" t="str">
        <f t="shared" si="5"/>
        <v/>
      </c>
      <c r="BD14" s="26" t="str">
        <f t="shared" si="5"/>
        <v/>
      </c>
      <c r="BE14" s="26" t="str">
        <f t="shared" si="5"/>
        <v/>
      </c>
      <c r="BF14" s="26" t="str">
        <f t="shared" si="5"/>
        <v/>
      </c>
      <c r="BG14" s="27" t="str">
        <f t="shared" si="5"/>
        <v/>
      </c>
      <c r="BI14" s="52"/>
      <c r="BJ14" s="51" t="s">
        <v>138</v>
      </c>
      <c r="BK14" s="53"/>
      <c r="BL14" s="53"/>
      <c r="BM14" s="54"/>
    </row>
    <row r="15" spans="1:65" ht="15.75" customHeight="1" x14ac:dyDescent="0.2">
      <c r="A15" s="581"/>
      <c r="B15" s="578"/>
      <c r="C15" s="538"/>
      <c r="D15" s="545"/>
      <c r="E15" s="62" t="str">
        <f>$BJ$22</f>
        <v>Fem.</v>
      </c>
      <c r="F15" s="28" t="str">
        <f t="shared" ref="F15:AK15" si="6">IF(F9=0,"",F12/F9)</f>
        <v/>
      </c>
      <c r="G15" s="28" t="str">
        <f t="shared" si="6"/>
        <v/>
      </c>
      <c r="H15" s="28" t="str">
        <f t="shared" si="6"/>
        <v/>
      </c>
      <c r="I15" s="28" t="str">
        <f t="shared" si="6"/>
        <v/>
      </c>
      <c r="J15" s="28" t="str">
        <f t="shared" si="6"/>
        <v/>
      </c>
      <c r="K15" s="28" t="str">
        <f t="shared" si="6"/>
        <v/>
      </c>
      <c r="L15" s="28" t="str">
        <f t="shared" si="6"/>
        <v/>
      </c>
      <c r="M15" s="28" t="str">
        <f t="shared" si="6"/>
        <v/>
      </c>
      <c r="N15" s="28" t="str">
        <f t="shared" si="6"/>
        <v/>
      </c>
      <c r="O15" s="28" t="str">
        <f t="shared" si="6"/>
        <v/>
      </c>
      <c r="P15" s="28" t="str">
        <f t="shared" si="6"/>
        <v/>
      </c>
      <c r="Q15" s="28" t="str">
        <f t="shared" si="6"/>
        <v/>
      </c>
      <c r="R15" s="28" t="str">
        <f t="shared" si="6"/>
        <v/>
      </c>
      <c r="S15" s="28" t="str">
        <f t="shared" si="6"/>
        <v/>
      </c>
      <c r="T15" s="28" t="str">
        <f t="shared" si="6"/>
        <v/>
      </c>
      <c r="U15" s="28" t="str">
        <f t="shared" si="6"/>
        <v/>
      </c>
      <c r="V15" s="28" t="str">
        <f t="shared" si="6"/>
        <v/>
      </c>
      <c r="W15" s="28" t="str">
        <f t="shared" si="6"/>
        <v/>
      </c>
      <c r="X15" s="28" t="str">
        <f t="shared" si="6"/>
        <v/>
      </c>
      <c r="Y15" s="28" t="str">
        <f t="shared" si="6"/>
        <v/>
      </c>
      <c r="Z15" s="28" t="str">
        <f t="shared" si="6"/>
        <v/>
      </c>
      <c r="AA15" s="28" t="str">
        <f t="shared" si="6"/>
        <v/>
      </c>
      <c r="AB15" s="28" t="str">
        <f t="shared" si="6"/>
        <v/>
      </c>
      <c r="AC15" s="28" t="str">
        <f t="shared" si="6"/>
        <v/>
      </c>
      <c r="AD15" s="28" t="str">
        <f t="shared" si="6"/>
        <v/>
      </c>
      <c r="AE15" s="28" t="str">
        <f t="shared" si="6"/>
        <v/>
      </c>
      <c r="AF15" s="28" t="str">
        <f t="shared" si="6"/>
        <v/>
      </c>
      <c r="AG15" s="28" t="str">
        <f t="shared" si="6"/>
        <v/>
      </c>
      <c r="AH15" s="28" t="str">
        <f t="shared" si="6"/>
        <v/>
      </c>
      <c r="AI15" s="28" t="str">
        <f t="shared" si="6"/>
        <v/>
      </c>
      <c r="AJ15" s="28" t="str">
        <f t="shared" si="6"/>
        <v/>
      </c>
      <c r="AK15" s="28" t="str">
        <f t="shared" si="6"/>
        <v/>
      </c>
      <c r="AL15" s="28" t="str">
        <f t="shared" ref="AL15:BG15" si="7">IF(AL9=0,"",AL12/AL9)</f>
        <v/>
      </c>
      <c r="AM15" s="28" t="str">
        <f t="shared" si="7"/>
        <v/>
      </c>
      <c r="AN15" s="28" t="str">
        <f t="shared" si="7"/>
        <v/>
      </c>
      <c r="AO15" s="28" t="str">
        <f t="shared" si="7"/>
        <v/>
      </c>
      <c r="AP15" s="28" t="str">
        <f t="shared" si="7"/>
        <v/>
      </c>
      <c r="AQ15" s="28" t="str">
        <f t="shared" si="7"/>
        <v/>
      </c>
      <c r="AR15" s="28" t="str">
        <f t="shared" si="7"/>
        <v/>
      </c>
      <c r="AS15" s="28" t="str">
        <f t="shared" si="7"/>
        <v/>
      </c>
      <c r="AT15" s="28" t="str">
        <f t="shared" si="7"/>
        <v/>
      </c>
      <c r="AU15" s="28" t="str">
        <f t="shared" si="7"/>
        <v/>
      </c>
      <c r="AV15" s="28" t="str">
        <f t="shared" si="7"/>
        <v/>
      </c>
      <c r="AW15" s="28" t="str">
        <f t="shared" si="7"/>
        <v/>
      </c>
      <c r="AX15" s="28" t="str">
        <f t="shared" si="7"/>
        <v/>
      </c>
      <c r="AY15" s="28" t="str">
        <f t="shared" si="7"/>
        <v/>
      </c>
      <c r="AZ15" s="28" t="str">
        <f t="shared" si="7"/>
        <v/>
      </c>
      <c r="BA15" s="28" t="str">
        <f t="shared" si="7"/>
        <v/>
      </c>
      <c r="BB15" s="28" t="str">
        <f t="shared" si="7"/>
        <v/>
      </c>
      <c r="BC15" s="28" t="str">
        <f t="shared" si="7"/>
        <v/>
      </c>
      <c r="BD15" s="28" t="str">
        <f t="shared" si="7"/>
        <v/>
      </c>
      <c r="BE15" s="28" t="str">
        <f t="shared" si="7"/>
        <v/>
      </c>
      <c r="BF15" s="28" t="str">
        <f t="shared" si="7"/>
        <v/>
      </c>
      <c r="BG15" s="29" t="str">
        <f t="shared" si="7"/>
        <v/>
      </c>
      <c r="BI15" s="52"/>
      <c r="BJ15" s="51" t="s">
        <v>27</v>
      </c>
      <c r="BK15" s="53"/>
      <c r="BL15" s="53"/>
      <c r="BM15" s="54"/>
    </row>
    <row r="16" spans="1:65" ht="15.75" customHeight="1" thickBot="1" x14ac:dyDescent="0.25">
      <c r="A16" s="581"/>
      <c r="B16" s="578"/>
      <c r="C16" s="539"/>
      <c r="D16" s="546"/>
      <c r="E16" s="63" t="str">
        <f>$BJ$23</f>
        <v>Masc.</v>
      </c>
      <c r="F16" s="30" t="str">
        <f t="shared" ref="F16:AK16" si="8">IF(F10=0,"",F13/F10)</f>
        <v/>
      </c>
      <c r="G16" s="30" t="str">
        <f t="shared" si="8"/>
        <v/>
      </c>
      <c r="H16" s="30" t="str">
        <f t="shared" si="8"/>
        <v/>
      </c>
      <c r="I16" s="30" t="str">
        <f t="shared" si="8"/>
        <v/>
      </c>
      <c r="J16" s="30" t="str">
        <f t="shared" si="8"/>
        <v/>
      </c>
      <c r="K16" s="30" t="str">
        <f t="shared" si="8"/>
        <v/>
      </c>
      <c r="L16" s="30" t="str">
        <f t="shared" si="8"/>
        <v/>
      </c>
      <c r="M16" s="30" t="str">
        <f t="shared" si="8"/>
        <v/>
      </c>
      <c r="N16" s="30" t="str">
        <f t="shared" si="8"/>
        <v/>
      </c>
      <c r="O16" s="30" t="str">
        <f t="shared" si="8"/>
        <v/>
      </c>
      <c r="P16" s="30" t="str">
        <f t="shared" si="8"/>
        <v/>
      </c>
      <c r="Q16" s="30" t="str">
        <f t="shared" si="8"/>
        <v/>
      </c>
      <c r="R16" s="30" t="str">
        <f t="shared" si="8"/>
        <v/>
      </c>
      <c r="S16" s="30" t="str">
        <f t="shared" si="8"/>
        <v/>
      </c>
      <c r="T16" s="30" t="str">
        <f t="shared" si="8"/>
        <v/>
      </c>
      <c r="U16" s="30" t="str">
        <f t="shared" si="8"/>
        <v/>
      </c>
      <c r="V16" s="30" t="str">
        <f t="shared" si="8"/>
        <v/>
      </c>
      <c r="W16" s="30" t="str">
        <f t="shared" si="8"/>
        <v/>
      </c>
      <c r="X16" s="30" t="str">
        <f t="shared" si="8"/>
        <v/>
      </c>
      <c r="Y16" s="30" t="str">
        <f t="shared" si="8"/>
        <v/>
      </c>
      <c r="Z16" s="30" t="str">
        <f t="shared" si="8"/>
        <v/>
      </c>
      <c r="AA16" s="30" t="str">
        <f t="shared" si="8"/>
        <v/>
      </c>
      <c r="AB16" s="30" t="str">
        <f t="shared" si="8"/>
        <v/>
      </c>
      <c r="AC16" s="30" t="str">
        <f t="shared" si="8"/>
        <v/>
      </c>
      <c r="AD16" s="30" t="str">
        <f t="shared" si="8"/>
        <v/>
      </c>
      <c r="AE16" s="30" t="str">
        <f t="shared" si="8"/>
        <v/>
      </c>
      <c r="AF16" s="30" t="str">
        <f t="shared" si="8"/>
        <v/>
      </c>
      <c r="AG16" s="30" t="str">
        <f t="shared" si="8"/>
        <v/>
      </c>
      <c r="AH16" s="30" t="str">
        <f t="shared" si="8"/>
        <v/>
      </c>
      <c r="AI16" s="30" t="str">
        <f t="shared" si="8"/>
        <v/>
      </c>
      <c r="AJ16" s="30" t="str">
        <f t="shared" si="8"/>
        <v/>
      </c>
      <c r="AK16" s="30" t="str">
        <f t="shared" si="8"/>
        <v/>
      </c>
      <c r="AL16" s="30" t="str">
        <f t="shared" ref="AL16:BG16" si="9">IF(AL10=0,"",AL13/AL10)</f>
        <v/>
      </c>
      <c r="AM16" s="30" t="str">
        <f t="shared" si="9"/>
        <v/>
      </c>
      <c r="AN16" s="30" t="str">
        <f t="shared" si="9"/>
        <v/>
      </c>
      <c r="AO16" s="30" t="str">
        <f t="shared" si="9"/>
        <v/>
      </c>
      <c r="AP16" s="30" t="str">
        <f t="shared" si="9"/>
        <v/>
      </c>
      <c r="AQ16" s="30" t="str">
        <f t="shared" si="9"/>
        <v/>
      </c>
      <c r="AR16" s="30" t="str">
        <f t="shared" si="9"/>
        <v/>
      </c>
      <c r="AS16" s="30" t="str">
        <f t="shared" si="9"/>
        <v/>
      </c>
      <c r="AT16" s="30" t="str">
        <f t="shared" si="9"/>
        <v/>
      </c>
      <c r="AU16" s="30" t="str">
        <f t="shared" si="9"/>
        <v/>
      </c>
      <c r="AV16" s="30" t="str">
        <f t="shared" si="9"/>
        <v/>
      </c>
      <c r="AW16" s="30" t="str">
        <f t="shared" si="9"/>
        <v/>
      </c>
      <c r="AX16" s="30" t="str">
        <f t="shared" si="9"/>
        <v/>
      </c>
      <c r="AY16" s="30" t="str">
        <f t="shared" si="9"/>
        <v/>
      </c>
      <c r="AZ16" s="30" t="str">
        <f t="shared" si="9"/>
        <v/>
      </c>
      <c r="BA16" s="30" t="str">
        <f t="shared" si="9"/>
        <v/>
      </c>
      <c r="BB16" s="30" t="str">
        <f t="shared" si="9"/>
        <v/>
      </c>
      <c r="BC16" s="30" t="str">
        <f t="shared" si="9"/>
        <v/>
      </c>
      <c r="BD16" s="30" t="str">
        <f t="shared" si="9"/>
        <v/>
      </c>
      <c r="BE16" s="30" t="str">
        <f t="shared" si="9"/>
        <v/>
      </c>
      <c r="BF16" s="30" t="str">
        <f t="shared" si="9"/>
        <v/>
      </c>
      <c r="BG16" s="31" t="str">
        <f t="shared" si="9"/>
        <v/>
      </c>
      <c r="BI16" s="52"/>
      <c r="BJ16" s="51" t="s">
        <v>28</v>
      </c>
      <c r="BK16" s="53"/>
      <c r="BL16" s="53"/>
      <c r="BM16" s="54"/>
    </row>
    <row r="17" spans="1:65" ht="15.75" customHeight="1" x14ac:dyDescent="0.2">
      <c r="A17" s="581"/>
      <c r="B17" s="578"/>
      <c r="C17" s="537" t="str">
        <f>$BJ$19</f>
        <v>UCI</v>
      </c>
      <c r="D17" s="540" t="str">
        <f>$BJ$56</f>
        <v>Todas</v>
      </c>
      <c r="E17" s="112" t="str">
        <f>$BJ$21</f>
        <v>Total</v>
      </c>
      <c r="F17" s="18">
        <f t="shared" ref="F17:AK17" si="10">F18+F19</f>
        <v>0</v>
      </c>
      <c r="G17" s="18">
        <f t="shared" si="10"/>
        <v>0</v>
      </c>
      <c r="H17" s="18">
        <f t="shared" si="10"/>
        <v>0</v>
      </c>
      <c r="I17" s="18">
        <f t="shared" si="10"/>
        <v>0</v>
      </c>
      <c r="J17" s="18">
        <f t="shared" si="10"/>
        <v>0</v>
      </c>
      <c r="K17" s="18">
        <f t="shared" si="10"/>
        <v>0</v>
      </c>
      <c r="L17" s="18">
        <f t="shared" si="10"/>
        <v>0</v>
      </c>
      <c r="M17" s="18">
        <f t="shared" si="10"/>
        <v>0</v>
      </c>
      <c r="N17" s="18">
        <f t="shared" si="10"/>
        <v>0</v>
      </c>
      <c r="O17" s="18">
        <f t="shared" si="10"/>
        <v>0</v>
      </c>
      <c r="P17" s="18">
        <f t="shared" si="10"/>
        <v>0</v>
      </c>
      <c r="Q17" s="18">
        <f t="shared" si="10"/>
        <v>0</v>
      </c>
      <c r="R17" s="18">
        <f t="shared" si="10"/>
        <v>0</v>
      </c>
      <c r="S17" s="18">
        <f t="shared" si="10"/>
        <v>0</v>
      </c>
      <c r="T17" s="18">
        <f t="shared" si="10"/>
        <v>0</v>
      </c>
      <c r="U17" s="18">
        <f t="shared" si="10"/>
        <v>0</v>
      </c>
      <c r="V17" s="18">
        <f t="shared" si="10"/>
        <v>0</v>
      </c>
      <c r="W17" s="18">
        <f t="shared" si="10"/>
        <v>0</v>
      </c>
      <c r="X17" s="18">
        <f t="shared" si="10"/>
        <v>0</v>
      </c>
      <c r="Y17" s="18">
        <f t="shared" si="10"/>
        <v>0</v>
      </c>
      <c r="Z17" s="18">
        <f t="shared" si="10"/>
        <v>0</v>
      </c>
      <c r="AA17" s="18">
        <f t="shared" si="10"/>
        <v>0</v>
      </c>
      <c r="AB17" s="18">
        <f t="shared" si="10"/>
        <v>0</v>
      </c>
      <c r="AC17" s="18">
        <f t="shared" si="10"/>
        <v>0</v>
      </c>
      <c r="AD17" s="18">
        <f t="shared" si="10"/>
        <v>0</v>
      </c>
      <c r="AE17" s="18">
        <f t="shared" si="10"/>
        <v>0</v>
      </c>
      <c r="AF17" s="18">
        <f t="shared" si="10"/>
        <v>0</v>
      </c>
      <c r="AG17" s="18">
        <f t="shared" si="10"/>
        <v>0</v>
      </c>
      <c r="AH17" s="18">
        <f t="shared" si="10"/>
        <v>0</v>
      </c>
      <c r="AI17" s="18">
        <f t="shared" si="10"/>
        <v>0</v>
      </c>
      <c r="AJ17" s="18">
        <f t="shared" si="10"/>
        <v>0</v>
      </c>
      <c r="AK17" s="18">
        <f t="shared" si="10"/>
        <v>0</v>
      </c>
      <c r="AL17" s="18">
        <f t="shared" ref="AL17:BG17" si="11">AL18+AL19</f>
        <v>0</v>
      </c>
      <c r="AM17" s="18">
        <f t="shared" si="11"/>
        <v>0</v>
      </c>
      <c r="AN17" s="18">
        <f t="shared" si="11"/>
        <v>0</v>
      </c>
      <c r="AO17" s="18">
        <f t="shared" si="11"/>
        <v>0</v>
      </c>
      <c r="AP17" s="18">
        <f t="shared" si="11"/>
        <v>0</v>
      </c>
      <c r="AQ17" s="18">
        <f t="shared" si="11"/>
        <v>0</v>
      </c>
      <c r="AR17" s="18">
        <f t="shared" si="11"/>
        <v>0</v>
      </c>
      <c r="AS17" s="18">
        <f t="shared" si="11"/>
        <v>0</v>
      </c>
      <c r="AT17" s="18">
        <f t="shared" si="11"/>
        <v>0</v>
      </c>
      <c r="AU17" s="18">
        <f t="shared" si="11"/>
        <v>0</v>
      </c>
      <c r="AV17" s="18">
        <f t="shared" si="11"/>
        <v>0</v>
      </c>
      <c r="AW17" s="18">
        <f t="shared" si="11"/>
        <v>0</v>
      </c>
      <c r="AX17" s="18">
        <f t="shared" si="11"/>
        <v>0</v>
      </c>
      <c r="AY17" s="18">
        <f t="shared" si="11"/>
        <v>0</v>
      </c>
      <c r="AZ17" s="18">
        <f t="shared" si="11"/>
        <v>0</v>
      </c>
      <c r="BA17" s="18">
        <f t="shared" si="11"/>
        <v>0</v>
      </c>
      <c r="BB17" s="18">
        <f t="shared" si="11"/>
        <v>0</v>
      </c>
      <c r="BC17" s="18">
        <f t="shared" si="11"/>
        <v>0</v>
      </c>
      <c r="BD17" s="18">
        <f t="shared" si="11"/>
        <v>0</v>
      </c>
      <c r="BE17" s="18">
        <f t="shared" si="11"/>
        <v>0</v>
      </c>
      <c r="BF17" s="18">
        <f t="shared" si="11"/>
        <v>0</v>
      </c>
      <c r="BG17" s="19">
        <f t="shared" si="11"/>
        <v>0</v>
      </c>
      <c r="BI17" s="52"/>
      <c r="BJ17" s="51" t="s">
        <v>88</v>
      </c>
      <c r="BK17" s="53"/>
      <c r="BL17" s="53"/>
      <c r="BM17" s="54"/>
    </row>
    <row r="18" spans="1:65" ht="15.75" customHeight="1" x14ac:dyDescent="0.2">
      <c r="A18" s="581"/>
      <c r="B18" s="578"/>
      <c r="C18" s="537"/>
      <c r="D18" s="541"/>
      <c r="E18" s="68" t="s">
        <v>149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20">
        <f>SUM(F18:BF18)</f>
        <v>0</v>
      </c>
      <c r="BI18" s="52"/>
      <c r="BJ18" s="51" t="s">
        <v>33</v>
      </c>
      <c r="BK18" s="53"/>
      <c r="BL18" s="53"/>
      <c r="BM18" s="54"/>
    </row>
    <row r="19" spans="1:65" ht="15.75" customHeight="1" x14ac:dyDescent="0.2">
      <c r="A19" s="581"/>
      <c r="B19" s="578"/>
      <c r="C19" s="537"/>
      <c r="D19" s="542"/>
      <c r="E19" s="68" t="s">
        <v>148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20">
        <f>SUM(F19:BF19)</f>
        <v>0</v>
      </c>
      <c r="BI19" s="52"/>
      <c r="BJ19" s="51" t="s">
        <v>10</v>
      </c>
      <c r="BK19" s="53"/>
      <c r="BL19" s="53"/>
      <c r="BM19" s="54"/>
    </row>
    <row r="20" spans="1:65" ht="15.75" customHeight="1" x14ac:dyDescent="0.2">
      <c r="A20" s="581"/>
      <c r="B20" s="578"/>
      <c r="C20" s="537"/>
      <c r="D20" s="543" t="str">
        <f>$BJ$57</f>
        <v>IRAG</v>
      </c>
      <c r="E20" s="111" t="str">
        <f>$BJ$21</f>
        <v>Total</v>
      </c>
      <c r="F20" s="16">
        <f t="shared" ref="F20:AK20" si="12">F21+F22</f>
        <v>0</v>
      </c>
      <c r="G20" s="16">
        <f t="shared" si="12"/>
        <v>0</v>
      </c>
      <c r="H20" s="16">
        <f t="shared" si="12"/>
        <v>0</v>
      </c>
      <c r="I20" s="16">
        <f t="shared" si="12"/>
        <v>0</v>
      </c>
      <c r="J20" s="16">
        <f t="shared" si="12"/>
        <v>0</v>
      </c>
      <c r="K20" s="16">
        <f t="shared" si="12"/>
        <v>0</v>
      </c>
      <c r="L20" s="16">
        <f t="shared" si="12"/>
        <v>0</v>
      </c>
      <c r="M20" s="16">
        <f t="shared" si="12"/>
        <v>0</v>
      </c>
      <c r="N20" s="16">
        <f t="shared" si="12"/>
        <v>0</v>
      </c>
      <c r="O20" s="16">
        <f t="shared" si="12"/>
        <v>0</v>
      </c>
      <c r="P20" s="16">
        <f t="shared" si="12"/>
        <v>0</v>
      </c>
      <c r="Q20" s="16">
        <f t="shared" si="12"/>
        <v>0</v>
      </c>
      <c r="R20" s="16">
        <f t="shared" si="12"/>
        <v>0</v>
      </c>
      <c r="S20" s="16">
        <f t="shared" si="12"/>
        <v>0</v>
      </c>
      <c r="T20" s="16">
        <f t="shared" si="12"/>
        <v>0</v>
      </c>
      <c r="U20" s="16">
        <f t="shared" si="12"/>
        <v>0</v>
      </c>
      <c r="V20" s="16">
        <f t="shared" si="12"/>
        <v>0</v>
      </c>
      <c r="W20" s="16">
        <f t="shared" si="12"/>
        <v>0</v>
      </c>
      <c r="X20" s="16">
        <f t="shared" si="12"/>
        <v>0</v>
      </c>
      <c r="Y20" s="16">
        <f t="shared" si="12"/>
        <v>0</v>
      </c>
      <c r="Z20" s="16">
        <f t="shared" si="12"/>
        <v>0</v>
      </c>
      <c r="AA20" s="16">
        <f t="shared" si="12"/>
        <v>0</v>
      </c>
      <c r="AB20" s="16">
        <f t="shared" si="12"/>
        <v>0</v>
      </c>
      <c r="AC20" s="16">
        <f t="shared" si="12"/>
        <v>0</v>
      </c>
      <c r="AD20" s="16">
        <f t="shared" si="12"/>
        <v>0</v>
      </c>
      <c r="AE20" s="16">
        <f t="shared" si="12"/>
        <v>0</v>
      </c>
      <c r="AF20" s="16">
        <f t="shared" si="12"/>
        <v>0</v>
      </c>
      <c r="AG20" s="16">
        <f t="shared" si="12"/>
        <v>0</v>
      </c>
      <c r="AH20" s="16">
        <f t="shared" si="12"/>
        <v>0</v>
      </c>
      <c r="AI20" s="16">
        <f t="shared" si="12"/>
        <v>0</v>
      </c>
      <c r="AJ20" s="16">
        <f t="shared" si="12"/>
        <v>0</v>
      </c>
      <c r="AK20" s="16">
        <f t="shared" si="12"/>
        <v>0</v>
      </c>
      <c r="AL20" s="16">
        <f t="shared" ref="AL20:BG20" si="13">AL21+AL22</f>
        <v>0</v>
      </c>
      <c r="AM20" s="16">
        <f t="shared" si="13"/>
        <v>0</v>
      </c>
      <c r="AN20" s="16">
        <f t="shared" si="13"/>
        <v>0</v>
      </c>
      <c r="AO20" s="16">
        <f t="shared" si="13"/>
        <v>0</v>
      </c>
      <c r="AP20" s="16">
        <f t="shared" si="13"/>
        <v>0</v>
      </c>
      <c r="AQ20" s="16">
        <f t="shared" si="13"/>
        <v>0</v>
      </c>
      <c r="AR20" s="16">
        <f t="shared" si="13"/>
        <v>0</v>
      </c>
      <c r="AS20" s="16">
        <f t="shared" si="13"/>
        <v>0</v>
      </c>
      <c r="AT20" s="16">
        <f t="shared" si="13"/>
        <v>0</v>
      </c>
      <c r="AU20" s="16">
        <f t="shared" si="13"/>
        <v>0</v>
      </c>
      <c r="AV20" s="16">
        <f t="shared" si="13"/>
        <v>0</v>
      </c>
      <c r="AW20" s="16">
        <f t="shared" si="13"/>
        <v>0</v>
      </c>
      <c r="AX20" s="16">
        <f t="shared" si="13"/>
        <v>0</v>
      </c>
      <c r="AY20" s="16">
        <f t="shared" si="13"/>
        <v>0</v>
      </c>
      <c r="AZ20" s="16">
        <f t="shared" si="13"/>
        <v>0</v>
      </c>
      <c r="BA20" s="16">
        <f t="shared" si="13"/>
        <v>0</v>
      </c>
      <c r="BB20" s="16">
        <f t="shared" si="13"/>
        <v>0</v>
      </c>
      <c r="BC20" s="16">
        <f t="shared" si="13"/>
        <v>0</v>
      </c>
      <c r="BD20" s="16">
        <f t="shared" si="13"/>
        <v>0</v>
      </c>
      <c r="BE20" s="16">
        <f t="shared" si="13"/>
        <v>0</v>
      </c>
      <c r="BF20" s="16">
        <f t="shared" si="13"/>
        <v>0</v>
      </c>
      <c r="BG20" s="17">
        <f t="shared" si="13"/>
        <v>0</v>
      </c>
      <c r="BI20" s="52"/>
      <c r="BJ20" s="51" t="s">
        <v>11</v>
      </c>
      <c r="BK20" s="53"/>
      <c r="BL20" s="53"/>
      <c r="BM20" s="54"/>
    </row>
    <row r="21" spans="1:65" ht="15.75" customHeight="1" x14ac:dyDescent="0.2">
      <c r="A21" s="581"/>
      <c r="B21" s="578"/>
      <c r="C21" s="537"/>
      <c r="D21" s="541"/>
      <c r="E21" s="68" t="str">
        <f>$BJ$22</f>
        <v>Fem.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20">
        <f>SUM(F21:BF21)</f>
        <v>0</v>
      </c>
      <c r="BI21" s="52"/>
      <c r="BJ21" s="51" t="s">
        <v>0</v>
      </c>
      <c r="BK21" s="53"/>
      <c r="BL21" s="53"/>
      <c r="BM21" s="54"/>
    </row>
    <row r="22" spans="1:65" ht="15.75" customHeight="1" x14ac:dyDescent="0.2">
      <c r="A22" s="581"/>
      <c r="B22" s="578"/>
      <c r="C22" s="537"/>
      <c r="D22" s="542"/>
      <c r="E22" s="68" t="str">
        <f>$BJ$23</f>
        <v>Masc.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20">
        <f>SUM(F22:BF22)</f>
        <v>0</v>
      </c>
      <c r="BI22" s="52"/>
      <c r="BJ22" s="51" t="s">
        <v>34</v>
      </c>
      <c r="BK22" s="53"/>
      <c r="BL22" s="53"/>
      <c r="BM22" s="54"/>
    </row>
    <row r="23" spans="1:65" ht="15.75" customHeight="1" x14ac:dyDescent="0.2">
      <c r="A23" s="581"/>
      <c r="B23" s="578"/>
      <c r="C23" s="538"/>
      <c r="D23" s="544" t="str">
        <f>$BJ$58</f>
        <v>%</v>
      </c>
      <c r="E23" s="110" t="str">
        <f>$BJ$21</f>
        <v>Total</v>
      </c>
      <c r="F23" s="26" t="str">
        <f t="shared" ref="F23:AK23" si="14">IF(F17=0,"",F20/F17)</f>
        <v/>
      </c>
      <c r="G23" s="26" t="str">
        <f t="shared" si="14"/>
        <v/>
      </c>
      <c r="H23" s="26" t="str">
        <f t="shared" si="14"/>
        <v/>
      </c>
      <c r="I23" s="26" t="str">
        <f t="shared" si="14"/>
        <v/>
      </c>
      <c r="J23" s="26" t="str">
        <f t="shared" si="14"/>
        <v/>
      </c>
      <c r="K23" s="26" t="str">
        <f t="shared" si="14"/>
        <v/>
      </c>
      <c r="L23" s="26" t="str">
        <f t="shared" si="14"/>
        <v/>
      </c>
      <c r="M23" s="26" t="str">
        <f t="shared" si="14"/>
        <v/>
      </c>
      <c r="N23" s="26" t="str">
        <f t="shared" si="14"/>
        <v/>
      </c>
      <c r="O23" s="26" t="str">
        <f t="shared" si="14"/>
        <v/>
      </c>
      <c r="P23" s="26" t="str">
        <f t="shared" si="14"/>
        <v/>
      </c>
      <c r="Q23" s="26" t="str">
        <f t="shared" si="14"/>
        <v/>
      </c>
      <c r="R23" s="26" t="str">
        <f t="shared" si="14"/>
        <v/>
      </c>
      <c r="S23" s="26" t="str">
        <f t="shared" si="14"/>
        <v/>
      </c>
      <c r="T23" s="26" t="str">
        <f t="shared" si="14"/>
        <v/>
      </c>
      <c r="U23" s="26" t="str">
        <f t="shared" si="14"/>
        <v/>
      </c>
      <c r="V23" s="26" t="str">
        <f t="shared" si="14"/>
        <v/>
      </c>
      <c r="W23" s="26" t="str">
        <f t="shared" si="14"/>
        <v/>
      </c>
      <c r="X23" s="26" t="str">
        <f t="shared" si="14"/>
        <v/>
      </c>
      <c r="Y23" s="26" t="str">
        <f t="shared" si="14"/>
        <v/>
      </c>
      <c r="Z23" s="26" t="str">
        <f t="shared" si="14"/>
        <v/>
      </c>
      <c r="AA23" s="26" t="str">
        <f t="shared" si="14"/>
        <v/>
      </c>
      <c r="AB23" s="26" t="str">
        <f t="shared" si="14"/>
        <v/>
      </c>
      <c r="AC23" s="26" t="str">
        <f t="shared" si="14"/>
        <v/>
      </c>
      <c r="AD23" s="26" t="str">
        <f t="shared" si="14"/>
        <v/>
      </c>
      <c r="AE23" s="26" t="str">
        <f t="shared" si="14"/>
        <v/>
      </c>
      <c r="AF23" s="26" t="str">
        <f t="shared" si="14"/>
        <v/>
      </c>
      <c r="AG23" s="26" t="str">
        <f t="shared" si="14"/>
        <v/>
      </c>
      <c r="AH23" s="26" t="str">
        <f t="shared" si="14"/>
        <v/>
      </c>
      <c r="AI23" s="26" t="str">
        <f t="shared" si="14"/>
        <v/>
      </c>
      <c r="AJ23" s="26" t="str">
        <f t="shared" si="14"/>
        <v/>
      </c>
      <c r="AK23" s="26" t="str">
        <f t="shared" si="14"/>
        <v/>
      </c>
      <c r="AL23" s="26" t="str">
        <f t="shared" ref="AL23:BG23" si="15">IF(AL17=0,"",AL20/AL17)</f>
        <v/>
      </c>
      <c r="AM23" s="26" t="str">
        <f t="shared" si="15"/>
        <v/>
      </c>
      <c r="AN23" s="26" t="str">
        <f t="shared" si="15"/>
        <v/>
      </c>
      <c r="AO23" s="26" t="str">
        <f t="shared" si="15"/>
        <v/>
      </c>
      <c r="AP23" s="26" t="str">
        <f t="shared" si="15"/>
        <v/>
      </c>
      <c r="AQ23" s="26" t="str">
        <f t="shared" si="15"/>
        <v/>
      </c>
      <c r="AR23" s="26" t="str">
        <f t="shared" si="15"/>
        <v/>
      </c>
      <c r="AS23" s="26" t="str">
        <f t="shared" si="15"/>
        <v/>
      </c>
      <c r="AT23" s="26" t="str">
        <f t="shared" si="15"/>
        <v/>
      </c>
      <c r="AU23" s="26" t="str">
        <f t="shared" si="15"/>
        <v/>
      </c>
      <c r="AV23" s="26" t="str">
        <f t="shared" si="15"/>
        <v/>
      </c>
      <c r="AW23" s="26" t="str">
        <f t="shared" si="15"/>
        <v/>
      </c>
      <c r="AX23" s="26" t="str">
        <f t="shared" si="15"/>
        <v/>
      </c>
      <c r="AY23" s="26" t="str">
        <f t="shared" si="15"/>
        <v/>
      </c>
      <c r="AZ23" s="26" t="str">
        <f t="shared" si="15"/>
        <v/>
      </c>
      <c r="BA23" s="26" t="str">
        <f t="shared" si="15"/>
        <v/>
      </c>
      <c r="BB23" s="26" t="str">
        <f t="shared" si="15"/>
        <v/>
      </c>
      <c r="BC23" s="26" t="str">
        <f t="shared" si="15"/>
        <v/>
      </c>
      <c r="BD23" s="26" t="str">
        <f t="shared" si="15"/>
        <v/>
      </c>
      <c r="BE23" s="26" t="str">
        <f t="shared" si="15"/>
        <v/>
      </c>
      <c r="BF23" s="26" t="str">
        <f t="shared" si="15"/>
        <v/>
      </c>
      <c r="BG23" s="27" t="str">
        <f t="shared" si="15"/>
        <v/>
      </c>
      <c r="BI23" s="52"/>
      <c r="BJ23" s="51" t="s">
        <v>35</v>
      </c>
      <c r="BK23" s="53"/>
      <c r="BL23" s="53"/>
      <c r="BM23" s="54"/>
    </row>
    <row r="24" spans="1:65" ht="15.75" customHeight="1" x14ac:dyDescent="0.2">
      <c r="A24" s="581"/>
      <c r="B24" s="578"/>
      <c r="C24" s="538"/>
      <c r="D24" s="545"/>
      <c r="E24" s="62" t="str">
        <f>$BJ$22</f>
        <v>Fem.</v>
      </c>
      <c r="F24" s="28" t="str">
        <f t="shared" ref="F24:AK24" si="16">IF(F18=0,"",F21/F18)</f>
        <v/>
      </c>
      <c r="G24" s="28" t="str">
        <f t="shared" si="16"/>
        <v/>
      </c>
      <c r="H24" s="28" t="str">
        <f t="shared" si="16"/>
        <v/>
      </c>
      <c r="I24" s="28" t="str">
        <f t="shared" si="16"/>
        <v/>
      </c>
      <c r="J24" s="28" t="str">
        <f t="shared" si="16"/>
        <v/>
      </c>
      <c r="K24" s="28" t="str">
        <f t="shared" si="16"/>
        <v/>
      </c>
      <c r="L24" s="28" t="str">
        <f t="shared" si="16"/>
        <v/>
      </c>
      <c r="M24" s="28" t="str">
        <f t="shared" si="16"/>
        <v/>
      </c>
      <c r="N24" s="28" t="str">
        <f t="shared" si="16"/>
        <v/>
      </c>
      <c r="O24" s="28" t="str">
        <f t="shared" si="16"/>
        <v/>
      </c>
      <c r="P24" s="28" t="str">
        <f t="shared" si="16"/>
        <v/>
      </c>
      <c r="Q24" s="28" t="str">
        <f t="shared" si="16"/>
        <v/>
      </c>
      <c r="R24" s="28" t="str">
        <f t="shared" si="16"/>
        <v/>
      </c>
      <c r="S24" s="28" t="str">
        <f t="shared" si="16"/>
        <v/>
      </c>
      <c r="T24" s="28" t="str">
        <f t="shared" si="16"/>
        <v/>
      </c>
      <c r="U24" s="28" t="str">
        <f t="shared" si="16"/>
        <v/>
      </c>
      <c r="V24" s="28" t="str">
        <f t="shared" si="16"/>
        <v/>
      </c>
      <c r="W24" s="28" t="str">
        <f t="shared" si="16"/>
        <v/>
      </c>
      <c r="X24" s="28" t="str">
        <f t="shared" si="16"/>
        <v/>
      </c>
      <c r="Y24" s="28" t="str">
        <f t="shared" si="16"/>
        <v/>
      </c>
      <c r="Z24" s="28" t="str">
        <f t="shared" si="16"/>
        <v/>
      </c>
      <c r="AA24" s="28" t="str">
        <f t="shared" si="16"/>
        <v/>
      </c>
      <c r="AB24" s="28" t="str">
        <f t="shared" si="16"/>
        <v/>
      </c>
      <c r="AC24" s="28" t="str">
        <f t="shared" si="16"/>
        <v/>
      </c>
      <c r="AD24" s="28" t="str">
        <f t="shared" si="16"/>
        <v/>
      </c>
      <c r="AE24" s="28" t="str">
        <f t="shared" si="16"/>
        <v/>
      </c>
      <c r="AF24" s="28" t="str">
        <f t="shared" si="16"/>
        <v/>
      </c>
      <c r="AG24" s="28" t="str">
        <f t="shared" si="16"/>
        <v/>
      </c>
      <c r="AH24" s="28" t="str">
        <f t="shared" si="16"/>
        <v/>
      </c>
      <c r="AI24" s="28" t="str">
        <f t="shared" si="16"/>
        <v/>
      </c>
      <c r="AJ24" s="28" t="str">
        <f t="shared" si="16"/>
        <v/>
      </c>
      <c r="AK24" s="28" t="str">
        <f t="shared" si="16"/>
        <v/>
      </c>
      <c r="AL24" s="28" t="str">
        <f t="shared" ref="AL24:BG24" si="17">IF(AL18=0,"",AL21/AL18)</f>
        <v/>
      </c>
      <c r="AM24" s="28" t="str">
        <f t="shared" si="17"/>
        <v/>
      </c>
      <c r="AN24" s="28" t="str">
        <f t="shared" si="17"/>
        <v/>
      </c>
      <c r="AO24" s="28" t="str">
        <f t="shared" si="17"/>
        <v/>
      </c>
      <c r="AP24" s="28" t="str">
        <f t="shared" si="17"/>
        <v/>
      </c>
      <c r="AQ24" s="28" t="str">
        <f t="shared" si="17"/>
        <v/>
      </c>
      <c r="AR24" s="28" t="str">
        <f t="shared" si="17"/>
        <v/>
      </c>
      <c r="AS24" s="28" t="str">
        <f t="shared" si="17"/>
        <v/>
      </c>
      <c r="AT24" s="28" t="str">
        <f t="shared" si="17"/>
        <v/>
      </c>
      <c r="AU24" s="28" t="str">
        <f t="shared" si="17"/>
        <v/>
      </c>
      <c r="AV24" s="28" t="str">
        <f t="shared" si="17"/>
        <v/>
      </c>
      <c r="AW24" s="28" t="str">
        <f t="shared" si="17"/>
        <v/>
      </c>
      <c r="AX24" s="28" t="str">
        <f t="shared" si="17"/>
        <v/>
      </c>
      <c r="AY24" s="28" t="str">
        <f t="shared" si="17"/>
        <v/>
      </c>
      <c r="AZ24" s="28" t="str">
        <f t="shared" si="17"/>
        <v/>
      </c>
      <c r="BA24" s="28" t="str">
        <f t="shared" si="17"/>
        <v/>
      </c>
      <c r="BB24" s="28" t="str">
        <f t="shared" si="17"/>
        <v/>
      </c>
      <c r="BC24" s="28" t="str">
        <f t="shared" si="17"/>
        <v/>
      </c>
      <c r="BD24" s="28" t="str">
        <f t="shared" si="17"/>
        <v/>
      </c>
      <c r="BE24" s="28" t="str">
        <f t="shared" si="17"/>
        <v/>
      </c>
      <c r="BF24" s="28" t="str">
        <f t="shared" si="17"/>
        <v/>
      </c>
      <c r="BG24" s="29" t="str">
        <f t="shared" si="17"/>
        <v/>
      </c>
      <c r="BI24" s="55"/>
      <c r="BJ24" s="51" t="s">
        <v>12</v>
      </c>
      <c r="BK24" s="53"/>
      <c r="BL24" s="53"/>
      <c r="BM24" s="54"/>
    </row>
    <row r="25" spans="1:65" ht="15.75" customHeight="1" thickBot="1" x14ac:dyDescent="0.25">
      <c r="A25" s="581"/>
      <c r="B25" s="578"/>
      <c r="C25" s="539"/>
      <c r="D25" s="546"/>
      <c r="E25" s="63" t="str">
        <f>$BJ$23</f>
        <v>Masc.</v>
      </c>
      <c r="F25" s="28" t="str">
        <f t="shared" ref="F25:AK25" si="18">IF(F19=0,"",F22/F19)</f>
        <v/>
      </c>
      <c r="G25" s="28" t="str">
        <f t="shared" si="18"/>
        <v/>
      </c>
      <c r="H25" s="28" t="str">
        <f t="shared" si="18"/>
        <v/>
      </c>
      <c r="I25" s="28" t="str">
        <f t="shared" si="18"/>
        <v/>
      </c>
      <c r="J25" s="28" t="str">
        <f t="shared" si="18"/>
        <v/>
      </c>
      <c r="K25" s="28" t="str">
        <f t="shared" si="18"/>
        <v/>
      </c>
      <c r="L25" s="28" t="str">
        <f t="shared" si="18"/>
        <v/>
      </c>
      <c r="M25" s="28" t="str">
        <f t="shared" si="18"/>
        <v/>
      </c>
      <c r="N25" s="28" t="str">
        <f t="shared" si="18"/>
        <v/>
      </c>
      <c r="O25" s="28" t="str">
        <f t="shared" si="18"/>
        <v/>
      </c>
      <c r="P25" s="28" t="str">
        <f t="shared" si="18"/>
        <v/>
      </c>
      <c r="Q25" s="28" t="str">
        <f t="shared" si="18"/>
        <v/>
      </c>
      <c r="R25" s="28" t="str">
        <f t="shared" si="18"/>
        <v/>
      </c>
      <c r="S25" s="28" t="str">
        <f t="shared" si="18"/>
        <v/>
      </c>
      <c r="T25" s="28" t="str">
        <f t="shared" si="18"/>
        <v/>
      </c>
      <c r="U25" s="28" t="str">
        <f t="shared" si="18"/>
        <v/>
      </c>
      <c r="V25" s="28" t="str">
        <f t="shared" si="18"/>
        <v/>
      </c>
      <c r="W25" s="28" t="str">
        <f t="shared" si="18"/>
        <v/>
      </c>
      <c r="X25" s="28" t="str">
        <f t="shared" si="18"/>
        <v/>
      </c>
      <c r="Y25" s="28" t="str">
        <f t="shared" si="18"/>
        <v/>
      </c>
      <c r="Z25" s="28" t="str">
        <f t="shared" si="18"/>
        <v/>
      </c>
      <c r="AA25" s="28" t="str">
        <f t="shared" si="18"/>
        <v/>
      </c>
      <c r="AB25" s="28" t="str">
        <f t="shared" si="18"/>
        <v/>
      </c>
      <c r="AC25" s="28" t="str">
        <f t="shared" si="18"/>
        <v/>
      </c>
      <c r="AD25" s="28" t="str">
        <f t="shared" si="18"/>
        <v/>
      </c>
      <c r="AE25" s="28" t="str">
        <f t="shared" si="18"/>
        <v/>
      </c>
      <c r="AF25" s="28" t="str">
        <f t="shared" si="18"/>
        <v/>
      </c>
      <c r="AG25" s="28" t="str">
        <f t="shared" si="18"/>
        <v/>
      </c>
      <c r="AH25" s="28" t="str">
        <f t="shared" si="18"/>
        <v/>
      </c>
      <c r="AI25" s="28" t="str">
        <f t="shared" si="18"/>
        <v/>
      </c>
      <c r="AJ25" s="28" t="str">
        <f t="shared" si="18"/>
        <v/>
      </c>
      <c r="AK25" s="28" t="str">
        <f t="shared" si="18"/>
        <v/>
      </c>
      <c r="AL25" s="28" t="str">
        <f t="shared" ref="AL25:BG25" si="19">IF(AL19=0,"",AL22/AL19)</f>
        <v/>
      </c>
      <c r="AM25" s="28" t="str">
        <f t="shared" si="19"/>
        <v/>
      </c>
      <c r="AN25" s="28" t="str">
        <f t="shared" si="19"/>
        <v/>
      </c>
      <c r="AO25" s="28" t="str">
        <f t="shared" si="19"/>
        <v/>
      </c>
      <c r="AP25" s="28" t="str">
        <f t="shared" si="19"/>
        <v/>
      </c>
      <c r="AQ25" s="28" t="str">
        <f t="shared" si="19"/>
        <v/>
      </c>
      <c r="AR25" s="28" t="str">
        <f t="shared" si="19"/>
        <v/>
      </c>
      <c r="AS25" s="28" t="str">
        <f t="shared" si="19"/>
        <v/>
      </c>
      <c r="AT25" s="28" t="str">
        <f t="shared" si="19"/>
        <v/>
      </c>
      <c r="AU25" s="28" t="str">
        <f t="shared" si="19"/>
        <v/>
      </c>
      <c r="AV25" s="28" t="str">
        <f t="shared" si="19"/>
        <v/>
      </c>
      <c r="AW25" s="28" t="str">
        <f t="shared" si="19"/>
        <v/>
      </c>
      <c r="AX25" s="28" t="str">
        <f t="shared" si="19"/>
        <v/>
      </c>
      <c r="AY25" s="28" t="str">
        <f t="shared" si="19"/>
        <v/>
      </c>
      <c r="AZ25" s="28" t="str">
        <f t="shared" si="19"/>
        <v/>
      </c>
      <c r="BA25" s="28" t="str">
        <f t="shared" si="19"/>
        <v/>
      </c>
      <c r="BB25" s="28" t="str">
        <f t="shared" si="19"/>
        <v/>
      </c>
      <c r="BC25" s="28" t="str">
        <f t="shared" si="19"/>
        <v/>
      </c>
      <c r="BD25" s="28" t="str">
        <f t="shared" si="19"/>
        <v/>
      </c>
      <c r="BE25" s="28" t="str">
        <f t="shared" si="19"/>
        <v/>
      </c>
      <c r="BF25" s="28" t="str">
        <f t="shared" si="19"/>
        <v/>
      </c>
      <c r="BG25" s="29" t="str">
        <f t="shared" si="19"/>
        <v/>
      </c>
      <c r="BI25" s="52"/>
      <c r="BJ25" s="51" t="s">
        <v>131</v>
      </c>
      <c r="BK25" s="53"/>
      <c r="BL25" s="53"/>
      <c r="BM25" s="54"/>
    </row>
    <row r="26" spans="1:65" ht="15.75" customHeight="1" x14ac:dyDescent="0.2">
      <c r="A26" s="581"/>
      <c r="B26" s="578"/>
      <c r="C26" s="537" t="str">
        <f>$BJ$20</f>
        <v>Def.</v>
      </c>
      <c r="D26" s="540" t="str">
        <f>$BJ$56</f>
        <v>Todas</v>
      </c>
      <c r="E26" s="112" t="str">
        <f>$BJ$21</f>
        <v>Total</v>
      </c>
      <c r="F26" s="18">
        <f t="shared" ref="F26:AK26" si="20">F27+F28</f>
        <v>0</v>
      </c>
      <c r="G26" s="18">
        <f t="shared" si="20"/>
        <v>0</v>
      </c>
      <c r="H26" s="18">
        <f t="shared" si="20"/>
        <v>0</v>
      </c>
      <c r="I26" s="18">
        <f t="shared" si="20"/>
        <v>0</v>
      </c>
      <c r="J26" s="18">
        <f t="shared" si="20"/>
        <v>0</v>
      </c>
      <c r="K26" s="18">
        <f t="shared" si="20"/>
        <v>0</v>
      </c>
      <c r="L26" s="18">
        <f t="shared" si="20"/>
        <v>0</v>
      </c>
      <c r="M26" s="18">
        <f t="shared" si="20"/>
        <v>0</v>
      </c>
      <c r="N26" s="18">
        <f t="shared" si="20"/>
        <v>0</v>
      </c>
      <c r="O26" s="18">
        <f t="shared" si="20"/>
        <v>0</v>
      </c>
      <c r="P26" s="18">
        <f t="shared" si="20"/>
        <v>0</v>
      </c>
      <c r="Q26" s="18">
        <f t="shared" si="20"/>
        <v>0</v>
      </c>
      <c r="R26" s="18">
        <f t="shared" si="20"/>
        <v>0</v>
      </c>
      <c r="S26" s="18">
        <f t="shared" si="20"/>
        <v>0</v>
      </c>
      <c r="T26" s="18">
        <f t="shared" si="20"/>
        <v>0</v>
      </c>
      <c r="U26" s="18">
        <f t="shared" si="20"/>
        <v>0</v>
      </c>
      <c r="V26" s="18">
        <f t="shared" si="20"/>
        <v>0</v>
      </c>
      <c r="W26" s="18">
        <f t="shared" si="20"/>
        <v>0</v>
      </c>
      <c r="X26" s="18">
        <f t="shared" si="20"/>
        <v>0</v>
      </c>
      <c r="Y26" s="18">
        <f t="shared" si="20"/>
        <v>0</v>
      </c>
      <c r="Z26" s="18">
        <f t="shared" si="20"/>
        <v>0</v>
      </c>
      <c r="AA26" s="18">
        <f t="shared" si="20"/>
        <v>0</v>
      </c>
      <c r="AB26" s="18">
        <f t="shared" si="20"/>
        <v>0</v>
      </c>
      <c r="AC26" s="18">
        <f t="shared" si="20"/>
        <v>0</v>
      </c>
      <c r="AD26" s="18">
        <f t="shared" si="20"/>
        <v>0</v>
      </c>
      <c r="AE26" s="18">
        <f t="shared" si="20"/>
        <v>0</v>
      </c>
      <c r="AF26" s="18">
        <f t="shared" si="20"/>
        <v>0</v>
      </c>
      <c r="AG26" s="18">
        <f t="shared" si="20"/>
        <v>0</v>
      </c>
      <c r="AH26" s="18">
        <f t="shared" si="20"/>
        <v>0</v>
      </c>
      <c r="AI26" s="18">
        <f t="shared" si="20"/>
        <v>0</v>
      </c>
      <c r="AJ26" s="18">
        <f t="shared" si="20"/>
        <v>0</v>
      </c>
      <c r="AK26" s="18">
        <f t="shared" si="20"/>
        <v>0</v>
      </c>
      <c r="AL26" s="18">
        <f t="shared" ref="AL26:BG26" si="21">AL27+AL28</f>
        <v>0</v>
      </c>
      <c r="AM26" s="18">
        <f t="shared" si="21"/>
        <v>0</v>
      </c>
      <c r="AN26" s="18">
        <f t="shared" si="21"/>
        <v>0</v>
      </c>
      <c r="AO26" s="18">
        <f t="shared" si="21"/>
        <v>0</v>
      </c>
      <c r="AP26" s="18">
        <f t="shared" si="21"/>
        <v>0</v>
      </c>
      <c r="AQ26" s="18">
        <f t="shared" si="21"/>
        <v>0</v>
      </c>
      <c r="AR26" s="18">
        <f t="shared" si="21"/>
        <v>0</v>
      </c>
      <c r="AS26" s="18">
        <f t="shared" si="21"/>
        <v>0</v>
      </c>
      <c r="AT26" s="18">
        <f t="shared" si="21"/>
        <v>0</v>
      </c>
      <c r="AU26" s="18">
        <f t="shared" si="21"/>
        <v>0</v>
      </c>
      <c r="AV26" s="18">
        <f t="shared" si="21"/>
        <v>0</v>
      </c>
      <c r="AW26" s="18">
        <f t="shared" si="21"/>
        <v>0</v>
      </c>
      <c r="AX26" s="18">
        <f t="shared" si="21"/>
        <v>0</v>
      </c>
      <c r="AY26" s="18">
        <f t="shared" si="21"/>
        <v>0</v>
      </c>
      <c r="AZ26" s="18">
        <f t="shared" si="21"/>
        <v>0</v>
      </c>
      <c r="BA26" s="18">
        <f t="shared" si="21"/>
        <v>0</v>
      </c>
      <c r="BB26" s="18">
        <f t="shared" si="21"/>
        <v>0</v>
      </c>
      <c r="BC26" s="18">
        <f t="shared" si="21"/>
        <v>0</v>
      </c>
      <c r="BD26" s="18">
        <f t="shared" si="21"/>
        <v>0</v>
      </c>
      <c r="BE26" s="18">
        <f t="shared" si="21"/>
        <v>0</v>
      </c>
      <c r="BF26" s="18">
        <f t="shared" si="21"/>
        <v>0</v>
      </c>
      <c r="BG26" s="19">
        <f t="shared" si="21"/>
        <v>0</v>
      </c>
      <c r="BI26" s="52"/>
      <c r="BJ26" s="51" t="s">
        <v>83</v>
      </c>
      <c r="BK26" s="53"/>
      <c r="BL26" s="53"/>
      <c r="BM26" s="54"/>
    </row>
    <row r="27" spans="1:65" ht="15.75" customHeight="1" x14ac:dyDescent="0.2">
      <c r="A27" s="581"/>
      <c r="B27" s="578"/>
      <c r="C27" s="537"/>
      <c r="D27" s="541"/>
      <c r="E27" s="68" t="s">
        <v>149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20">
        <f>SUM(F27:BF27)</f>
        <v>0</v>
      </c>
      <c r="BI27" s="52"/>
      <c r="BJ27" s="51" t="s">
        <v>84</v>
      </c>
      <c r="BK27" s="53"/>
      <c r="BL27" s="53"/>
      <c r="BM27" s="54"/>
    </row>
    <row r="28" spans="1:65" ht="15.75" customHeight="1" x14ac:dyDescent="0.2">
      <c r="A28" s="581"/>
      <c r="B28" s="578"/>
      <c r="C28" s="537"/>
      <c r="D28" s="542"/>
      <c r="E28" s="68" t="s">
        <v>148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20">
        <f>SUM(F28:BF28)</f>
        <v>0</v>
      </c>
      <c r="BI28" s="52"/>
      <c r="BJ28" s="51" t="s">
        <v>85</v>
      </c>
      <c r="BK28" s="53"/>
      <c r="BL28" s="53"/>
      <c r="BM28" s="54"/>
    </row>
    <row r="29" spans="1:65" ht="15.75" customHeight="1" x14ac:dyDescent="0.2">
      <c r="A29" s="581"/>
      <c r="B29" s="578"/>
      <c r="C29" s="537"/>
      <c r="D29" s="543" t="str">
        <f>$BJ$57</f>
        <v>IRAG</v>
      </c>
      <c r="E29" s="111" t="str">
        <f>$BJ$21</f>
        <v>Total</v>
      </c>
      <c r="F29" s="16">
        <f t="shared" ref="F29:AK29" si="22">F30+F31</f>
        <v>0</v>
      </c>
      <c r="G29" s="16">
        <f t="shared" si="22"/>
        <v>0</v>
      </c>
      <c r="H29" s="16">
        <f t="shared" si="22"/>
        <v>0</v>
      </c>
      <c r="I29" s="16">
        <f t="shared" si="22"/>
        <v>0</v>
      </c>
      <c r="J29" s="16">
        <f t="shared" si="22"/>
        <v>0</v>
      </c>
      <c r="K29" s="16">
        <f t="shared" si="22"/>
        <v>0</v>
      </c>
      <c r="L29" s="16">
        <f t="shared" si="22"/>
        <v>0</v>
      </c>
      <c r="M29" s="16">
        <f t="shared" si="22"/>
        <v>0</v>
      </c>
      <c r="N29" s="16">
        <f t="shared" si="22"/>
        <v>0</v>
      </c>
      <c r="O29" s="16">
        <f t="shared" si="22"/>
        <v>0</v>
      </c>
      <c r="P29" s="16">
        <f t="shared" si="22"/>
        <v>0</v>
      </c>
      <c r="Q29" s="16">
        <f t="shared" si="22"/>
        <v>0</v>
      </c>
      <c r="R29" s="16">
        <f t="shared" si="22"/>
        <v>0</v>
      </c>
      <c r="S29" s="16">
        <f t="shared" si="22"/>
        <v>0</v>
      </c>
      <c r="T29" s="16">
        <f t="shared" si="22"/>
        <v>0</v>
      </c>
      <c r="U29" s="16">
        <f t="shared" si="22"/>
        <v>0</v>
      </c>
      <c r="V29" s="16">
        <f t="shared" si="22"/>
        <v>0</v>
      </c>
      <c r="W29" s="16">
        <f t="shared" si="22"/>
        <v>0</v>
      </c>
      <c r="X29" s="16">
        <f t="shared" si="22"/>
        <v>0</v>
      </c>
      <c r="Y29" s="16">
        <f t="shared" si="22"/>
        <v>0</v>
      </c>
      <c r="Z29" s="16">
        <f t="shared" si="22"/>
        <v>0</v>
      </c>
      <c r="AA29" s="16">
        <f t="shared" si="22"/>
        <v>0</v>
      </c>
      <c r="AB29" s="16">
        <f t="shared" si="22"/>
        <v>0</v>
      </c>
      <c r="AC29" s="16">
        <f t="shared" si="22"/>
        <v>0</v>
      </c>
      <c r="AD29" s="16">
        <f t="shared" si="22"/>
        <v>0</v>
      </c>
      <c r="AE29" s="16">
        <f t="shared" si="22"/>
        <v>0</v>
      </c>
      <c r="AF29" s="16">
        <f t="shared" si="22"/>
        <v>0</v>
      </c>
      <c r="AG29" s="16">
        <f t="shared" si="22"/>
        <v>0</v>
      </c>
      <c r="AH29" s="16">
        <f t="shared" si="22"/>
        <v>0</v>
      </c>
      <c r="AI29" s="16">
        <f t="shared" si="22"/>
        <v>0</v>
      </c>
      <c r="AJ29" s="16">
        <f t="shared" si="22"/>
        <v>0</v>
      </c>
      <c r="AK29" s="16">
        <f t="shared" si="22"/>
        <v>0</v>
      </c>
      <c r="AL29" s="16">
        <f t="shared" ref="AL29:BG29" si="23">AL30+AL31</f>
        <v>0</v>
      </c>
      <c r="AM29" s="16">
        <f t="shared" si="23"/>
        <v>0</v>
      </c>
      <c r="AN29" s="16">
        <f t="shared" si="23"/>
        <v>0</v>
      </c>
      <c r="AO29" s="16">
        <f t="shared" si="23"/>
        <v>0</v>
      </c>
      <c r="AP29" s="16">
        <f t="shared" si="23"/>
        <v>0</v>
      </c>
      <c r="AQ29" s="16">
        <f t="shared" si="23"/>
        <v>0</v>
      </c>
      <c r="AR29" s="16">
        <f t="shared" si="23"/>
        <v>0</v>
      </c>
      <c r="AS29" s="16">
        <f t="shared" si="23"/>
        <v>0</v>
      </c>
      <c r="AT29" s="16">
        <f t="shared" si="23"/>
        <v>0</v>
      </c>
      <c r="AU29" s="16">
        <f t="shared" si="23"/>
        <v>0</v>
      </c>
      <c r="AV29" s="16">
        <f t="shared" si="23"/>
        <v>0</v>
      </c>
      <c r="AW29" s="16">
        <f t="shared" si="23"/>
        <v>0</v>
      </c>
      <c r="AX29" s="16">
        <f t="shared" si="23"/>
        <v>0</v>
      </c>
      <c r="AY29" s="16">
        <f t="shared" si="23"/>
        <v>0</v>
      </c>
      <c r="AZ29" s="16">
        <f t="shared" si="23"/>
        <v>0</v>
      </c>
      <c r="BA29" s="16">
        <f t="shared" si="23"/>
        <v>0</v>
      </c>
      <c r="BB29" s="16">
        <f t="shared" si="23"/>
        <v>0</v>
      </c>
      <c r="BC29" s="16">
        <f t="shared" si="23"/>
        <v>0</v>
      </c>
      <c r="BD29" s="16">
        <f t="shared" si="23"/>
        <v>0</v>
      </c>
      <c r="BE29" s="16">
        <f t="shared" si="23"/>
        <v>0</v>
      </c>
      <c r="BF29" s="16">
        <f t="shared" si="23"/>
        <v>0</v>
      </c>
      <c r="BG29" s="17">
        <f t="shared" si="23"/>
        <v>0</v>
      </c>
      <c r="BI29" s="52"/>
      <c r="BJ29" s="51" t="s">
        <v>86</v>
      </c>
      <c r="BK29" s="53"/>
      <c r="BL29" s="53"/>
      <c r="BM29" s="54"/>
    </row>
    <row r="30" spans="1:65" ht="15.75" customHeight="1" x14ac:dyDescent="0.2">
      <c r="A30" s="581"/>
      <c r="B30" s="578"/>
      <c r="C30" s="537"/>
      <c r="D30" s="541"/>
      <c r="E30" s="68" t="str">
        <f>$BJ$22</f>
        <v>Fem.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20">
        <f>SUM(F30:BF30)</f>
        <v>0</v>
      </c>
      <c r="BI30" s="52"/>
      <c r="BJ30" s="51" t="s">
        <v>9</v>
      </c>
      <c r="BK30" s="53"/>
      <c r="BL30" s="53"/>
      <c r="BM30" s="54"/>
    </row>
    <row r="31" spans="1:65" ht="15.75" customHeight="1" x14ac:dyDescent="0.2">
      <c r="A31" s="581"/>
      <c r="B31" s="578"/>
      <c r="C31" s="537"/>
      <c r="D31" s="542"/>
      <c r="E31" s="68" t="str">
        <f>$BJ$23</f>
        <v>Masc.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20">
        <f>SUM(F31:BF31)</f>
        <v>0</v>
      </c>
      <c r="BI31" s="52"/>
      <c r="BJ31" s="51" t="s">
        <v>42</v>
      </c>
      <c r="BK31" s="53"/>
      <c r="BL31" s="53"/>
      <c r="BM31" s="54"/>
    </row>
    <row r="32" spans="1:65" ht="15.75" customHeight="1" x14ac:dyDescent="0.2">
      <c r="A32" s="581"/>
      <c r="B32" s="578"/>
      <c r="C32" s="538"/>
      <c r="D32" s="544" t="str">
        <f>$BJ$58</f>
        <v>%</v>
      </c>
      <c r="E32" s="110" t="str">
        <f>$BJ$21</f>
        <v>Total</v>
      </c>
      <c r="F32" s="26" t="str">
        <f t="shared" ref="F32:AK32" si="24">IF(F26=0,"",F29/F26)</f>
        <v/>
      </c>
      <c r="G32" s="26" t="str">
        <f t="shared" si="24"/>
        <v/>
      </c>
      <c r="H32" s="26" t="str">
        <f t="shared" si="24"/>
        <v/>
      </c>
      <c r="I32" s="26" t="str">
        <f t="shared" si="24"/>
        <v/>
      </c>
      <c r="J32" s="26" t="str">
        <f t="shared" si="24"/>
        <v/>
      </c>
      <c r="K32" s="26" t="str">
        <f t="shared" si="24"/>
        <v/>
      </c>
      <c r="L32" s="26" t="str">
        <f t="shared" si="24"/>
        <v/>
      </c>
      <c r="M32" s="26" t="str">
        <f t="shared" si="24"/>
        <v/>
      </c>
      <c r="N32" s="26" t="str">
        <f t="shared" si="24"/>
        <v/>
      </c>
      <c r="O32" s="26" t="str">
        <f t="shared" si="24"/>
        <v/>
      </c>
      <c r="P32" s="26" t="str">
        <f t="shared" si="24"/>
        <v/>
      </c>
      <c r="Q32" s="26" t="str">
        <f t="shared" si="24"/>
        <v/>
      </c>
      <c r="R32" s="26" t="str">
        <f t="shared" si="24"/>
        <v/>
      </c>
      <c r="S32" s="26" t="str">
        <f t="shared" si="24"/>
        <v/>
      </c>
      <c r="T32" s="26" t="str">
        <f t="shared" si="24"/>
        <v/>
      </c>
      <c r="U32" s="26" t="str">
        <f t="shared" si="24"/>
        <v/>
      </c>
      <c r="V32" s="26" t="str">
        <f t="shared" si="24"/>
        <v/>
      </c>
      <c r="W32" s="26" t="str">
        <f t="shared" si="24"/>
        <v/>
      </c>
      <c r="X32" s="26" t="str">
        <f t="shared" si="24"/>
        <v/>
      </c>
      <c r="Y32" s="26" t="str">
        <f t="shared" si="24"/>
        <v/>
      </c>
      <c r="Z32" s="26" t="str">
        <f t="shared" si="24"/>
        <v/>
      </c>
      <c r="AA32" s="26" t="str">
        <f t="shared" si="24"/>
        <v/>
      </c>
      <c r="AB32" s="26" t="str">
        <f t="shared" si="24"/>
        <v/>
      </c>
      <c r="AC32" s="26" t="str">
        <f t="shared" si="24"/>
        <v/>
      </c>
      <c r="AD32" s="26" t="str">
        <f t="shared" si="24"/>
        <v/>
      </c>
      <c r="AE32" s="26" t="str">
        <f t="shared" si="24"/>
        <v/>
      </c>
      <c r="AF32" s="26" t="str">
        <f t="shared" si="24"/>
        <v/>
      </c>
      <c r="AG32" s="26" t="str">
        <f t="shared" si="24"/>
        <v/>
      </c>
      <c r="AH32" s="26" t="str">
        <f t="shared" si="24"/>
        <v/>
      </c>
      <c r="AI32" s="26" t="str">
        <f t="shared" si="24"/>
        <v/>
      </c>
      <c r="AJ32" s="26" t="str">
        <f t="shared" si="24"/>
        <v/>
      </c>
      <c r="AK32" s="26" t="str">
        <f t="shared" si="24"/>
        <v/>
      </c>
      <c r="AL32" s="26" t="str">
        <f t="shared" ref="AL32:BG32" si="25">IF(AL26=0,"",AL29/AL26)</f>
        <v/>
      </c>
      <c r="AM32" s="26" t="str">
        <f t="shared" si="25"/>
        <v/>
      </c>
      <c r="AN32" s="26" t="str">
        <f t="shared" si="25"/>
        <v/>
      </c>
      <c r="AO32" s="26" t="str">
        <f t="shared" si="25"/>
        <v/>
      </c>
      <c r="AP32" s="26" t="str">
        <f t="shared" si="25"/>
        <v/>
      </c>
      <c r="AQ32" s="26" t="str">
        <f t="shared" si="25"/>
        <v/>
      </c>
      <c r="AR32" s="26" t="str">
        <f t="shared" si="25"/>
        <v/>
      </c>
      <c r="AS32" s="26" t="str">
        <f t="shared" si="25"/>
        <v/>
      </c>
      <c r="AT32" s="26" t="str">
        <f t="shared" si="25"/>
        <v/>
      </c>
      <c r="AU32" s="26" t="str">
        <f t="shared" si="25"/>
        <v/>
      </c>
      <c r="AV32" s="26" t="str">
        <f t="shared" si="25"/>
        <v/>
      </c>
      <c r="AW32" s="26" t="str">
        <f t="shared" si="25"/>
        <v/>
      </c>
      <c r="AX32" s="26" t="str">
        <f t="shared" si="25"/>
        <v/>
      </c>
      <c r="AY32" s="26" t="str">
        <f t="shared" si="25"/>
        <v/>
      </c>
      <c r="AZ32" s="26" t="str">
        <f t="shared" si="25"/>
        <v/>
      </c>
      <c r="BA32" s="26" t="str">
        <f t="shared" si="25"/>
        <v/>
      </c>
      <c r="BB32" s="26" t="str">
        <f t="shared" si="25"/>
        <v/>
      </c>
      <c r="BC32" s="26" t="str">
        <f t="shared" si="25"/>
        <v/>
      </c>
      <c r="BD32" s="26" t="str">
        <f t="shared" si="25"/>
        <v/>
      </c>
      <c r="BE32" s="26" t="str">
        <f t="shared" si="25"/>
        <v/>
      </c>
      <c r="BF32" s="26" t="str">
        <f t="shared" si="25"/>
        <v/>
      </c>
      <c r="BG32" s="27" t="str">
        <f t="shared" si="25"/>
        <v/>
      </c>
      <c r="BI32" s="52"/>
      <c r="BJ32" s="51" t="s">
        <v>36</v>
      </c>
      <c r="BK32" s="53"/>
      <c r="BL32" s="53"/>
      <c r="BM32" s="54"/>
    </row>
    <row r="33" spans="1:65" ht="15.75" customHeight="1" x14ac:dyDescent="0.2">
      <c r="A33" s="581"/>
      <c r="B33" s="578"/>
      <c r="C33" s="538"/>
      <c r="D33" s="545"/>
      <c r="E33" s="62" t="str">
        <f>$BJ$22</f>
        <v>Fem.</v>
      </c>
      <c r="F33" s="28" t="str">
        <f t="shared" ref="F33:AK33" si="26">IF(F27=0,"",F30/F27)</f>
        <v/>
      </c>
      <c r="G33" s="28" t="str">
        <f t="shared" si="26"/>
        <v/>
      </c>
      <c r="H33" s="28" t="str">
        <f t="shared" si="26"/>
        <v/>
      </c>
      <c r="I33" s="28" t="str">
        <f t="shared" si="26"/>
        <v/>
      </c>
      <c r="J33" s="28" t="str">
        <f t="shared" si="26"/>
        <v/>
      </c>
      <c r="K33" s="28" t="str">
        <f t="shared" si="26"/>
        <v/>
      </c>
      <c r="L33" s="28" t="str">
        <f t="shared" si="26"/>
        <v/>
      </c>
      <c r="M33" s="28" t="str">
        <f t="shared" si="26"/>
        <v/>
      </c>
      <c r="N33" s="28" t="str">
        <f t="shared" si="26"/>
        <v/>
      </c>
      <c r="O33" s="28" t="str">
        <f t="shared" si="26"/>
        <v/>
      </c>
      <c r="P33" s="28" t="str">
        <f t="shared" si="26"/>
        <v/>
      </c>
      <c r="Q33" s="28" t="str">
        <f t="shared" si="26"/>
        <v/>
      </c>
      <c r="R33" s="28" t="str">
        <f t="shared" si="26"/>
        <v/>
      </c>
      <c r="S33" s="28" t="str">
        <f t="shared" si="26"/>
        <v/>
      </c>
      <c r="T33" s="28" t="str">
        <f t="shared" si="26"/>
        <v/>
      </c>
      <c r="U33" s="28" t="str">
        <f t="shared" si="26"/>
        <v/>
      </c>
      <c r="V33" s="28" t="str">
        <f t="shared" si="26"/>
        <v/>
      </c>
      <c r="W33" s="28" t="str">
        <f t="shared" si="26"/>
        <v/>
      </c>
      <c r="X33" s="28" t="str">
        <f t="shared" si="26"/>
        <v/>
      </c>
      <c r="Y33" s="28" t="str">
        <f t="shared" si="26"/>
        <v/>
      </c>
      <c r="Z33" s="28" t="str">
        <f t="shared" si="26"/>
        <v/>
      </c>
      <c r="AA33" s="28" t="str">
        <f t="shared" si="26"/>
        <v/>
      </c>
      <c r="AB33" s="28" t="str">
        <f t="shared" si="26"/>
        <v/>
      </c>
      <c r="AC33" s="28" t="str">
        <f t="shared" si="26"/>
        <v/>
      </c>
      <c r="AD33" s="28" t="str">
        <f t="shared" si="26"/>
        <v/>
      </c>
      <c r="AE33" s="28" t="str">
        <f t="shared" si="26"/>
        <v/>
      </c>
      <c r="AF33" s="28" t="str">
        <f t="shared" si="26"/>
        <v/>
      </c>
      <c r="AG33" s="28" t="str">
        <f t="shared" si="26"/>
        <v/>
      </c>
      <c r="AH33" s="28" t="str">
        <f t="shared" si="26"/>
        <v/>
      </c>
      <c r="AI33" s="28" t="str">
        <f t="shared" si="26"/>
        <v/>
      </c>
      <c r="AJ33" s="28" t="str">
        <f t="shared" si="26"/>
        <v/>
      </c>
      <c r="AK33" s="28" t="str">
        <f t="shared" si="26"/>
        <v/>
      </c>
      <c r="AL33" s="28" t="str">
        <f t="shared" ref="AL33:BG33" si="27">IF(AL27=0,"",AL30/AL27)</f>
        <v/>
      </c>
      <c r="AM33" s="28" t="str">
        <f t="shared" si="27"/>
        <v/>
      </c>
      <c r="AN33" s="28" t="str">
        <f t="shared" si="27"/>
        <v/>
      </c>
      <c r="AO33" s="28" t="str">
        <f t="shared" si="27"/>
        <v/>
      </c>
      <c r="AP33" s="28" t="str">
        <f t="shared" si="27"/>
        <v/>
      </c>
      <c r="AQ33" s="28" t="str">
        <f t="shared" si="27"/>
        <v/>
      </c>
      <c r="AR33" s="28" t="str">
        <f t="shared" si="27"/>
        <v/>
      </c>
      <c r="AS33" s="28" t="str">
        <f t="shared" si="27"/>
        <v/>
      </c>
      <c r="AT33" s="28" t="str">
        <f t="shared" si="27"/>
        <v/>
      </c>
      <c r="AU33" s="28" t="str">
        <f t="shared" si="27"/>
        <v/>
      </c>
      <c r="AV33" s="28" t="str">
        <f t="shared" si="27"/>
        <v/>
      </c>
      <c r="AW33" s="28" t="str">
        <f t="shared" si="27"/>
        <v/>
      </c>
      <c r="AX33" s="28" t="str">
        <f t="shared" si="27"/>
        <v/>
      </c>
      <c r="AY33" s="28" t="str">
        <f t="shared" si="27"/>
        <v/>
      </c>
      <c r="AZ33" s="28" t="str">
        <f t="shared" si="27"/>
        <v/>
      </c>
      <c r="BA33" s="28" t="str">
        <f t="shared" si="27"/>
        <v/>
      </c>
      <c r="BB33" s="28" t="str">
        <f t="shared" si="27"/>
        <v/>
      </c>
      <c r="BC33" s="28" t="str">
        <f t="shared" si="27"/>
        <v/>
      </c>
      <c r="BD33" s="28" t="str">
        <f t="shared" si="27"/>
        <v/>
      </c>
      <c r="BE33" s="28" t="str">
        <f t="shared" si="27"/>
        <v/>
      </c>
      <c r="BF33" s="28" t="str">
        <f t="shared" si="27"/>
        <v/>
      </c>
      <c r="BG33" s="29" t="str">
        <f t="shared" si="27"/>
        <v/>
      </c>
      <c r="BI33" s="52"/>
      <c r="BJ33" s="51" t="s">
        <v>13</v>
      </c>
      <c r="BK33" s="53"/>
      <c r="BL33" s="53"/>
      <c r="BM33" s="54"/>
    </row>
    <row r="34" spans="1:65" ht="15.75" customHeight="1" thickBot="1" x14ac:dyDescent="0.25">
      <c r="A34" s="581"/>
      <c r="B34" s="579"/>
      <c r="C34" s="539"/>
      <c r="D34" s="546"/>
      <c r="E34" s="63" t="str">
        <f>$BJ$23</f>
        <v>Masc.</v>
      </c>
      <c r="F34" s="30" t="str">
        <f t="shared" ref="F34:AK34" si="28">IF(F28=0,"",F31/F28)</f>
        <v/>
      </c>
      <c r="G34" s="30" t="str">
        <f t="shared" si="28"/>
        <v/>
      </c>
      <c r="H34" s="30" t="str">
        <f t="shared" si="28"/>
        <v/>
      </c>
      <c r="I34" s="30" t="str">
        <f t="shared" si="28"/>
        <v/>
      </c>
      <c r="J34" s="30" t="str">
        <f t="shared" si="28"/>
        <v/>
      </c>
      <c r="K34" s="30" t="str">
        <f t="shared" si="28"/>
        <v/>
      </c>
      <c r="L34" s="30" t="str">
        <f t="shared" si="28"/>
        <v/>
      </c>
      <c r="M34" s="30" t="str">
        <f t="shared" si="28"/>
        <v/>
      </c>
      <c r="N34" s="30" t="str">
        <f t="shared" si="28"/>
        <v/>
      </c>
      <c r="O34" s="30" t="str">
        <f t="shared" si="28"/>
        <v/>
      </c>
      <c r="P34" s="30" t="str">
        <f t="shared" si="28"/>
        <v/>
      </c>
      <c r="Q34" s="30" t="str">
        <f t="shared" si="28"/>
        <v/>
      </c>
      <c r="R34" s="30" t="str">
        <f t="shared" si="28"/>
        <v/>
      </c>
      <c r="S34" s="30" t="str">
        <f t="shared" si="28"/>
        <v/>
      </c>
      <c r="T34" s="30" t="str">
        <f t="shared" si="28"/>
        <v/>
      </c>
      <c r="U34" s="30" t="str">
        <f t="shared" si="28"/>
        <v/>
      </c>
      <c r="V34" s="30" t="str">
        <f t="shared" si="28"/>
        <v/>
      </c>
      <c r="W34" s="30" t="str">
        <f t="shared" si="28"/>
        <v/>
      </c>
      <c r="X34" s="30" t="str">
        <f t="shared" si="28"/>
        <v/>
      </c>
      <c r="Y34" s="30" t="str">
        <f t="shared" si="28"/>
        <v/>
      </c>
      <c r="Z34" s="30" t="str">
        <f t="shared" si="28"/>
        <v/>
      </c>
      <c r="AA34" s="30" t="str">
        <f t="shared" si="28"/>
        <v/>
      </c>
      <c r="AB34" s="30" t="str">
        <f t="shared" si="28"/>
        <v/>
      </c>
      <c r="AC34" s="30" t="str">
        <f t="shared" si="28"/>
        <v/>
      </c>
      <c r="AD34" s="30" t="str">
        <f t="shared" si="28"/>
        <v/>
      </c>
      <c r="AE34" s="30" t="str">
        <f t="shared" si="28"/>
        <v/>
      </c>
      <c r="AF34" s="30" t="str">
        <f t="shared" si="28"/>
        <v/>
      </c>
      <c r="AG34" s="30" t="str">
        <f t="shared" si="28"/>
        <v/>
      </c>
      <c r="AH34" s="30" t="str">
        <f t="shared" si="28"/>
        <v/>
      </c>
      <c r="AI34" s="30" t="str">
        <f t="shared" si="28"/>
        <v/>
      </c>
      <c r="AJ34" s="30" t="str">
        <f t="shared" si="28"/>
        <v/>
      </c>
      <c r="AK34" s="30" t="str">
        <f t="shared" si="28"/>
        <v/>
      </c>
      <c r="AL34" s="30" t="str">
        <f t="shared" ref="AL34:BG34" si="29">IF(AL28=0,"",AL31/AL28)</f>
        <v/>
      </c>
      <c r="AM34" s="30" t="str">
        <f t="shared" si="29"/>
        <v/>
      </c>
      <c r="AN34" s="30" t="str">
        <f t="shared" si="29"/>
        <v/>
      </c>
      <c r="AO34" s="30" t="str">
        <f t="shared" si="29"/>
        <v/>
      </c>
      <c r="AP34" s="30" t="str">
        <f t="shared" si="29"/>
        <v/>
      </c>
      <c r="AQ34" s="30" t="str">
        <f t="shared" si="29"/>
        <v/>
      </c>
      <c r="AR34" s="30" t="str">
        <f t="shared" si="29"/>
        <v/>
      </c>
      <c r="AS34" s="30" t="str">
        <f t="shared" si="29"/>
        <v/>
      </c>
      <c r="AT34" s="30" t="str">
        <f t="shared" si="29"/>
        <v/>
      </c>
      <c r="AU34" s="30" t="str">
        <f t="shared" si="29"/>
        <v/>
      </c>
      <c r="AV34" s="30" t="str">
        <f t="shared" si="29"/>
        <v/>
      </c>
      <c r="AW34" s="30" t="str">
        <f t="shared" si="29"/>
        <v/>
      </c>
      <c r="AX34" s="30" t="str">
        <f t="shared" si="29"/>
        <v/>
      </c>
      <c r="AY34" s="30" t="str">
        <f t="shared" si="29"/>
        <v/>
      </c>
      <c r="AZ34" s="30" t="str">
        <f t="shared" si="29"/>
        <v/>
      </c>
      <c r="BA34" s="30" t="str">
        <f t="shared" si="29"/>
        <v/>
      </c>
      <c r="BB34" s="30" t="str">
        <f t="shared" si="29"/>
        <v/>
      </c>
      <c r="BC34" s="30" t="str">
        <f t="shared" si="29"/>
        <v/>
      </c>
      <c r="BD34" s="30" t="str">
        <f t="shared" si="29"/>
        <v/>
      </c>
      <c r="BE34" s="30" t="str">
        <f t="shared" si="29"/>
        <v/>
      </c>
      <c r="BF34" s="30" t="str">
        <f t="shared" si="29"/>
        <v/>
      </c>
      <c r="BG34" s="31" t="str">
        <f t="shared" si="29"/>
        <v/>
      </c>
      <c r="BI34" s="52"/>
      <c r="BJ34" s="51" t="s">
        <v>3</v>
      </c>
      <c r="BK34" s="53"/>
      <c r="BL34" s="53"/>
      <c r="BM34" s="54"/>
    </row>
    <row r="35" spans="1:65" ht="15.75" customHeight="1" x14ac:dyDescent="0.2">
      <c r="A35" s="581"/>
      <c r="B35" s="578" t="str">
        <f>BJ12</f>
        <v>2 a 4</v>
      </c>
      <c r="C35" s="536" t="str">
        <f>$BJ$18</f>
        <v>Hosp.</v>
      </c>
      <c r="D35" s="540" t="str">
        <f>$BJ$56</f>
        <v>Todas</v>
      </c>
      <c r="E35" s="112" t="str">
        <f>$BJ$21</f>
        <v>Total</v>
      </c>
      <c r="F35" s="18">
        <f t="shared" ref="F35:AK35" si="30">F36+F37</f>
        <v>0</v>
      </c>
      <c r="G35" s="18">
        <f t="shared" si="30"/>
        <v>0</v>
      </c>
      <c r="H35" s="18">
        <f t="shared" si="30"/>
        <v>0</v>
      </c>
      <c r="I35" s="18">
        <f t="shared" si="30"/>
        <v>0</v>
      </c>
      <c r="J35" s="18">
        <f t="shared" si="30"/>
        <v>0</v>
      </c>
      <c r="K35" s="18">
        <f t="shared" si="30"/>
        <v>0</v>
      </c>
      <c r="L35" s="18">
        <f t="shared" si="30"/>
        <v>0</v>
      </c>
      <c r="M35" s="18">
        <f t="shared" si="30"/>
        <v>0</v>
      </c>
      <c r="N35" s="18">
        <f t="shared" si="30"/>
        <v>0</v>
      </c>
      <c r="O35" s="18">
        <f t="shared" si="30"/>
        <v>0</v>
      </c>
      <c r="P35" s="18">
        <f t="shared" si="30"/>
        <v>0</v>
      </c>
      <c r="Q35" s="18">
        <f t="shared" si="30"/>
        <v>0</v>
      </c>
      <c r="R35" s="18">
        <f t="shared" si="30"/>
        <v>0</v>
      </c>
      <c r="S35" s="18">
        <f t="shared" si="30"/>
        <v>0</v>
      </c>
      <c r="T35" s="18">
        <f t="shared" si="30"/>
        <v>0</v>
      </c>
      <c r="U35" s="18">
        <f t="shared" si="30"/>
        <v>0</v>
      </c>
      <c r="V35" s="18">
        <f t="shared" si="30"/>
        <v>0</v>
      </c>
      <c r="W35" s="18">
        <f t="shared" si="30"/>
        <v>0</v>
      </c>
      <c r="X35" s="18">
        <f t="shared" si="30"/>
        <v>0</v>
      </c>
      <c r="Y35" s="18">
        <f t="shared" si="30"/>
        <v>0</v>
      </c>
      <c r="Z35" s="18">
        <f t="shared" si="30"/>
        <v>0</v>
      </c>
      <c r="AA35" s="18">
        <f t="shared" si="30"/>
        <v>0</v>
      </c>
      <c r="AB35" s="18">
        <f t="shared" si="30"/>
        <v>0</v>
      </c>
      <c r="AC35" s="18">
        <f t="shared" si="30"/>
        <v>0</v>
      </c>
      <c r="AD35" s="18">
        <f t="shared" si="30"/>
        <v>0</v>
      </c>
      <c r="AE35" s="18">
        <f t="shared" si="30"/>
        <v>0</v>
      </c>
      <c r="AF35" s="18">
        <f t="shared" si="30"/>
        <v>0</v>
      </c>
      <c r="AG35" s="18">
        <f t="shared" si="30"/>
        <v>0</v>
      </c>
      <c r="AH35" s="18">
        <f t="shared" si="30"/>
        <v>0</v>
      </c>
      <c r="AI35" s="18">
        <f t="shared" si="30"/>
        <v>0</v>
      </c>
      <c r="AJ35" s="18">
        <f t="shared" si="30"/>
        <v>0</v>
      </c>
      <c r="AK35" s="18">
        <f t="shared" si="30"/>
        <v>0</v>
      </c>
      <c r="AL35" s="18">
        <f t="shared" ref="AL35:BG35" si="31">AL36+AL37</f>
        <v>0</v>
      </c>
      <c r="AM35" s="18">
        <f t="shared" si="31"/>
        <v>0</v>
      </c>
      <c r="AN35" s="18">
        <f t="shared" si="31"/>
        <v>0</v>
      </c>
      <c r="AO35" s="18">
        <f t="shared" si="31"/>
        <v>0</v>
      </c>
      <c r="AP35" s="18">
        <f t="shared" si="31"/>
        <v>0</v>
      </c>
      <c r="AQ35" s="18">
        <f t="shared" si="31"/>
        <v>0</v>
      </c>
      <c r="AR35" s="18">
        <f t="shared" si="31"/>
        <v>0</v>
      </c>
      <c r="AS35" s="18">
        <f t="shared" si="31"/>
        <v>0</v>
      </c>
      <c r="AT35" s="18">
        <f t="shared" si="31"/>
        <v>0</v>
      </c>
      <c r="AU35" s="18">
        <f t="shared" si="31"/>
        <v>0</v>
      </c>
      <c r="AV35" s="18">
        <f t="shared" si="31"/>
        <v>0</v>
      </c>
      <c r="AW35" s="18">
        <f t="shared" si="31"/>
        <v>0</v>
      </c>
      <c r="AX35" s="18">
        <f t="shared" si="31"/>
        <v>0</v>
      </c>
      <c r="AY35" s="18">
        <f t="shared" si="31"/>
        <v>0</v>
      </c>
      <c r="AZ35" s="18">
        <f t="shared" si="31"/>
        <v>0</v>
      </c>
      <c r="BA35" s="18">
        <f t="shared" si="31"/>
        <v>0</v>
      </c>
      <c r="BB35" s="18">
        <f t="shared" si="31"/>
        <v>0</v>
      </c>
      <c r="BC35" s="18">
        <f t="shared" si="31"/>
        <v>0</v>
      </c>
      <c r="BD35" s="18">
        <f t="shared" si="31"/>
        <v>0</v>
      </c>
      <c r="BE35" s="18">
        <f t="shared" si="31"/>
        <v>0</v>
      </c>
      <c r="BF35" s="18">
        <f t="shared" si="31"/>
        <v>0</v>
      </c>
      <c r="BG35" s="19">
        <f t="shared" si="31"/>
        <v>0</v>
      </c>
      <c r="BI35" s="52"/>
      <c r="BJ35" s="51" t="s">
        <v>4</v>
      </c>
      <c r="BK35" s="53"/>
      <c r="BL35" s="53"/>
      <c r="BM35" s="54"/>
    </row>
    <row r="36" spans="1:65" ht="15.75" customHeight="1" x14ac:dyDescent="0.2">
      <c r="A36" s="581"/>
      <c r="B36" s="578"/>
      <c r="C36" s="537"/>
      <c r="D36" s="541"/>
      <c r="E36" s="68" t="s">
        <v>149</v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20">
        <f>SUM(F36:BF36)</f>
        <v>0</v>
      </c>
      <c r="BI36" s="52"/>
      <c r="BJ36" s="51" t="s">
        <v>90</v>
      </c>
      <c r="BK36" s="53"/>
      <c r="BL36" s="53"/>
      <c r="BM36" s="54"/>
    </row>
    <row r="37" spans="1:65" ht="15.75" customHeight="1" x14ac:dyDescent="0.2">
      <c r="A37" s="581"/>
      <c r="B37" s="578"/>
      <c r="C37" s="537"/>
      <c r="D37" s="542"/>
      <c r="E37" s="68" t="s">
        <v>148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20">
        <f>SUM(F37:BF37)</f>
        <v>0</v>
      </c>
      <c r="BI37" s="52"/>
      <c r="BJ37" s="51" t="s">
        <v>1</v>
      </c>
      <c r="BK37" s="53"/>
      <c r="BL37" s="53"/>
      <c r="BM37" s="54"/>
    </row>
    <row r="38" spans="1:65" ht="15.75" customHeight="1" x14ac:dyDescent="0.2">
      <c r="A38" s="581"/>
      <c r="B38" s="578"/>
      <c r="C38" s="537"/>
      <c r="D38" s="543" t="str">
        <f>$BJ$57</f>
        <v>IRAG</v>
      </c>
      <c r="E38" s="111" t="str">
        <f>$BJ$21</f>
        <v>Total</v>
      </c>
      <c r="F38" s="16">
        <f t="shared" ref="F38:AK38" si="32">F39+F40</f>
        <v>0</v>
      </c>
      <c r="G38" s="16">
        <f t="shared" si="32"/>
        <v>0</v>
      </c>
      <c r="H38" s="16">
        <f t="shared" si="32"/>
        <v>0</v>
      </c>
      <c r="I38" s="16">
        <f t="shared" si="32"/>
        <v>0</v>
      </c>
      <c r="J38" s="16">
        <f t="shared" si="32"/>
        <v>0</v>
      </c>
      <c r="K38" s="16">
        <f t="shared" si="32"/>
        <v>0</v>
      </c>
      <c r="L38" s="16">
        <f t="shared" si="32"/>
        <v>0</v>
      </c>
      <c r="M38" s="16">
        <f t="shared" si="32"/>
        <v>0</v>
      </c>
      <c r="N38" s="16">
        <f t="shared" si="32"/>
        <v>0</v>
      </c>
      <c r="O38" s="16">
        <f t="shared" si="32"/>
        <v>0</v>
      </c>
      <c r="P38" s="16">
        <f t="shared" si="32"/>
        <v>0</v>
      </c>
      <c r="Q38" s="16">
        <f t="shared" si="32"/>
        <v>0</v>
      </c>
      <c r="R38" s="16">
        <f t="shared" si="32"/>
        <v>0</v>
      </c>
      <c r="S38" s="16">
        <f t="shared" si="32"/>
        <v>0</v>
      </c>
      <c r="T38" s="16">
        <f t="shared" si="32"/>
        <v>0</v>
      </c>
      <c r="U38" s="16">
        <f t="shared" si="32"/>
        <v>0</v>
      </c>
      <c r="V38" s="16">
        <f t="shared" si="32"/>
        <v>0</v>
      </c>
      <c r="W38" s="16">
        <f t="shared" si="32"/>
        <v>0</v>
      </c>
      <c r="X38" s="16">
        <f t="shared" si="32"/>
        <v>0</v>
      </c>
      <c r="Y38" s="16">
        <f t="shared" si="32"/>
        <v>0</v>
      </c>
      <c r="Z38" s="16">
        <f t="shared" si="32"/>
        <v>0</v>
      </c>
      <c r="AA38" s="16">
        <f t="shared" si="32"/>
        <v>0</v>
      </c>
      <c r="AB38" s="16">
        <f t="shared" si="32"/>
        <v>0</v>
      </c>
      <c r="AC38" s="16">
        <f t="shared" si="32"/>
        <v>0</v>
      </c>
      <c r="AD38" s="16">
        <f t="shared" si="32"/>
        <v>0</v>
      </c>
      <c r="AE38" s="16">
        <f t="shared" si="32"/>
        <v>0</v>
      </c>
      <c r="AF38" s="16">
        <f t="shared" si="32"/>
        <v>0</v>
      </c>
      <c r="AG38" s="16">
        <f t="shared" si="32"/>
        <v>0</v>
      </c>
      <c r="AH38" s="16">
        <f t="shared" si="32"/>
        <v>0</v>
      </c>
      <c r="AI38" s="16">
        <f t="shared" si="32"/>
        <v>0</v>
      </c>
      <c r="AJ38" s="16">
        <f t="shared" si="32"/>
        <v>0</v>
      </c>
      <c r="AK38" s="16">
        <f t="shared" si="32"/>
        <v>0</v>
      </c>
      <c r="AL38" s="16">
        <f t="shared" ref="AL38:BG38" si="33">AL39+AL40</f>
        <v>0</v>
      </c>
      <c r="AM38" s="16">
        <f t="shared" si="33"/>
        <v>0</v>
      </c>
      <c r="AN38" s="16">
        <f t="shared" si="33"/>
        <v>0</v>
      </c>
      <c r="AO38" s="16">
        <f t="shared" si="33"/>
        <v>0</v>
      </c>
      <c r="AP38" s="16">
        <f t="shared" si="33"/>
        <v>0</v>
      </c>
      <c r="AQ38" s="16">
        <f t="shared" si="33"/>
        <v>0</v>
      </c>
      <c r="AR38" s="16">
        <f t="shared" si="33"/>
        <v>0</v>
      </c>
      <c r="AS38" s="16">
        <f t="shared" si="33"/>
        <v>0</v>
      </c>
      <c r="AT38" s="16">
        <f t="shared" si="33"/>
        <v>0</v>
      </c>
      <c r="AU38" s="16">
        <f t="shared" si="33"/>
        <v>0</v>
      </c>
      <c r="AV38" s="16">
        <f t="shared" si="33"/>
        <v>0</v>
      </c>
      <c r="AW38" s="16">
        <f t="shared" si="33"/>
        <v>0</v>
      </c>
      <c r="AX38" s="16">
        <f t="shared" si="33"/>
        <v>0</v>
      </c>
      <c r="AY38" s="16">
        <f t="shared" si="33"/>
        <v>0</v>
      </c>
      <c r="AZ38" s="16">
        <f t="shared" si="33"/>
        <v>0</v>
      </c>
      <c r="BA38" s="16">
        <f t="shared" si="33"/>
        <v>0</v>
      </c>
      <c r="BB38" s="16">
        <f t="shared" si="33"/>
        <v>0</v>
      </c>
      <c r="BC38" s="16">
        <f t="shared" si="33"/>
        <v>0</v>
      </c>
      <c r="BD38" s="16">
        <f t="shared" si="33"/>
        <v>0</v>
      </c>
      <c r="BE38" s="16">
        <f t="shared" si="33"/>
        <v>0</v>
      </c>
      <c r="BF38" s="16">
        <f t="shared" si="33"/>
        <v>0</v>
      </c>
      <c r="BG38" s="17">
        <f t="shared" si="33"/>
        <v>0</v>
      </c>
      <c r="BI38" s="52"/>
      <c r="BJ38" s="51" t="s">
        <v>2</v>
      </c>
      <c r="BK38" s="53"/>
      <c r="BL38" s="53"/>
      <c r="BM38" s="54"/>
    </row>
    <row r="39" spans="1:65" ht="15.75" customHeight="1" x14ac:dyDescent="0.2">
      <c r="A39" s="581"/>
      <c r="B39" s="578"/>
      <c r="C39" s="537"/>
      <c r="D39" s="541"/>
      <c r="E39" s="68" t="str">
        <f>$BJ$22</f>
        <v>Fem.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20">
        <f>SUM(F39:BF39)</f>
        <v>0</v>
      </c>
      <c r="BI39" s="52"/>
      <c r="BJ39" s="51" t="s">
        <v>89</v>
      </c>
      <c r="BK39" s="53"/>
      <c r="BL39" s="53"/>
      <c r="BM39" s="54"/>
    </row>
    <row r="40" spans="1:65" ht="15.75" customHeight="1" x14ac:dyDescent="0.2">
      <c r="A40" s="581"/>
      <c r="B40" s="578"/>
      <c r="C40" s="537"/>
      <c r="D40" s="542"/>
      <c r="E40" s="68" t="str">
        <f>$BJ$23</f>
        <v>Masc.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20">
        <f>SUM(F40:BF40)</f>
        <v>0</v>
      </c>
      <c r="BI40" s="52"/>
      <c r="BJ40" s="51" t="s">
        <v>37</v>
      </c>
      <c r="BK40" s="53"/>
      <c r="BL40" s="53"/>
      <c r="BM40" s="54"/>
    </row>
    <row r="41" spans="1:65" ht="15.75" customHeight="1" x14ac:dyDescent="0.2">
      <c r="A41" s="581"/>
      <c r="B41" s="578"/>
      <c r="C41" s="538"/>
      <c r="D41" s="544" t="str">
        <f>$BJ$58</f>
        <v>%</v>
      </c>
      <c r="E41" s="110" t="str">
        <f>$BJ$21</f>
        <v>Total</v>
      </c>
      <c r="F41" s="26" t="str">
        <f t="shared" ref="F41:AK41" si="34">IF(F35=0,"",F38/F35)</f>
        <v/>
      </c>
      <c r="G41" s="26" t="str">
        <f t="shared" si="34"/>
        <v/>
      </c>
      <c r="H41" s="26" t="str">
        <f t="shared" si="34"/>
        <v/>
      </c>
      <c r="I41" s="26" t="str">
        <f t="shared" si="34"/>
        <v/>
      </c>
      <c r="J41" s="26" t="str">
        <f t="shared" si="34"/>
        <v/>
      </c>
      <c r="K41" s="26" t="str">
        <f t="shared" si="34"/>
        <v/>
      </c>
      <c r="L41" s="26" t="str">
        <f t="shared" si="34"/>
        <v/>
      </c>
      <c r="M41" s="26" t="str">
        <f t="shared" si="34"/>
        <v/>
      </c>
      <c r="N41" s="26" t="str">
        <f t="shared" si="34"/>
        <v/>
      </c>
      <c r="O41" s="26" t="str">
        <f t="shared" si="34"/>
        <v/>
      </c>
      <c r="P41" s="26" t="str">
        <f t="shared" si="34"/>
        <v/>
      </c>
      <c r="Q41" s="26" t="str">
        <f t="shared" si="34"/>
        <v/>
      </c>
      <c r="R41" s="26" t="str">
        <f t="shared" si="34"/>
        <v/>
      </c>
      <c r="S41" s="26" t="str">
        <f t="shared" si="34"/>
        <v/>
      </c>
      <c r="T41" s="26" t="str">
        <f t="shared" si="34"/>
        <v/>
      </c>
      <c r="U41" s="26" t="str">
        <f t="shared" si="34"/>
        <v/>
      </c>
      <c r="V41" s="26" t="str">
        <f t="shared" si="34"/>
        <v/>
      </c>
      <c r="W41" s="26" t="str">
        <f t="shared" si="34"/>
        <v/>
      </c>
      <c r="X41" s="26" t="str">
        <f t="shared" si="34"/>
        <v/>
      </c>
      <c r="Y41" s="26" t="str">
        <f t="shared" si="34"/>
        <v/>
      </c>
      <c r="Z41" s="26" t="str">
        <f t="shared" si="34"/>
        <v/>
      </c>
      <c r="AA41" s="26" t="str">
        <f t="shared" si="34"/>
        <v/>
      </c>
      <c r="AB41" s="26" t="str">
        <f t="shared" si="34"/>
        <v/>
      </c>
      <c r="AC41" s="26" t="str">
        <f t="shared" si="34"/>
        <v/>
      </c>
      <c r="AD41" s="26" t="str">
        <f t="shared" si="34"/>
        <v/>
      </c>
      <c r="AE41" s="26" t="str">
        <f t="shared" si="34"/>
        <v/>
      </c>
      <c r="AF41" s="26" t="str">
        <f t="shared" si="34"/>
        <v/>
      </c>
      <c r="AG41" s="26" t="str">
        <f t="shared" si="34"/>
        <v/>
      </c>
      <c r="AH41" s="26" t="str">
        <f t="shared" si="34"/>
        <v/>
      </c>
      <c r="AI41" s="26" t="str">
        <f t="shared" si="34"/>
        <v/>
      </c>
      <c r="AJ41" s="26" t="str">
        <f t="shared" si="34"/>
        <v/>
      </c>
      <c r="AK41" s="26" t="str">
        <f t="shared" si="34"/>
        <v/>
      </c>
      <c r="AL41" s="26" t="str">
        <f t="shared" ref="AL41:BG41" si="35">IF(AL35=0,"",AL38/AL35)</f>
        <v/>
      </c>
      <c r="AM41" s="26" t="str">
        <f t="shared" si="35"/>
        <v/>
      </c>
      <c r="AN41" s="26" t="str">
        <f t="shared" si="35"/>
        <v/>
      </c>
      <c r="AO41" s="26" t="str">
        <f t="shared" si="35"/>
        <v/>
      </c>
      <c r="AP41" s="26" t="str">
        <f t="shared" si="35"/>
        <v/>
      </c>
      <c r="AQ41" s="26" t="str">
        <f t="shared" si="35"/>
        <v/>
      </c>
      <c r="AR41" s="26" t="str">
        <f t="shared" si="35"/>
        <v/>
      </c>
      <c r="AS41" s="26" t="str">
        <f t="shared" si="35"/>
        <v/>
      </c>
      <c r="AT41" s="26" t="str">
        <f t="shared" si="35"/>
        <v/>
      </c>
      <c r="AU41" s="26" t="str">
        <f t="shared" si="35"/>
        <v/>
      </c>
      <c r="AV41" s="26" t="str">
        <f t="shared" si="35"/>
        <v/>
      </c>
      <c r="AW41" s="26" t="str">
        <f t="shared" si="35"/>
        <v/>
      </c>
      <c r="AX41" s="26" t="str">
        <f t="shared" si="35"/>
        <v/>
      </c>
      <c r="AY41" s="26" t="str">
        <f t="shared" si="35"/>
        <v/>
      </c>
      <c r="AZ41" s="26" t="str">
        <f t="shared" si="35"/>
        <v/>
      </c>
      <c r="BA41" s="26" t="str">
        <f t="shared" si="35"/>
        <v/>
      </c>
      <c r="BB41" s="26" t="str">
        <f t="shared" si="35"/>
        <v/>
      </c>
      <c r="BC41" s="26" t="str">
        <f t="shared" si="35"/>
        <v/>
      </c>
      <c r="BD41" s="26" t="str">
        <f t="shared" si="35"/>
        <v/>
      </c>
      <c r="BE41" s="26" t="str">
        <f t="shared" si="35"/>
        <v/>
      </c>
      <c r="BF41" s="26" t="str">
        <f t="shared" si="35"/>
        <v/>
      </c>
      <c r="BG41" s="27" t="str">
        <f t="shared" si="35"/>
        <v/>
      </c>
      <c r="BI41" s="52"/>
      <c r="BJ41" s="51" t="s">
        <v>38</v>
      </c>
      <c r="BK41" s="53"/>
      <c r="BL41" s="53"/>
      <c r="BM41" s="54"/>
    </row>
    <row r="42" spans="1:65" ht="15.75" customHeight="1" x14ac:dyDescent="0.2">
      <c r="A42" s="581"/>
      <c r="B42" s="578"/>
      <c r="C42" s="538"/>
      <c r="D42" s="545"/>
      <c r="E42" s="62" t="str">
        <f>$BJ$22</f>
        <v>Fem.</v>
      </c>
      <c r="F42" s="28" t="str">
        <f t="shared" ref="F42:AK42" si="36">IF(F36=0,"",F39/F36)</f>
        <v/>
      </c>
      <c r="G42" s="28" t="str">
        <f t="shared" si="36"/>
        <v/>
      </c>
      <c r="H42" s="28" t="str">
        <f t="shared" si="36"/>
        <v/>
      </c>
      <c r="I42" s="28" t="str">
        <f t="shared" si="36"/>
        <v/>
      </c>
      <c r="J42" s="28" t="str">
        <f t="shared" si="36"/>
        <v/>
      </c>
      <c r="K42" s="28" t="str">
        <f t="shared" si="36"/>
        <v/>
      </c>
      <c r="L42" s="28" t="str">
        <f t="shared" si="36"/>
        <v/>
      </c>
      <c r="M42" s="28" t="str">
        <f t="shared" si="36"/>
        <v/>
      </c>
      <c r="N42" s="28" t="str">
        <f t="shared" si="36"/>
        <v/>
      </c>
      <c r="O42" s="28" t="str">
        <f t="shared" si="36"/>
        <v/>
      </c>
      <c r="P42" s="28" t="str">
        <f t="shared" si="36"/>
        <v/>
      </c>
      <c r="Q42" s="28" t="str">
        <f t="shared" si="36"/>
        <v/>
      </c>
      <c r="R42" s="28" t="str">
        <f t="shared" si="36"/>
        <v/>
      </c>
      <c r="S42" s="28" t="str">
        <f t="shared" si="36"/>
        <v/>
      </c>
      <c r="T42" s="28" t="str">
        <f t="shared" si="36"/>
        <v/>
      </c>
      <c r="U42" s="28" t="str">
        <f t="shared" si="36"/>
        <v/>
      </c>
      <c r="V42" s="28" t="str">
        <f t="shared" si="36"/>
        <v/>
      </c>
      <c r="W42" s="28" t="str">
        <f t="shared" si="36"/>
        <v/>
      </c>
      <c r="X42" s="28" t="str">
        <f t="shared" si="36"/>
        <v/>
      </c>
      <c r="Y42" s="28" t="str">
        <f t="shared" si="36"/>
        <v/>
      </c>
      <c r="Z42" s="28" t="str">
        <f t="shared" si="36"/>
        <v/>
      </c>
      <c r="AA42" s="28" t="str">
        <f t="shared" si="36"/>
        <v/>
      </c>
      <c r="AB42" s="28" t="str">
        <f t="shared" si="36"/>
        <v/>
      </c>
      <c r="AC42" s="28" t="str">
        <f t="shared" si="36"/>
        <v/>
      </c>
      <c r="AD42" s="28" t="str">
        <f t="shared" si="36"/>
        <v/>
      </c>
      <c r="AE42" s="28" t="str">
        <f t="shared" si="36"/>
        <v/>
      </c>
      <c r="AF42" s="28" t="str">
        <f t="shared" si="36"/>
        <v/>
      </c>
      <c r="AG42" s="28" t="str">
        <f t="shared" si="36"/>
        <v/>
      </c>
      <c r="AH42" s="28" t="str">
        <f t="shared" si="36"/>
        <v/>
      </c>
      <c r="AI42" s="28" t="str">
        <f t="shared" si="36"/>
        <v/>
      </c>
      <c r="AJ42" s="28" t="str">
        <f t="shared" si="36"/>
        <v/>
      </c>
      <c r="AK42" s="28" t="str">
        <f t="shared" si="36"/>
        <v/>
      </c>
      <c r="AL42" s="28" t="str">
        <f t="shared" ref="AL42:BG42" si="37">IF(AL36=0,"",AL39/AL36)</f>
        <v/>
      </c>
      <c r="AM42" s="28" t="str">
        <f t="shared" si="37"/>
        <v/>
      </c>
      <c r="AN42" s="28" t="str">
        <f t="shared" si="37"/>
        <v/>
      </c>
      <c r="AO42" s="28" t="str">
        <f t="shared" si="37"/>
        <v/>
      </c>
      <c r="AP42" s="28" t="str">
        <f t="shared" si="37"/>
        <v/>
      </c>
      <c r="AQ42" s="28" t="str">
        <f t="shared" si="37"/>
        <v/>
      </c>
      <c r="AR42" s="28" t="str">
        <f t="shared" si="37"/>
        <v/>
      </c>
      <c r="AS42" s="28" t="str">
        <f t="shared" si="37"/>
        <v/>
      </c>
      <c r="AT42" s="28" t="str">
        <f t="shared" si="37"/>
        <v/>
      </c>
      <c r="AU42" s="28" t="str">
        <f t="shared" si="37"/>
        <v/>
      </c>
      <c r="AV42" s="28" t="str">
        <f t="shared" si="37"/>
        <v/>
      </c>
      <c r="AW42" s="28" t="str">
        <f t="shared" si="37"/>
        <v/>
      </c>
      <c r="AX42" s="28" t="str">
        <f t="shared" si="37"/>
        <v/>
      </c>
      <c r="AY42" s="28" t="str">
        <f t="shared" si="37"/>
        <v/>
      </c>
      <c r="AZ42" s="28" t="str">
        <f t="shared" si="37"/>
        <v/>
      </c>
      <c r="BA42" s="28" t="str">
        <f t="shared" si="37"/>
        <v/>
      </c>
      <c r="BB42" s="28" t="str">
        <f t="shared" si="37"/>
        <v/>
      </c>
      <c r="BC42" s="28" t="str">
        <f t="shared" si="37"/>
        <v/>
      </c>
      <c r="BD42" s="28" t="str">
        <f t="shared" si="37"/>
        <v/>
      </c>
      <c r="BE42" s="28" t="str">
        <f t="shared" si="37"/>
        <v/>
      </c>
      <c r="BF42" s="28" t="str">
        <f t="shared" si="37"/>
        <v/>
      </c>
      <c r="BG42" s="29" t="str">
        <f t="shared" si="37"/>
        <v/>
      </c>
      <c r="BI42" s="52"/>
      <c r="BJ42" s="51" t="s">
        <v>87</v>
      </c>
      <c r="BK42" s="53"/>
      <c r="BL42" s="53"/>
      <c r="BM42" s="54"/>
    </row>
    <row r="43" spans="1:65" ht="15.75" customHeight="1" thickBot="1" x14ac:dyDescent="0.25">
      <c r="A43" s="581"/>
      <c r="B43" s="578"/>
      <c r="C43" s="539"/>
      <c r="D43" s="546"/>
      <c r="E43" s="63" t="str">
        <f>$BJ$23</f>
        <v>Masc.</v>
      </c>
      <c r="F43" s="28" t="str">
        <f t="shared" ref="F43:AK43" si="38">IF(F37=0,"",F40/F37)</f>
        <v/>
      </c>
      <c r="G43" s="28" t="str">
        <f t="shared" si="38"/>
        <v/>
      </c>
      <c r="H43" s="28" t="str">
        <f t="shared" si="38"/>
        <v/>
      </c>
      <c r="I43" s="28" t="str">
        <f t="shared" si="38"/>
        <v/>
      </c>
      <c r="J43" s="28" t="str">
        <f t="shared" si="38"/>
        <v/>
      </c>
      <c r="K43" s="28" t="str">
        <f t="shared" si="38"/>
        <v/>
      </c>
      <c r="L43" s="28" t="str">
        <f t="shared" si="38"/>
        <v/>
      </c>
      <c r="M43" s="28" t="str">
        <f t="shared" si="38"/>
        <v/>
      </c>
      <c r="N43" s="28" t="str">
        <f t="shared" si="38"/>
        <v/>
      </c>
      <c r="O43" s="28" t="str">
        <f t="shared" si="38"/>
        <v/>
      </c>
      <c r="P43" s="28" t="str">
        <f t="shared" si="38"/>
        <v/>
      </c>
      <c r="Q43" s="28" t="str">
        <f t="shared" si="38"/>
        <v/>
      </c>
      <c r="R43" s="28" t="str">
        <f t="shared" si="38"/>
        <v/>
      </c>
      <c r="S43" s="28" t="str">
        <f t="shared" si="38"/>
        <v/>
      </c>
      <c r="T43" s="28" t="str">
        <f t="shared" si="38"/>
        <v/>
      </c>
      <c r="U43" s="28" t="str">
        <f t="shared" si="38"/>
        <v/>
      </c>
      <c r="V43" s="28" t="str">
        <f t="shared" si="38"/>
        <v/>
      </c>
      <c r="W43" s="28" t="str">
        <f t="shared" si="38"/>
        <v/>
      </c>
      <c r="X43" s="28" t="str">
        <f t="shared" si="38"/>
        <v/>
      </c>
      <c r="Y43" s="28" t="str">
        <f t="shared" si="38"/>
        <v/>
      </c>
      <c r="Z43" s="28" t="str">
        <f t="shared" si="38"/>
        <v/>
      </c>
      <c r="AA43" s="28" t="str">
        <f t="shared" si="38"/>
        <v/>
      </c>
      <c r="AB43" s="28" t="str">
        <f t="shared" si="38"/>
        <v/>
      </c>
      <c r="AC43" s="28" t="str">
        <f t="shared" si="38"/>
        <v/>
      </c>
      <c r="AD43" s="28" t="str">
        <f t="shared" si="38"/>
        <v/>
      </c>
      <c r="AE43" s="28" t="str">
        <f t="shared" si="38"/>
        <v/>
      </c>
      <c r="AF43" s="28" t="str">
        <f t="shared" si="38"/>
        <v/>
      </c>
      <c r="AG43" s="28" t="str">
        <f t="shared" si="38"/>
        <v/>
      </c>
      <c r="AH43" s="28" t="str">
        <f t="shared" si="38"/>
        <v/>
      </c>
      <c r="AI43" s="28" t="str">
        <f t="shared" si="38"/>
        <v/>
      </c>
      <c r="AJ43" s="28" t="str">
        <f t="shared" si="38"/>
        <v/>
      </c>
      <c r="AK43" s="28" t="str">
        <f t="shared" si="38"/>
        <v/>
      </c>
      <c r="AL43" s="28" t="str">
        <f t="shared" ref="AL43:BG43" si="39">IF(AL37=0,"",AL40/AL37)</f>
        <v/>
      </c>
      <c r="AM43" s="28" t="str">
        <f t="shared" si="39"/>
        <v/>
      </c>
      <c r="AN43" s="28" t="str">
        <f t="shared" si="39"/>
        <v/>
      </c>
      <c r="AO43" s="28" t="str">
        <f t="shared" si="39"/>
        <v/>
      </c>
      <c r="AP43" s="28" t="str">
        <f t="shared" si="39"/>
        <v/>
      </c>
      <c r="AQ43" s="28" t="str">
        <f t="shared" si="39"/>
        <v/>
      </c>
      <c r="AR43" s="28" t="str">
        <f t="shared" si="39"/>
        <v/>
      </c>
      <c r="AS43" s="28" t="str">
        <f t="shared" si="39"/>
        <v/>
      </c>
      <c r="AT43" s="28" t="str">
        <f t="shared" si="39"/>
        <v/>
      </c>
      <c r="AU43" s="28" t="str">
        <f t="shared" si="39"/>
        <v/>
      </c>
      <c r="AV43" s="28" t="str">
        <f t="shared" si="39"/>
        <v/>
      </c>
      <c r="AW43" s="28" t="str">
        <f t="shared" si="39"/>
        <v/>
      </c>
      <c r="AX43" s="28" t="str">
        <f t="shared" si="39"/>
        <v/>
      </c>
      <c r="AY43" s="28" t="str">
        <f t="shared" si="39"/>
        <v/>
      </c>
      <c r="AZ43" s="28" t="str">
        <f t="shared" si="39"/>
        <v/>
      </c>
      <c r="BA43" s="28" t="str">
        <f t="shared" si="39"/>
        <v/>
      </c>
      <c r="BB43" s="28" t="str">
        <f t="shared" si="39"/>
        <v/>
      </c>
      <c r="BC43" s="28" t="str">
        <f t="shared" si="39"/>
        <v/>
      </c>
      <c r="BD43" s="28" t="str">
        <f t="shared" si="39"/>
        <v/>
      </c>
      <c r="BE43" s="28" t="str">
        <f t="shared" si="39"/>
        <v/>
      </c>
      <c r="BF43" s="28" t="str">
        <f t="shared" si="39"/>
        <v/>
      </c>
      <c r="BG43" s="29" t="str">
        <f t="shared" si="39"/>
        <v/>
      </c>
      <c r="BI43" s="52"/>
      <c r="BJ43" s="51" t="s">
        <v>14</v>
      </c>
      <c r="BK43" s="53"/>
      <c r="BL43" s="53"/>
      <c r="BM43" s="54"/>
    </row>
    <row r="44" spans="1:65" ht="15.75" customHeight="1" x14ac:dyDescent="0.2">
      <c r="A44" s="581"/>
      <c r="B44" s="578"/>
      <c r="C44" s="537" t="str">
        <f>$BJ$19</f>
        <v>UCI</v>
      </c>
      <c r="D44" s="540" t="str">
        <f>$BJ$56</f>
        <v>Todas</v>
      </c>
      <c r="E44" s="112" t="str">
        <f>$BJ$21</f>
        <v>Total</v>
      </c>
      <c r="F44" s="18">
        <f t="shared" ref="F44:AK44" si="40">F45+F46</f>
        <v>0</v>
      </c>
      <c r="G44" s="18">
        <f t="shared" si="40"/>
        <v>0</v>
      </c>
      <c r="H44" s="18">
        <f t="shared" si="40"/>
        <v>0</v>
      </c>
      <c r="I44" s="18">
        <f t="shared" si="40"/>
        <v>0</v>
      </c>
      <c r="J44" s="18">
        <f t="shared" si="40"/>
        <v>0</v>
      </c>
      <c r="K44" s="18">
        <f t="shared" si="40"/>
        <v>0</v>
      </c>
      <c r="L44" s="18">
        <f t="shared" si="40"/>
        <v>0</v>
      </c>
      <c r="M44" s="18">
        <f t="shared" si="40"/>
        <v>0</v>
      </c>
      <c r="N44" s="18">
        <f t="shared" si="40"/>
        <v>0</v>
      </c>
      <c r="O44" s="18">
        <f t="shared" si="40"/>
        <v>0</v>
      </c>
      <c r="P44" s="18">
        <f t="shared" si="40"/>
        <v>0</v>
      </c>
      <c r="Q44" s="18">
        <f t="shared" si="40"/>
        <v>0</v>
      </c>
      <c r="R44" s="18">
        <f t="shared" si="40"/>
        <v>0</v>
      </c>
      <c r="S44" s="18">
        <f t="shared" si="40"/>
        <v>0</v>
      </c>
      <c r="T44" s="18">
        <f t="shared" si="40"/>
        <v>0</v>
      </c>
      <c r="U44" s="18">
        <f t="shared" si="40"/>
        <v>0</v>
      </c>
      <c r="V44" s="18">
        <f t="shared" si="40"/>
        <v>0</v>
      </c>
      <c r="W44" s="18">
        <f t="shared" si="40"/>
        <v>0</v>
      </c>
      <c r="X44" s="18">
        <f t="shared" si="40"/>
        <v>0</v>
      </c>
      <c r="Y44" s="18">
        <f t="shared" si="40"/>
        <v>0</v>
      </c>
      <c r="Z44" s="18">
        <f t="shared" si="40"/>
        <v>0</v>
      </c>
      <c r="AA44" s="18">
        <f t="shared" si="40"/>
        <v>0</v>
      </c>
      <c r="AB44" s="18">
        <f t="shared" si="40"/>
        <v>0</v>
      </c>
      <c r="AC44" s="18">
        <f t="shared" si="40"/>
        <v>0</v>
      </c>
      <c r="AD44" s="18">
        <f t="shared" si="40"/>
        <v>0</v>
      </c>
      <c r="AE44" s="18">
        <f t="shared" si="40"/>
        <v>0</v>
      </c>
      <c r="AF44" s="18">
        <f t="shared" si="40"/>
        <v>0</v>
      </c>
      <c r="AG44" s="18">
        <f t="shared" si="40"/>
        <v>0</v>
      </c>
      <c r="AH44" s="18">
        <f t="shared" si="40"/>
        <v>0</v>
      </c>
      <c r="AI44" s="18">
        <f t="shared" si="40"/>
        <v>0</v>
      </c>
      <c r="AJ44" s="18">
        <f t="shared" si="40"/>
        <v>0</v>
      </c>
      <c r="AK44" s="18">
        <f t="shared" si="40"/>
        <v>0</v>
      </c>
      <c r="AL44" s="18">
        <f t="shared" ref="AL44:BG44" si="41">AL45+AL46</f>
        <v>0</v>
      </c>
      <c r="AM44" s="18">
        <f t="shared" si="41"/>
        <v>0</v>
      </c>
      <c r="AN44" s="18">
        <f t="shared" si="41"/>
        <v>0</v>
      </c>
      <c r="AO44" s="18">
        <f t="shared" si="41"/>
        <v>0</v>
      </c>
      <c r="AP44" s="18">
        <f t="shared" si="41"/>
        <v>0</v>
      </c>
      <c r="AQ44" s="18">
        <f t="shared" si="41"/>
        <v>0</v>
      </c>
      <c r="AR44" s="18">
        <f t="shared" si="41"/>
        <v>0</v>
      </c>
      <c r="AS44" s="18">
        <f t="shared" si="41"/>
        <v>0</v>
      </c>
      <c r="AT44" s="18">
        <f t="shared" si="41"/>
        <v>0</v>
      </c>
      <c r="AU44" s="18">
        <f t="shared" si="41"/>
        <v>0</v>
      </c>
      <c r="AV44" s="18">
        <f t="shared" si="41"/>
        <v>0</v>
      </c>
      <c r="AW44" s="18">
        <f t="shared" si="41"/>
        <v>0</v>
      </c>
      <c r="AX44" s="18">
        <f t="shared" si="41"/>
        <v>0</v>
      </c>
      <c r="AY44" s="18">
        <f t="shared" si="41"/>
        <v>0</v>
      </c>
      <c r="AZ44" s="18">
        <f t="shared" si="41"/>
        <v>0</v>
      </c>
      <c r="BA44" s="18">
        <f t="shared" si="41"/>
        <v>0</v>
      </c>
      <c r="BB44" s="18">
        <f t="shared" si="41"/>
        <v>0</v>
      </c>
      <c r="BC44" s="18">
        <f t="shared" si="41"/>
        <v>0</v>
      </c>
      <c r="BD44" s="18">
        <f t="shared" si="41"/>
        <v>0</v>
      </c>
      <c r="BE44" s="18">
        <f t="shared" si="41"/>
        <v>0</v>
      </c>
      <c r="BF44" s="18">
        <f t="shared" si="41"/>
        <v>0</v>
      </c>
      <c r="BG44" s="19">
        <f t="shared" si="41"/>
        <v>0</v>
      </c>
      <c r="BI44" s="52"/>
      <c r="BJ44" s="51" t="s">
        <v>15</v>
      </c>
      <c r="BK44" s="53"/>
      <c r="BL44" s="53"/>
      <c r="BM44" s="54"/>
    </row>
    <row r="45" spans="1:65" ht="15.75" customHeight="1" x14ac:dyDescent="0.2">
      <c r="A45" s="581"/>
      <c r="B45" s="578"/>
      <c r="C45" s="537"/>
      <c r="D45" s="541"/>
      <c r="E45" s="68" t="s">
        <v>149</v>
      </c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20">
        <f>SUM(F45:BF45)</f>
        <v>0</v>
      </c>
      <c r="BI45" s="52"/>
      <c r="BJ45" s="51" t="s">
        <v>132</v>
      </c>
      <c r="BK45" s="53"/>
      <c r="BL45" s="53"/>
      <c r="BM45" s="54"/>
    </row>
    <row r="46" spans="1:65" ht="15.75" customHeight="1" x14ac:dyDescent="0.2">
      <c r="A46" s="581"/>
      <c r="B46" s="578"/>
      <c r="C46" s="537"/>
      <c r="D46" s="542"/>
      <c r="E46" s="68" t="s">
        <v>148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20">
        <f>SUM(F46:BF46)</f>
        <v>0</v>
      </c>
      <c r="BI46" s="52"/>
      <c r="BJ46" s="51" t="s">
        <v>39</v>
      </c>
      <c r="BK46" s="53"/>
      <c r="BL46" s="53"/>
      <c r="BM46" s="54"/>
    </row>
    <row r="47" spans="1:65" ht="15.75" customHeight="1" x14ac:dyDescent="0.2">
      <c r="A47" s="581"/>
      <c r="B47" s="578"/>
      <c r="C47" s="537"/>
      <c r="D47" s="543" t="str">
        <f>$BJ$57</f>
        <v>IRAG</v>
      </c>
      <c r="E47" s="111" t="str">
        <f>$BJ$21</f>
        <v>Total</v>
      </c>
      <c r="F47" s="16">
        <f t="shared" ref="F47:AK47" si="42">F48+F49</f>
        <v>0</v>
      </c>
      <c r="G47" s="16">
        <f t="shared" si="42"/>
        <v>0</v>
      </c>
      <c r="H47" s="16">
        <f t="shared" si="42"/>
        <v>0</v>
      </c>
      <c r="I47" s="16">
        <f t="shared" si="42"/>
        <v>0</v>
      </c>
      <c r="J47" s="16">
        <f t="shared" si="42"/>
        <v>0</v>
      </c>
      <c r="K47" s="16">
        <f t="shared" si="42"/>
        <v>0</v>
      </c>
      <c r="L47" s="16">
        <f t="shared" si="42"/>
        <v>0</v>
      </c>
      <c r="M47" s="16">
        <f t="shared" si="42"/>
        <v>0</v>
      </c>
      <c r="N47" s="16">
        <f t="shared" si="42"/>
        <v>0</v>
      </c>
      <c r="O47" s="16">
        <f t="shared" si="42"/>
        <v>0</v>
      </c>
      <c r="P47" s="16">
        <f t="shared" si="42"/>
        <v>0</v>
      </c>
      <c r="Q47" s="16">
        <f t="shared" si="42"/>
        <v>0</v>
      </c>
      <c r="R47" s="16">
        <f t="shared" si="42"/>
        <v>0</v>
      </c>
      <c r="S47" s="16">
        <f t="shared" si="42"/>
        <v>0</v>
      </c>
      <c r="T47" s="16">
        <f t="shared" si="42"/>
        <v>0</v>
      </c>
      <c r="U47" s="16">
        <f t="shared" si="42"/>
        <v>0</v>
      </c>
      <c r="V47" s="16">
        <f t="shared" si="42"/>
        <v>0</v>
      </c>
      <c r="W47" s="16">
        <f t="shared" si="42"/>
        <v>0</v>
      </c>
      <c r="X47" s="16">
        <f t="shared" si="42"/>
        <v>0</v>
      </c>
      <c r="Y47" s="16">
        <f t="shared" si="42"/>
        <v>0</v>
      </c>
      <c r="Z47" s="16">
        <f t="shared" si="42"/>
        <v>0</v>
      </c>
      <c r="AA47" s="16">
        <f t="shared" si="42"/>
        <v>0</v>
      </c>
      <c r="AB47" s="16">
        <f t="shared" si="42"/>
        <v>0</v>
      </c>
      <c r="AC47" s="16">
        <f t="shared" si="42"/>
        <v>0</v>
      </c>
      <c r="AD47" s="16">
        <f t="shared" si="42"/>
        <v>0</v>
      </c>
      <c r="AE47" s="16">
        <f t="shared" si="42"/>
        <v>0</v>
      </c>
      <c r="AF47" s="16">
        <f t="shared" si="42"/>
        <v>0</v>
      </c>
      <c r="AG47" s="16">
        <f t="shared" si="42"/>
        <v>0</v>
      </c>
      <c r="AH47" s="16">
        <f t="shared" si="42"/>
        <v>0</v>
      </c>
      <c r="AI47" s="16">
        <f t="shared" si="42"/>
        <v>0</v>
      </c>
      <c r="AJ47" s="16">
        <f t="shared" si="42"/>
        <v>0</v>
      </c>
      <c r="AK47" s="16">
        <f t="shared" si="42"/>
        <v>0</v>
      </c>
      <c r="AL47" s="16">
        <f t="shared" ref="AL47:BG47" si="43">AL48+AL49</f>
        <v>0</v>
      </c>
      <c r="AM47" s="16">
        <f t="shared" si="43"/>
        <v>0</v>
      </c>
      <c r="AN47" s="16">
        <f t="shared" si="43"/>
        <v>0</v>
      </c>
      <c r="AO47" s="16">
        <f t="shared" si="43"/>
        <v>0</v>
      </c>
      <c r="AP47" s="16">
        <f t="shared" si="43"/>
        <v>0</v>
      </c>
      <c r="AQ47" s="16">
        <f t="shared" si="43"/>
        <v>0</v>
      </c>
      <c r="AR47" s="16">
        <f t="shared" si="43"/>
        <v>0</v>
      </c>
      <c r="AS47" s="16">
        <f t="shared" si="43"/>
        <v>0</v>
      </c>
      <c r="AT47" s="16">
        <f t="shared" si="43"/>
        <v>0</v>
      </c>
      <c r="AU47" s="16">
        <f t="shared" si="43"/>
        <v>0</v>
      </c>
      <c r="AV47" s="16">
        <f t="shared" si="43"/>
        <v>0</v>
      </c>
      <c r="AW47" s="16">
        <f t="shared" si="43"/>
        <v>0</v>
      </c>
      <c r="AX47" s="16">
        <f t="shared" si="43"/>
        <v>0</v>
      </c>
      <c r="AY47" s="16">
        <f t="shared" si="43"/>
        <v>0</v>
      </c>
      <c r="AZ47" s="16">
        <f t="shared" si="43"/>
        <v>0</v>
      </c>
      <c r="BA47" s="16">
        <f t="shared" si="43"/>
        <v>0</v>
      </c>
      <c r="BB47" s="16">
        <f t="shared" si="43"/>
        <v>0</v>
      </c>
      <c r="BC47" s="16">
        <f t="shared" si="43"/>
        <v>0</v>
      </c>
      <c r="BD47" s="16">
        <f t="shared" si="43"/>
        <v>0</v>
      </c>
      <c r="BE47" s="16">
        <f t="shared" si="43"/>
        <v>0</v>
      </c>
      <c r="BF47" s="16">
        <f t="shared" si="43"/>
        <v>0</v>
      </c>
      <c r="BG47" s="17">
        <f t="shared" si="43"/>
        <v>0</v>
      </c>
      <c r="BI47" s="52"/>
      <c r="BJ47" s="51" t="s">
        <v>40</v>
      </c>
      <c r="BK47" s="53"/>
      <c r="BL47" s="53"/>
      <c r="BM47" s="54"/>
    </row>
    <row r="48" spans="1:65" ht="15.75" customHeight="1" x14ac:dyDescent="0.2">
      <c r="A48" s="581"/>
      <c r="B48" s="578"/>
      <c r="C48" s="537"/>
      <c r="D48" s="541"/>
      <c r="E48" s="68" t="str">
        <f>$BJ$22</f>
        <v>Fem.</v>
      </c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20">
        <f>SUM(F48:BF48)</f>
        <v>0</v>
      </c>
      <c r="BI48" s="52"/>
      <c r="BJ48" s="51" t="s">
        <v>16</v>
      </c>
      <c r="BK48" s="53"/>
      <c r="BL48" s="53"/>
      <c r="BM48" s="54"/>
    </row>
    <row r="49" spans="1:65" ht="15.75" customHeight="1" x14ac:dyDescent="0.2">
      <c r="A49" s="581"/>
      <c r="B49" s="578"/>
      <c r="C49" s="537"/>
      <c r="D49" s="542"/>
      <c r="E49" s="68" t="str">
        <f>$BJ$23</f>
        <v>Masc.</v>
      </c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20">
        <f>SUM(F49:BF49)</f>
        <v>0</v>
      </c>
      <c r="BI49" s="52"/>
      <c r="BJ49" s="51" t="s">
        <v>17</v>
      </c>
      <c r="BK49" s="53"/>
      <c r="BL49" s="53"/>
      <c r="BM49" s="54"/>
    </row>
    <row r="50" spans="1:65" ht="15.75" customHeight="1" x14ac:dyDescent="0.2">
      <c r="A50" s="581"/>
      <c r="B50" s="578"/>
      <c r="C50" s="538"/>
      <c r="D50" s="544" t="str">
        <f>$BJ$58</f>
        <v>%</v>
      </c>
      <c r="E50" s="110" t="str">
        <f>$BJ$21</f>
        <v>Total</v>
      </c>
      <c r="F50" s="26" t="str">
        <f t="shared" ref="F50:AK50" si="44">IF(F44=0,"",F47/F44)</f>
        <v/>
      </c>
      <c r="G50" s="26" t="str">
        <f t="shared" si="44"/>
        <v/>
      </c>
      <c r="H50" s="26" t="str">
        <f t="shared" si="44"/>
        <v/>
      </c>
      <c r="I50" s="26" t="str">
        <f t="shared" si="44"/>
        <v/>
      </c>
      <c r="J50" s="26" t="str">
        <f t="shared" si="44"/>
        <v/>
      </c>
      <c r="K50" s="26" t="str">
        <f t="shared" si="44"/>
        <v/>
      </c>
      <c r="L50" s="26" t="str">
        <f t="shared" si="44"/>
        <v/>
      </c>
      <c r="M50" s="26" t="str">
        <f t="shared" si="44"/>
        <v/>
      </c>
      <c r="N50" s="26" t="str">
        <f t="shared" si="44"/>
        <v/>
      </c>
      <c r="O50" s="26" t="str">
        <f t="shared" si="44"/>
        <v/>
      </c>
      <c r="P50" s="26" t="str">
        <f t="shared" si="44"/>
        <v/>
      </c>
      <c r="Q50" s="26" t="str">
        <f t="shared" si="44"/>
        <v/>
      </c>
      <c r="R50" s="26" t="str">
        <f t="shared" si="44"/>
        <v/>
      </c>
      <c r="S50" s="26" t="str">
        <f t="shared" si="44"/>
        <v/>
      </c>
      <c r="T50" s="26" t="str">
        <f t="shared" si="44"/>
        <v/>
      </c>
      <c r="U50" s="26" t="str">
        <f t="shared" si="44"/>
        <v/>
      </c>
      <c r="V50" s="26" t="str">
        <f t="shared" si="44"/>
        <v/>
      </c>
      <c r="W50" s="26" t="str">
        <f t="shared" si="44"/>
        <v/>
      </c>
      <c r="X50" s="26" t="str">
        <f t="shared" si="44"/>
        <v/>
      </c>
      <c r="Y50" s="26" t="str">
        <f t="shared" si="44"/>
        <v/>
      </c>
      <c r="Z50" s="26" t="str">
        <f t="shared" si="44"/>
        <v/>
      </c>
      <c r="AA50" s="26" t="str">
        <f t="shared" si="44"/>
        <v/>
      </c>
      <c r="AB50" s="26" t="str">
        <f t="shared" si="44"/>
        <v/>
      </c>
      <c r="AC50" s="26" t="str">
        <f t="shared" si="44"/>
        <v/>
      </c>
      <c r="AD50" s="26" t="str">
        <f t="shared" si="44"/>
        <v/>
      </c>
      <c r="AE50" s="26" t="str">
        <f t="shared" si="44"/>
        <v/>
      </c>
      <c r="AF50" s="26" t="str">
        <f t="shared" si="44"/>
        <v/>
      </c>
      <c r="AG50" s="26" t="str">
        <f t="shared" si="44"/>
        <v/>
      </c>
      <c r="AH50" s="26" t="str">
        <f t="shared" si="44"/>
        <v/>
      </c>
      <c r="AI50" s="26" t="str">
        <f t="shared" si="44"/>
        <v/>
      </c>
      <c r="AJ50" s="26" t="str">
        <f t="shared" si="44"/>
        <v/>
      </c>
      <c r="AK50" s="26" t="str">
        <f t="shared" si="44"/>
        <v/>
      </c>
      <c r="AL50" s="26" t="str">
        <f t="shared" ref="AL50:BG50" si="45">IF(AL44=0,"",AL47/AL44)</f>
        <v/>
      </c>
      <c r="AM50" s="26" t="str">
        <f t="shared" si="45"/>
        <v/>
      </c>
      <c r="AN50" s="26" t="str">
        <f t="shared" si="45"/>
        <v/>
      </c>
      <c r="AO50" s="26" t="str">
        <f t="shared" si="45"/>
        <v/>
      </c>
      <c r="AP50" s="26" t="str">
        <f t="shared" si="45"/>
        <v/>
      </c>
      <c r="AQ50" s="26" t="str">
        <f t="shared" si="45"/>
        <v/>
      </c>
      <c r="AR50" s="26" t="str">
        <f t="shared" si="45"/>
        <v/>
      </c>
      <c r="AS50" s="26" t="str">
        <f t="shared" si="45"/>
        <v/>
      </c>
      <c r="AT50" s="26" t="str">
        <f t="shared" si="45"/>
        <v/>
      </c>
      <c r="AU50" s="26" t="str">
        <f t="shared" si="45"/>
        <v/>
      </c>
      <c r="AV50" s="26" t="str">
        <f t="shared" si="45"/>
        <v/>
      </c>
      <c r="AW50" s="26" t="str">
        <f t="shared" si="45"/>
        <v/>
      </c>
      <c r="AX50" s="26" t="str">
        <f t="shared" si="45"/>
        <v/>
      </c>
      <c r="AY50" s="26" t="str">
        <f t="shared" si="45"/>
        <v/>
      </c>
      <c r="AZ50" s="26" t="str">
        <f t="shared" si="45"/>
        <v/>
      </c>
      <c r="BA50" s="26" t="str">
        <f t="shared" si="45"/>
        <v/>
      </c>
      <c r="BB50" s="26" t="str">
        <f t="shared" si="45"/>
        <v/>
      </c>
      <c r="BC50" s="26" t="str">
        <f t="shared" si="45"/>
        <v/>
      </c>
      <c r="BD50" s="26" t="str">
        <f t="shared" si="45"/>
        <v/>
      </c>
      <c r="BE50" s="26" t="str">
        <f t="shared" si="45"/>
        <v/>
      </c>
      <c r="BF50" s="26" t="str">
        <f t="shared" si="45"/>
        <v/>
      </c>
      <c r="BG50" s="27" t="str">
        <f t="shared" si="45"/>
        <v/>
      </c>
      <c r="BI50" s="52"/>
      <c r="BJ50" s="51" t="s">
        <v>18</v>
      </c>
      <c r="BK50" s="53"/>
      <c r="BL50" s="53"/>
      <c r="BM50" s="54"/>
    </row>
    <row r="51" spans="1:65" ht="15.75" customHeight="1" x14ac:dyDescent="0.2">
      <c r="A51" s="581"/>
      <c r="B51" s="578"/>
      <c r="C51" s="538"/>
      <c r="D51" s="545"/>
      <c r="E51" s="62" t="str">
        <f>$BJ$22</f>
        <v>Fem.</v>
      </c>
      <c r="F51" s="28" t="str">
        <f t="shared" ref="F51:AK51" si="46">IF(F45=0,"",F48/F45)</f>
        <v/>
      </c>
      <c r="G51" s="28" t="str">
        <f t="shared" si="46"/>
        <v/>
      </c>
      <c r="H51" s="28" t="str">
        <f t="shared" si="46"/>
        <v/>
      </c>
      <c r="I51" s="28" t="str">
        <f t="shared" si="46"/>
        <v/>
      </c>
      <c r="J51" s="28" t="str">
        <f t="shared" si="46"/>
        <v/>
      </c>
      <c r="K51" s="28" t="str">
        <f t="shared" si="46"/>
        <v/>
      </c>
      <c r="L51" s="28" t="str">
        <f t="shared" si="46"/>
        <v/>
      </c>
      <c r="M51" s="28" t="str">
        <f t="shared" si="46"/>
        <v/>
      </c>
      <c r="N51" s="28" t="str">
        <f t="shared" si="46"/>
        <v/>
      </c>
      <c r="O51" s="28" t="str">
        <f t="shared" si="46"/>
        <v/>
      </c>
      <c r="P51" s="28" t="str">
        <f t="shared" si="46"/>
        <v/>
      </c>
      <c r="Q51" s="28" t="str">
        <f t="shared" si="46"/>
        <v/>
      </c>
      <c r="R51" s="28" t="str">
        <f t="shared" si="46"/>
        <v/>
      </c>
      <c r="S51" s="28" t="str">
        <f t="shared" si="46"/>
        <v/>
      </c>
      <c r="T51" s="28" t="str">
        <f t="shared" si="46"/>
        <v/>
      </c>
      <c r="U51" s="28" t="str">
        <f t="shared" si="46"/>
        <v/>
      </c>
      <c r="V51" s="28" t="str">
        <f t="shared" si="46"/>
        <v/>
      </c>
      <c r="W51" s="28" t="str">
        <f t="shared" si="46"/>
        <v/>
      </c>
      <c r="X51" s="28" t="str">
        <f t="shared" si="46"/>
        <v/>
      </c>
      <c r="Y51" s="28" t="str">
        <f t="shared" si="46"/>
        <v/>
      </c>
      <c r="Z51" s="28" t="str">
        <f t="shared" si="46"/>
        <v/>
      </c>
      <c r="AA51" s="28" t="str">
        <f t="shared" si="46"/>
        <v/>
      </c>
      <c r="AB51" s="28" t="str">
        <f t="shared" si="46"/>
        <v/>
      </c>
      <c r="AC51" s="28" t="str">
        <f t="shared" si="46"/>
        <v/>
      </c>
      <c r="AD51" s="28" t="str">
        <f t="shared" si="46"/>
        <v/>
      </c>
      <c r="AE51" s="28" t="str">
        <f t="shared" si="46"/>
        <v/>
      </c>
      <c r="AF51" s="28" t="str">
        <f t="shared" si="46"/>
        <v/>
      </c>
      <c r="AG51" s="28" t="str">
        <f t="shared" si="46"/>
        <v/>
      </c>
      <c r="AH51" s="28" t="str">
        <f t="shared" si="46"/>
        <v/>
      </c>
      <c r="AI51" s="28" t="str">
        <f t="shared" si="46"/>
        <v/>
      </c>
      <c r="AJ51" s="28" t="str">
        <f t="shared" si="46"/>
        <v/>
      </c>
      <c r="AK51" s="28" t="str">
        <f t="shared" si="46"/>
        <v/>
      </c>
      <c r="AL51" s="28" t="str">
        <f t="shared" ref="AL51:BG51" si="47">IF(AL45=0,"",AL48/AL45)</f>
        <v/>
      </c>
      <c r="AM51" s="28" t="str">
        <f t="shared" si="47"/>
        <v/>
      </c>
      <c r="AN51" s="28" t="str">
        <f t="shared" si="47"/>
        <v/>
      </c>
      <c r="AO51" s="28" t="str">
        <f t="shared" si="47"/>
        <v/>
      </c>
      <c r="AP51" s="28" t="str">
        <f t="shared" si="47"/>
        <v/>
      </c>
      <c r="AQ51" s="28" t="str">
        <f t="shared" si="47"/>
        <v/>
      </c>
      <c r="AR51" s="28" t="str">
        <f t="shared" si="47"/>
        <v/>
      </c>
      <c r="AS51" s="28" t="str">
        <f t="shared" si="47"/>
        <v/>
      </c>
      <c r="AT51" s="28" t="str">
        <f t="shared" si="47"/>
        <v/>
      </c>
      <c r="AU51" s="28" t="str">
        <f t="shared" si="47"/>
        <v/>
      </c>
      <c r="AV51" s="28" t="str">
        <f t="shared" si="47"/>
        <v/>
      </c>
      <c r="AW51" s="28" t="str">
        <f t="shared" si="47"/>
        <v/>
      </c>
      <c r="AX51" s="28" t="str">
        <f t="shared" si="47"/>
        <v/>
      </c>
      <c r="AY51" s="28" t="str">
        <f t="shared" si="47"/>
        <v/>
      </c>
      <c r="AZ51" s="28" t="str">
        <f t="shared" si="47"/>
        <v/>
      </c>
      <c r="BA51" s="28" t="str">
        <f t="shared" si="47"/>
        <v/>
      </c>
      <c r="BB51" s="28" t="str">
        <f t="shared" si="47"/>
        <v/>
      </c>
      <c r="BC51" s="28" t="str">
        <f t="shared" si="47"/>
        <v/>
      </c>
      <c r="BD51" s="28" t="str">
        <f t="shared" si="47"/>
        <v/>
      </c>
      <c r="BE51" s="28" t="str">
        <f t="shared" si="47"/>
        <v/>
      </c>
      <c r="BF51" s="28" t="str">
        <f t="shared" si="47"/>
        <v/>
      </c>
      <c r="BG51" s="29" t="str">
        <f t="shared" si="47"/>
        <v/>
      </c>
      <c r="BI51" s="52"/>
      <c r="BJ51" s="51" t="s">
        <v>6</v>
      </c>
      <c r="BK51" s="53"/>
      <c r="BL51" s="53"/>
      <c r="BM51" s="54"/>
    </row>
    <row r="52" spans="1:65" ht="15.75" customHeight="1" thickBot="1" x14ac:dyDescent="0.25">
      <c r="A52" s="581"/>
      <c r="B52" s="578"/>
      <c r="C52" s="539"/>
      <c r="D52" s="546"/>
      <c r="E52" s="63" t="str">
        <f>$BJ$23</f>
        <v>Masc.</v>
      </c>
      <c r="F52" s="28" t="str">
        <f t="shared" ref="F52:AK52" si="48">IF(F46=0,"",F49/F46)</f>
        <v/>
      </c>
      <c r="G52" s="28" t="str">
        <f t="shared" si="48"/>
        <v/>
      </c>
      <c r="H52" s="28" t="str">
        <f t="shared" si="48"/>
        <v/>
      </c>
      <c r="I52" s="28" t="str">
        <f t="shared" si="48"/>
        <v/>
      </c>
      <c r="J52" s="28" t="str">
        <f t="shared" si="48"/>
        <v/>
      </c>
      <c r="K52" s="28" t="str">
        <f t="shared" si="48"/>
        <v/>
      </c>
      <c r="L52" s="28" t="str">
        <f t="shared" si="48"/>
        <v/>
      </c>
      <c r="M52" s="28" t="str">
        <f t="shared" si="48"/>
        <v/>
      </c>
      <c r="N52" s="28" t="str">
        <f t="shared" si="48"/>
        <v/>
      </c>
      <c r="O52" s="28" t="str">
        <f t="shared" si="48"/>
        <v/>
      </c>
      <c r="P52" s="28" t="str">
        <f t="shared" si="48"/>
        <v/>
      </c>
      <c r="Q52" s="28" t="str">
        <f t="shared" si="48"/>
        <v/>
      </c>
      <c r="R52" s="28" t="str">
        <f t="shared" si="48"/>
        <v/>
      </c>
      <c r="S52" s="28" t="str">
        <f t="shared" si="48"/>
        <v/>
      </c>
      <c r="T52" s="28" t="str">
        <f t="shared" si="48"/>
        <v/>
      </c>
      <c r="U52" s="28" t="str">
        <f t="shared" si="48"/>
        <v/>
      </c>
      <c r="V52" s="28" t="str">
        <f t="shared" si="48"/>
        <v/>
      </c>
      <c r="W52" s="28" t="str">
        <f t="shared" si="48"/>
        <v/>
      </c>
      <c r="X52" s="28" t="str">
        <f t="shared" si="48"/>
        <v/>
      </c>
      <c r="Y52" s="28" t="str">
        <f t="shared" si="48"/>
        <v/>
      </c>
      <c r="Z52" s="28" t="str">
        <f t="shared" si="48"/>
        <v/>
      </c>
      <c r="AA52" s="28" t="str">
        <f t="shared" si="48"/>
        <v/>
      </c>
      <c r="AB52" s="28" t="str">
        <f t="shared" si="48"/>
        <v/>
      </c>
      <c r="AC52" s="28" t="str">
        <f t="shared" si="48"/>
        <v/>
      </c>
      <c r="AD52" s="28" t="str">
        <f t="shared" si="48"/>
        <v/>
      </c>
      <c r="AE52" s="28" t="str">
        <f t="shared" si="48"/>
        <v/>
      </c>
      <c r="AF52" s="28" t="str">
        <f t="shared" si="48"/>
        <v/>
      </c>
      <c r="AG52" s="28" t="str">
        <f t="shared" si="48"/>
        <v/>
      </c>
      <c r="AH52" s="28" t="str">
        <f t="shared" si="48"/>
        <v/>
      </c>
      <c r="AI52" s="28" t="str">
        <f t="shared" si="48"/>
        <v/>
      </c>
      <c r="AJ52" s="28" t="str">
        <f t="shared" si="48"/>
        <v/>
      </c>
      <c r="AK52" s="28" t="str">
        <f t="shared" si="48"/>
        <v/>
      </c>
      <c r="AL52" s="28" t="str">
        <f t="shared" ref="AL52:BG52" si="49">IF(AL46=0,"",AL49/AL46)</f>
        <v/>
      </c>
      <c r="AM52" s="28" t="str">
        <f t="shared" si="49"/>
        <v/>
      </c>
      <c r="AN52" s="28" t="str">
        <f t="shared" si="49"/>
        <v/>
      </c>
      <c r="AO52" s="28" t="str">
        <f t="shared" si="49"/>
        <v/>
      </c>
      <c r="AP52" s="28" t="str">
        <f t="shared" si="49"/>
        <v/>
      </c>
      <c r="AQ52" s="28" t="str">
        <f t="shared" si="49"/>
        <v/>
      </c>
      <c r="AR52" s="28" t="str">
        <f t="shared" si="49"/>
        <v/>
      </c>
      <c r="AS52" s="28" t="str">
        <f t="shared" si="49"/>
        <v/>
      </c>
      <c r="AT52" s="28" t="str">
        <f t="shared" si="49"/>
        <v/>
      </c>
      <c r="AU52" s="28" t="str">
        <f t="shared" si="49"/>
        <v/>
      </c>
      <c r="AV52" s="28" t="str">
        <f t="shared" si="49"/>
        <v/>
      </c>
      <c r="AW52" s="28" t="str">
        <f t="shared" si="49"/>
        <v/>
      </c>
      <c r="AX52" s="28" t="str">
        <f t="shared" si="49"/>
        <v/>
      </c>
      <c r="AY52" s="28" t="str">
        <f t="shared" si="49"/>
        <v/>
      </c>
      <c r="AZ52" s="28" t="str">
        <f t="shared" si="49"/>
        <v/>
      </c>
      <c r="BA52" s="28" t="str">
        <f t="shared" si="49"/>
        <v/>
      </c>
      <c r="BB52" s="28" t="str">
        <f t="shared" si="49"/>
        <v/>
      </c>
      <c r="BC52" s="28" t="str">
        <f t="shared" si="49"/>
        <v/>
      </c>
      <c r="BD52" s="28" t="str">
        <f t="shared" si="49"/>
        <v/>
      </c>
      <c r="BE52" s="28" t="str">
        <f t="shared" si="49"/>
        <v/>
      </c>
      <c r="BF52" s="28" t="str">
        <f t="shared" si="49"/>
        <v/>
      </c>
      <c r="BG52" s="29" t="str">
        <f t="shared" si="49"/>
        <v/>
      </c>
      <c r="BI52" s="52"/>
      <c r="BJ52" s="51" t="s">
        <v>19</v>
      </c>
      <c r="BK52" s="53"/>
      <c r="BL52" s="53"/>
      <c r="BM52" s="54"/>
    </row>
    <row r="53" spans="1:65" ht="15.75" customHeight="1" x14ac:dyDescent="0.2">
      <c r="A53" s="581"/>
      <c r="B53" s="578"/>
      <c r="C53" s="537" t="str">
        <f>$BJ$20</f>
        <v>Def.</v>
      </c>
      <c r="D53" s="540" t="str">
        <f>$BJ$56</f>
        <v>Todas</v>
      </c>
      <c r="E53" s="112" t="str">
        <f>$BJ$21</f>
        <v>Total</v>
      </c>
      <c r="F53" s="18">
        <f t="shared" ref="F53:AK53" si="50">F54+F55</f>
        <v>0</v>
      </c>
      <c r="G53" s="18">
        <f t="shared" si="50"/>
        <v>0</v>
      </c>
      <c r="H53" s="18">
        <f t="shared" si="50"/>
        <v>0</v>
      </c>
      <c r="I53" s="18">
        <f t="shared" si="50"/>
        <v>0</v>
      </c>
      <c r="J53" s="18">
        <f t="shared" si="50"/>
        <v>0</v>
      </c>
      <c r="K53" s="18">
        <f t="shared" si="50"/>
        <v>0</v>
      </c>
      <c r="L53" s="18">
        <f t="shared" si="50"/>
        <v>0</v>
      </c>
      <c r="M53" s="18">
        <f t="shared" si="50"/>
        <v>0</v>
      </c>
      <c r="N53" s="18">
        <f t="shared" si="50"/>
        <v>0</v>
      </c>
      <c r="O53" s="18">
        <f t="shared" si="50"/>
        <v>0</v>
      </c>
      <c r="P53" s="18">
        <f t="shared" si="50"/>
        <v>0</v>
      </c>
      <c r="Q53" s="18">
        <f t="shared" si="50"/>
        <v>0</v>
      </c>
      <c r="R53" s="18">
        <f t="shared" si="50"/>
        <v>0</v>
      </c>
      <c r="S53" s="18">
        <f t="shared" si="50"/>
        <v>0</v>
      </c>
      <c r="T53" s="18">
        <f t="shared" si="50"/>
        <v>0</v>
      </c>
      <c r="U53" s="18">
        <f t="shared" si="50"/>
        <v>0</v>
      </c>
      <c r="V53" s="18">
        <f t="shared" si="50"/>
        <v>0</v>
      </c>
      <c r="W53" s="18">
        <f t="shared" si="50"/>
        <v>0</v>
      </c>
      <c r="X53" s="18">
        <f t="shared" si="50"/>
        <v>0</v>
      </c>
      <c r="Y53" s="18">
        <f t="shared" si="50"/>
        <v>0</v>
      </c>
      <c r="Z53" s="18">
        <f t="shared" si="50"/>
        <v>0</v>
      </c>
      <c r="AA53" s="18">
        <f t="shared" si="50"/>
        <v>0</v>
      </c>
      <c r="AB53" s="18">
        <f t="shared" si="50"/>
        <v>0</v>
      </c>
      <c r="AC53" s="18">
        <f t="shared" si="50"/>
        <v>0</v>
      </c>
      <c r="AD53" s="18">
        <f t="shared" si="50"/>
        <v>0</v>
      </c>
      <c r="AE53" s="18">
        <f t="shared" si="50"/>
        <v>0</v>
      </c>
      <c r="AF53" s="18">
        <f t="shared" si="50"/>
        <v>0</v>
      </c>
      <c r="AG53" s="18">
        <f t="shared" si="50"/>
        <v>0</v>
      </c>
      <c r="AH53" s="18">
        <f t="shared" si="50"/>
        <v>0</v>
      </c>
      <c r="AI53" s="18">
        <f t="shared" si="50"/>
        <v>0</v>
      </c>
      <c r="AJ53" s="18">
        <f t="shared" si="50"/>
        <v>0</v>
      </c>
      <c r="AK53" s="18">
        <f t="shared" si="50"/>
        <v>0</v>
      </c>
      <c r="AL53" s="18">
        <f t="shared" ref="AL53:BG53" si="51">AL54+AL55</f>
        <v>0</v>
      </c>
      <c r="AM53" s="18">
        <f t="shared" si="51"/>
        <v>0</v>
      </c>
      <c r="AN53" s="18">
        <f t="shared" si="51"/>
        <v>0</v>
      </c>
      <c r="AO53" s="18">
        <f t="shared" si="51"/>
        <v>0</v>
      </c>
      <c r="AP53" s="18">
        <f t="shared" si="51"/>
        <v>0</v>
      </c>
      <c r="AQ53" s="18">
        <f t="shared" si="51"/>
        <v>0</v>
      </c>
      <c r="AR53" s="18">
        <f t="shared" si="51"/>
        <v>0</v>
      </c>
      <c r="AS53" s="18">
        <f t="shared" si="51"/>
        <v>0</v>
      </c>
      <c r="AT53" s="18">
        <f t="shared" si="51"/>
        <v>0</v>
      </c>
      <c r="AU53" s="18">
        <f t="shared" si="51"/>
        <v>0</v>
      </c>
      <c r="AV53" s="18">
        <f t="shared" si="51"/>
        <v>0</v>
      </c>
      <c r="AW53" s="18">
        <f t="shared" si="51"/>
        <v>0</v>
      </c>
      <c r="AX53" s="18">
        <f t="shared" si="51"/>
        <v>0</v>
      </c>
      <c r="AY53" s="18">
        <f t="shared" si="51"/>
        <v>0</v>
      </c>
      <c r="AZ53" s="18">
        <f t="shared" si="51"/>
        <v>0</v>
      </c>
      <c r="BA53" s="18">
        <f t="shared" si="51"/>
        <v>0</v>
      </c>
      <c r="BB53" s="18">
        <f t="shared" si="51"/>
        <v>0</v>
      </c>
      <c r="BC53" s="18">
        <f t="shared" si="51"/>
        <v>0</v>
      </c>
      <c r="BD53" s="18">
        <f t="shared" si="51"/>
        <v>0</v>
      </c>
      <c r="BE53" s="18">
        <f t="shared" si="51"/>
        <v>0</v>
      </c>
      <c r="BF53" s="18">
        <f t="shared" si="51"/>
        <v>0</v>
      </c>
      <c r="BG53" s="19">
        <f t="shared" si="51"/>
        <v>0</v>
      </c>
      <c r="BI53" s="52"/>
      <c r="BJ53" s="51" t="s">
        <v>5</v>
      </c>
      <c r="BK53" s="53"/>
      <c r="BL53" s="53"/>
      <c r="BM53" s="54"/>
    </row>
    <row r="54" spans="1:65" ht="15.75" customHeight="1" x14ac:dyDescent="0.2">
      <c r="A54" s="581"/>
      <c r="B54" s="578"/>
      <c r="C54" s="537"/>
      <c r="D54" s="541"/>
      <c r="E54" s="68" t="s">
        <v>149</v>
      </c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20">
        <f>SUM(F54:BF54)</f>
        <v>0</v>
      </c>
      <c r="BI54" s="52"/>
      <c r="BJ54" s="51" t="s">
        <v>7</v>
      </c>
      <c r="BK54" s="53"/>
      <c r="BL54" s="53"/>
      <c r="BM54" s="54"/>
    </row>
    <row r="55" spans="1:65" ht="15.75" customHeight="1" x14ac:dyDescent="0.2">
      <c r="A55" s="581"/>
      <c r="B55" s="578"/>
      <c r="C55" s="537"/>
      <c r="D55" s="542"/>
      <c r="E55" s="68" t="s">
        <v>148</v>
      </c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20">
        <f>SUM(F55:BF55)</f>
        <v>0</v>
      </c>
      <c r="BI55" s="52"/>
      <c r="BJ55" s="51" t="s">
        <v>41</v>
      </c>
      <c r="BK55" s="53"/>
      <c r="BL55" s="53"/>
      <c r="BM55" s="54"/>
    </row>
    <row r="56" spans="1:65" ht="15.75" customHeight="1" x14ac:dyDescent="0.2">
      <c r="A56" s="581"/>
      <c r="B56" s="578"/>
      <c r="C56" s="537"/>
      <c r="D56" s="543" t="str">
        <f>$BJ$57</f>
        <v>IRAG</v>
      </c>
      <c r="E56" s="111" t="str">
        <f>$BJ$21</f>
        <v>Total</v>
      </c>
      <c r="F56" s="16">
        <f t="shared" ref="F56:AK56" si="52">F57+F58</f>
        <v>0</v>
      </c>
      <c r="G56" s="16">
        <f t="shared" si="52"/>
        <v>0</v>
      </c>
      <c r="H56" s="16">
        <f t="shared" si="52"/>
        <v>0</v>
      </c>
      <c r="I56" s="16">
        <f t="shared" si="52"/>
        <v>0</v>
      </c>
      <c r="J56" s="16">
        <f t="shared" si="52"/>
        <v>0</v>
      </c>
      <c r="K56" s="16">
        <f t="shared" si="52"/>
        <v>0</v>
      </c>
      <c r="L56" s="16">
        <f t="shared" si="52"/>
        <v>0</v>
      </c>
      <c r="M56" s="16">
        <f t="shared" si="52"/>
        <v>0</v>
      </c>
      <c r="N56" s="16">
        <f t="shared" si="52"/>
        <v>0</v>
      </c>
      <c r="O56" s="16">
        <f t="shared" si="52"/>
        <v>0</v>
      </c>
      <c r="P56" s="16">
        <f t="shared" si="52"/>
        <v>0</v>
      </c>
      <c r="Q56" s="16">
        <f t="shared" si="52"/>
        <v>0</v>
      </c>
      <c r="R56" s="16">
        <f t="shared" si="52"/>
        <v>0</v>
      </c>
      <c r="S56" s="16">
        <f t="shared" si="52"/>
        <v>0</v>
      </c>
      <c r="T56" s="16">
        <f t="shared" si="52"/>
        <v>0</v>
      </c>
      <c r="U56" s="16">
        <f t="shared" si="52"/>
        <v>0</v>
      </c>
      <c r="V56" s="16">
        <f t="shared" si="52"/>
        <v>0</v>
      </c>
      <c r="W56" s="16">
        <f t="shared" si="52"/>
        <v>0</v>
      </c>
      <c r="X56" s="16">
        <f t="shared" si="52"/>
        <v>0</v>
      </c>
      <c r="Y56" s="16">
        <f t="shared" si="52"/>
        <v>0</v>
      </c>
      <c r="Z56" s="16">
        <f t="shared" si="52"/>
        <v>0</v>
      </c>
      <c r="AA56" s="16">
        <f t="shared" si="52"/>
        <v>0</v>
      </c>
      <c r="AB56" s="16">
        <f t="shared" si="52"/>
        <v>0</v>
      </c>
      <c r="AC56" s="16">
        <f t="shared" si="52"/>
        <v>0</v>
      </c>
      <c r="AD56" s="16">
        <f t="shared" si="52"/>
        <v>0</v>
      </c>
      <c r="AE56" s="16">
        <f t="shared" si="52"/>
        <v>0</v>
      </c>
      <c r="AF56" s="16">
        <f t="shared" si="52"/>
        <v>0</v>
      </c>
      <c r="AG56" s="16">
        <f t="shared" si="52"/>
        <v>0</v>
      </c>
      <c r="AH56" s="16">
        <f t="shared" si="52"/>
        <v>0</v>
      </c>
      <c r="AI56" s="16">
        <f t="shared" si="52"/>
        <v>0</v>
      </c>
      <c r="AJ56" s="16">
        <f t="shared" si="52"/>
        <v>0</v>
      </c>
      <c r="AK56" s="16">
        <f t="shared" si="52"/>
        <v>0</v>
      </c>
      <c r="AL56" s="16">
        <f t="shared" ref="AL56:BG56" si="53">AL57+AL58</f>
        <v>0</v>
      </c>
      <c r="AM56" s="16">
        <f t="shared" si="53"/>
        <v>0</v>
      </c>
      <c r="AN56" s="16">
        <f t="shared" si="53"/>
        <v>0</v>
      </c>
      <c r="AO56" s="16">
        <f t="shared" si="53"/>
        <v>0</v>
      </c>
      <c r="AP56" s="16">
        <f t="shared" si="53"/>
        <v>0</v>
      </c>
      <c r="AQ56" s="16">
        <f t="shared" si="53"/>
        <v>0</v>
      </c>
      <c r="AR56" s="16">
        <f t="shared" si="53"/>
        <v>0</v>
      </c>
      <c r="AS56" s="16">
        <f t="shared" si="53"/>
        <v>0</v>
      </c>
      <c r="AT56" s="16">
        <f t="shared" si="53"/>
        <v>0</v>
      </c>
      <c r="AU56" s="16">
        <f t="shared" si="53"/>
        <v>0</v>
      </c>
      <c r="AV56" s="16">
        <f t="shared" si="53"/>
        <v>0</v>
      </c>
      <c r="AW56" s="16">
        <f t="shared" si="53"/>
        <v>0</v>
      </c>
      <c r="AX56" s="16">
        <f t="shared" si="53"/>
        <v>0</v>
      </c>
      <c r="AY56" s="16">
        <f t="shared" si="53"/>
        <v>0</v>
      </c>
      <c r="AZ56" s="16">
        <f t="shared" si="53"/>
        <v>0</v>
      </c>
      <c r="BA56" s="16">
        <f t="shared" si="53"/>
        <v>0</v>
      </c>
      <c r="BB56" s="16">
        <f t="shared" si="53"/>
        <v>0</v>
      </c>
      <c r="BC56" s="16">
        <f t="shared" si="53"/>
        <v>0</v>
      </c>
      <c r="BD56" s="16">
        <f t="shared" si="53"/>
        <v>0</v>
      </c>
      <c r="BE56" s="16">
        <f t="shared" si="53"/>
        <v>0</v>
      </c>
      <c r="BF56" s="16">
        <f t="shared" si="53"/>
        <v>0</v>
      </c>
      <c r="BG56" s="17">
        <f t="shared" si="53"/>
        <v>0</v>
      </c>
      <c r="BI56" s="52"/>
      <c r="BJ56" s="51" t="s">
        <v>30</v>
      </c>
      <c r="BK56" s="53"/>
      <c r="BL56" s="53"/>
      <c r="BM56" s="54"/>
    </row>
    <row r="57" spans="1:65" ht="15.75" customHeight="1" x14ac:dyDescent="0.2">
      <c r="A57" s="581"/>
      <c r="B57" s="578"/>
      <c r="C57" s="537"/>
      <c r="D57" s="541"/>
      <c r="E57" s="68" t="str">
        <f>$BJ$22</f>
        <v>Fem.</v>
      </c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20">
        <f>SUM(F57:BF57)</f>
        <v>0</v>
      </c>
      <c r="BI57" s="52"/>
      <c r="BJ57" s="51" t="s">
        <v>22</v>
      </c>
      <c r="BK57" s="53"/>
      <c r="BL57" s="53"/>
      <c r="BM57" s="54"/>
    </row>
    <row r="58" spans="1:65" ht="15.75" customHeight="1" x14ac:dyDescent="0.2">
      <c r="A58" s="581"/>
      <c r="B58" s="578"/>
      <c r="C58" s="537"/>
      <c r="D58" s="542"/>
      <c r="E58" s="68" t="str">
        <f>$BJ$23</f>
        <v>Masc.</v>
      </c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20">
        <f>SUM(F58:BF58)</f>
        <v>0</v>
      </c>
      <c r="BI58" s="52"/>
      <c r="BJ58" s="51" t="s">
        <v>23</v>
      </c>
      <c r="BK58" s="53"/>
      <c r="BL58" s="53"/>
      <c r="BM58" s="54"/>
    </row>
    <row r="59" spans="1:65" ht="15.75" customHeight="1" x14ac:dyDescent="0.2">
      <c r="A59" s="581"/>
      <c r="B59" s="578"/>
      <c r="C59" s="538"/>
      <c r="D59" s="544" t="str">
        <f>$BJ$58</f>
        <v>%</v>
      </c>
      <c r="E59" s="110" t="str">
        <f>$BJ$21</f>
        <v>Total</v>
      </c>
      <c r="F59" s="26" t="str">
        <f t="shared" ref="F59:AK59" si="54">IF(F53=0,"",F56/F53)</f>
        <v/>
      </c>
      <c r="G59" s="26" t="str">
        <f t="shared" si="54"/>
        <v/>
      </c>
      <c r="H59" s="26" t="str">
        <f t="shared" si="54"/>
        <v/>
      </c>
      <c r="I59" s="26" t="str">
        <f t="shared" si="54"/>
        <v/>
      </c>
      <c r="J59" s="26" t="str">
        <f t="shared" si="54"/>
        <v/>
      </c>
      <c r="K59" s="26" t="str">
        <f t="shared" si="54"/>
        <v/>
      </c>
      <c r="L59" s="26" t="str">
        <f t="shared" si="54"/>
        <v/>
      </c>
      <c r="M59" s="26" t="str">
        <f t="shared" si="54"/>
        <v/>
      </c>
      <c r="N59" s="26" t="str">
        <f t="shared" si="54"/>
        <v/>
      </c>
      <c r="O59" s="26" t="str">
        <f t="shared" si="54"/>
        <v/>
      </c>
      <c r="P59" s="26" t="str">
        <f t="shared" si="54"/>
        <v/>
      </c>
      <c r="Q59" s="26" t="str">
        <f t="shared" si="54"/>
        <v/>
      </c>
      <c r="R59" s="26" t="str">
        <f t="shared" si="54"/>
        <v/>
      </c>
      <c r="S59" s="26" t="str">
        <f t="shared" si="54"/>
        <v/>
      </c>
      <c r="T59" s="26" t="str">
        <f t="shared" si="54"/>
        <v/>
      </c>
      <c r="U59" s="26" t="str">
        <f t="shared" si="54"/>
        <v/>
      </c>
      <c r="V59" s="26" t="str">
        <f t="shared" si="54"/>
        <v/>
      </c>
      <c r="W59" s="26" t="str">
        <f t="shared" si="54"/>
        <v/>
      </c>
      <c r="X59" s="26" t="str">
        <f t="shared" si="54"/>
        <v/>
      </c>
      <c r="Y59" s="26" t="str">
        <f t="shared" si="54"/>
        <v/>
      </c>
      <c r="Z59" s="26" t="str">
        <f t="shared" si="54"/>
        <v/>
      </c>
      <c r="AA59" s="26" t="str">
        <f t="shared" si="54"/>
        <v/>
      </c>
      <c r="AB59" s="26" t="str">
        <f t="shared" si="54"/>
        <v/>
      </c>
      <c r="AC59" s="26" t="str">
        <f t="shared" si="54"/>
        <v/>
      </c>
      <c r="AD59" s="26" t="str">
        <f t="shared" si="54"/>
        <v/>
      </c>
      <c r="AE59" s="26" t="str">
        <f t="shared" si="54"/>
        <v/>
      </c>
      <c r="AF59" s="26" t="str">
        <f t="shared" si="54"/>
        <v/>
      </c>
      <c r="AG59" s="26" t="str">
        <f t="shared" si="54"/>
        <v/>
      </c>
      <c r="AH59" s="26" t="str">
        <f t="shared" si="54"/>
        <v/>
      </c>
      <c r="AI59" s="26" t="str">
        <f t="shared" si="54"/>
        <v/>
      </c>
      <c r="AJ59" s="26" t="str">
        <f t="shared" si="54"/>
        <v/>
      </c>
      <c r="AK59" s="26" t="str">
        <f t="shared" si="54"/>
        <v/>
      </c>
      <c r="AL59" s="26" t="str">
        <f t="shared" ref="AL59:BG59" si="55">IF(AL53=0,"",AL56/AL53)</f>
        <v/>
      </c>
      <c r="AM59" s="26" t="str">
        <f t="shared" si="55"/>
        <v/>
      </c>
      <c r="AN59" s="26" t="str">
        <f t="shared" si="55"/>
        <v/>
      </c>
      <c r="AO59" s="26" t="str">
        <f t="shared" si="55"/>
        <v/>
      </c>
      <c r="AP59" s="26" t="str">
        <f t="shared" si="55"/>
        <v/>
      </c>
      <c r="AQ59" s="26" t="str">
        <f t="shared" si="55"/>
        <v/>
      </c>
      <c r="AR59" s="26" t="str">
        <f t="shared" si="55"/>
        <v/>
      </c>
      <c r="AS59" s="26" t="str">
        <f t="shared" si="55"/>
        <v/>
      </c>
      <c r="AT59" s="26" t="str">
        <f t="shared" si="55"/>
        <v/>
      </c>
      <c r="AU59" s="26" t="str">
        <f t="shared" si="55"/>
        <v/>
      </c>
      <c r="AV59" s="26" t="str">
        <f t="shared" si="55"/>
        <v/>
      </c>
      <c r="AW59" s="26" t="str">
        <f t="shared" si="55"/>
        <v/>
      </c>
      <c r="AX59" s="26" t="str">
        <f t="shared" si="55"/>
        <v/>
      </c>
      <c r="AY59" s="26" t="str">
        <f t="shared" si="55"/>
        <v/>
      </c>
      <c r="AZ59" s="26" t="str">
        <f t="shared" si="55"/>
        <v/>
      </c>
      <c r="BA59" s="26" t="str">
        <f t="shared" si="55"/>
        <v/>
      </c>
      <c r="BB59" s="26" t="str">
        <f t="shared" si="55"/>
        <v/>
      </c>
      <c r="BC59" s="26" t="str">
        <f t="shared" si="55"/>
        <v/>
      </c>
      <c r="BD59" s="26" t="str">
        <f t="shared" si="55"/>
        <v/>
      </c>
      <c r="BE59" s="26" t="str">
        <f t="shared" si="55"/>
        <v/>
      </c>
      <c r="BF59" s="26" t="str">
        <f t="shared" si="55"/>
        <v/>
      </c>
      <c r="BG59" s="27" t="str">
        <f t="shared" si="55"/>
        <v/>
      </c>
      <c r="BI59" s="52"/>
      <c r="BJ59" s="51" t="s">
        <v>43</v>
      </c>
      <c r="BK59" s="53"/>
      <c r="BL59" s="53"/>
      <c r="BM59" s="54"/>
    </row>
    <row r="60" spans="1:65" ht="15.75" customHeight="1" x14ac:dyDescent="0.2">
      <c r="A60" s="581"/>
      <c r="B60" s="578"/>
      <c r="C60" s="538"/>
      <c r="D60" s="545"/>
      <c r="E60" s="62" t="str">
        <f>$BJ$22</f>
        <v>Fem.</v>
      </c>
      <c r="F60" s="28" t="str">
        <f t="shared" ref="F60:AK60" si="56">IF(F54=0,"",F57/F54)</f>
        <v/>
      </c>
      <c r="G60" s="28" t="str">
        <f t="shared" si="56"/>
        <v/>
      </c>
      <c r="H60" s="28" t="str">
        <f t="shared" si="56"/>
        <v/>
      </c>
      <c r="I60" s="28" t="str">
        <f t="shared" si="56"/>
        <v/>
      </c>
      <c r="J60" s="28" t="str">
        <f t="shared" si="56"/>
        <v/>
      </c>
      <c r="K60" s="28" t="str">
        <f t="shared" si="56"/>
        <v/>
      </c>
      <c r="L60" s="28" t="str">
        <f t="shared" si="56"/>
        <v/>
      </c>
      <c r="M60" s="28" t="str">
        <f t="shared" si="56"/>
        <v/>
      </c>
      <c r="N60" s="28" t="str">
        <f t="shared" si="56"/>
        <v/>
      </c>
      <c r="O60" s="28" t="str">
        <f t="shared" si="56"/>
        <v/>
      </c>
      <c r="P60" s="28" t="str">
        <f t="shared" si="56"/>
        <v/>
      </c>
      <c r="Q60" s="28" t="str">
        <f t="shared" si="56"/>
        <v/>
      </c>
      <c r="R60" s="28" t="str">
        <f t="shared" si="56"/>
        <v/>
      </c>
      <c r="S60" s="28" t="str">
        <f t="shared" si="56"/>
        <v/>
      </c>
      <c r="T60" s="28" t="str">
        <f t="shared" si="56"/>
        <v/>
      </c>
      <c r="U60" s="28" t="str">
        <f t="shared" si="56"/>
        <v/>
      </c>
      <c r="V60" s="28" t="str">
        <f t="shared" si="56"/>
        <v/>
      </c>
      <c r="W60" s="28" t="str">
        <f t="shared" si="56"/>
        <v/>
      </c>
      <c r="X60" s="28" t="str">
        <f t="shared" si="56"/>
        <v/>
      </c>
      <c r="Y60" s="28" t="str">
        <f t="shared" si="56"/>
        <v/>
      </c>
      <c r="Z60" s="28" t="str">
        <f t="shared" si="56"/>
        <v/>
      </c>
      <c r="AA60" s="28" t="str">
        <f t="shared" si="56"/>
        <v/>
      </c>
      <c r="AB60" s="28" t="str">
        <f t="shared" si="56"/>
        <v/>
      </c>
      <c r="AC60" s="28" t="str">
        <f t="shared" si="56"/>
        <v/>
      </c>
      <c r="AD60" s="28" t="str">
        <f t="shared" si="56"/>
        <v/>
      </c>
      <c r="AE60" s="28" t="str">
        <f t="shared" si="56"/>
        <v/>
      </c>
      <c r="AF60" s="28" t="str">
        <f t="shared" si="56"/>
        <v/>
      </c>
      <c r="AG60" s="28" t="str">
        <f t="shared" si="56"/>
        <v/>
      </c>
      <c r="AH60" s="28" t="str">
        <f t="shared" si="56"/>
        <v/>
      </c>
      <c r="AI60" s="28" t="str">
        <f t="shared" si="56"/>
        <v/>
      </c>
      <c r="AJ60" s="28" t="str">
        <f t="shared" si="56"/>
        <v/>
      </c>
      <c r="AK60" s="28" t="str">
        <f t="shared" si="56"/>
        <v/>
      </c>
      <c r="AL60" s="28" t="str">
        <f t="shared" ref="AL60:BG60" si="57">IF(AL54=0,"",AL57/AL54)</f>
        <v/>
      </c>
      <c r="AM60" s="28" t="str">
        <f t="shared" si="57"/>
        <v/>
      </c>
      <c r="AN60" s="28" t="str">
        <f t="shared" si="57"/>
        <v/>
      </c>
      <c r="AO60" s="28" t="str">
        <f t="shared" si="57"/>
        <v/>
      </c>
      <c r="AP60" s="28" t="str">
        <f t="shared" si="57"/>
        <v/>
      </c>
      <c r="AQ60" s="28" t="str">
        <f t="shared" si="57"/>
        <v/>
      </c>
      <c r="AR60" s="28" t="str">
        <f t="shared" si="57"/>
        <v/>
      </c>
      <c r="AS60" s="28" t="str">
        <f t="shared" si="57"/>
        <v/>
      </c>
      <c r="AT60" s="28" t="str">
        <f t="shared" si="57"/>
        <v/>
      </c>
      <c r="AU60" s="28" t="str">
        <f t="shared" si="57"/>
        <v/>
      </c>
      <c r="AV60" s="28" t="str">
        <f t="shared" si="57"/>
        <v/>
      </c>
      <c r="AW60" s="28" t="str">
        <f t="shared" si="57"/>
        <v/>
      </c>
      <c r="AX60" s="28" t="str">
        <f t="shared" si="57"/>
        <v/>
      </c>
      <c r="AY60" s="28" t="str">
        <f t="shared" si="57"/>
        <v/>
      </c>
      <c r="AZ60" s="28" t="str">
        <f t="shared" si="57"/>
        <v/>
      </c>
      <c r="BA60" s="28" t="str">
        <f t="shared" si="57"/>
        <v/>
      </c>
      <c r="BB60" s="28" t="str">
        <f t="shared" si="57"/>
        <v/>
      </c>
      <c r="BC60" s="28" t="str">
        <f t="shared" si="57"/>
        <v/>
      </c>
      <c r="BD60" s="28" t="str">
        <f t="shared" si="57"/>
        <v/>
      </c>
      <c r="BE60" s="28" t="str">
        <f t="shared" si="57"/>
        <v/>
      </c>
      <c r="BF60" s="28" t="str">
        <f t="shared" si="57"/>
        <v/>
      </c>
      <c r="BG60" s="29" t="str">
        <f t="shared" si="57"/>
        <v/>
      </c>
      <c r="BI60" s="52"/>
      <c r="BJ60" s="51" t="s">
        <v>44</v>
      </c>
      <c r="BK60" s="53"/>
      <c r="BL60" s="53"/>
      <c r="BM60" s="54"/>
    </row>
    <row r="61" spans="1:65" ht="15.75" customHeight="1" thickBot="1" x14ac:dyDescent="0.25">
      <c r="A61" s="581"/>
      <c r="B61" s="579"/>
      <c r="C61" s="539"/>
      <c r="D61" s="546"/>
      <c r="E61" s="63" t="str">
        <f>$BJ$23</f>
        <v>Masc.</v>
      </c>
      <c r="F61" s="28" t="str">
        <f t="shared" ref="F61:AK61" si="58">IF(F55=0,"",F58/F55)</f>
        <v/>
      </c>
      <c r="G61" s="28" t="str">
        <f t="shared" si="58"/>
        <v/>
      </c>
      <c r="H61" s="28" t="str">
        <f t="shared" si="58"/>
        <v/>
      </c>
      <c r="I61" s="28" t="str">
        <f t="shared" si="58"/>
        <v/>
      </c>
      <c r="J61" s="28" t="str">
        <f t="shared" si="58"/>
        <v/>
      </c>
      <c r="K61" s="28" t="str">
        <f t="shared" si="58"/>
        <v/>
      </c>
      <c r="L61" s="28" t="str">
        <f t="shared" si="58"/>
        <v/>
      </c>
      <c r="M61" s="28" t="str">
        <f t="shared" si="58"/>
        <v/>
      </c>
      <c r="N61" s="28" t="str">
        <f t="shared" si="58"/>
        <v/>
      </c>
      <c r="O61" s="28" t="str">
        <f t="shared" si="58"/>
        <v/>
      </c>
      <c r="P61" s="28" t="str">
        <f t="shared" si="58"/>
        <v/>
      </c>
      <c r="Q61" s="28" t="str">
        <f t="shared" si="58"/>
        <v/>
      </c>
      <c r="R61" s="28" t="str">
        <f t="shared" si="58"/>
        <v/>
      </c>
      <c r="S61" s="28" t="str">
        <f t="shared" si="58"/>
        <v/>
      </c>
      <c r="T61" s="28" t="str">
        <f t="shared" si="58"/>
        <v/>
      </c>
      <c r="U61" s="28" t="str">
        <f t="shared" si="58"/>
        <v/>
      </c>
      <c r="V61" s="28" t="str">
        <f t="shared" si="58"/>
        <v/>
      </c>
      <c r="W61" s="28" t="str">
        <f t="shared" si="58"/>
        <v/>
      </c>
      <c r="X61" s="28" t="str">
        <f t="shared" si="58"/>
        <v/>
      </c>
      <c r="Y61" s="28" t="str">
        <f t="shared" si="58"/>
        <v/>
      </c>
      <c r="Z61" s="28" t="str">
        <f t="shared" si="58"/>
        <v/>
      </c>
      <c r="AA61" s="28" t="str">
        <f t="shared" si="58"/>
        <v/>
      </c>
      <c r="AB61" s="28" t="str">
        <f t="shared" si="58"/>
        <v/>
      </c>
      <c r="AC61" s="28" t="str">
        <f t="shared" si="58"/>
        <v/>
      </c>
      <c r="AD61" s="28" t="str">
        <f t="shared" si="58"/>
        <v/>
      </c>
      <c r="AE61" s="28" t="str">
        <f t="shared" si="58"/>
        <v/>
      </c>
      <c r="AF61" s="28" t="str">
        <f t="shared" si="58"/>
        <v/>
      </c>
      <c r="AG61" s="28" t="str">
        <f t="shared" si="58"/>
        <v/>
      </c>
      <c r="AH61" s="28" t="str">
        <f t="shared" si="58"/>
        <v/>
      </c>
      <c r="AI61" s="28" t="str">
        <f t="shared" si="58"/>
        <v/>
      </c>
      <c r="AJ61" s="28" t="str">
        <f t="shared" si="58"/>
        <v/>
      </c>
      <c r="AK61" s="28" t="str">
        <f t="shared" si="58"/>
        <v/>
      </c>
      <c r="AL61" s="28" t="str">
        <f t="shared" ref="AL61:BG61" si="59">IF(AL55=0,"",AL58/AL55)</f>
        <v/>
      </c>
      <c r="AM61" s="28" t="str">
        <f t="shared" si="59"/>
        <v/>
      </c>
      <c r="AN61" s="28" t="str">
        <f t="shared" si="59"/>
        <v/>
      </c>
      <c r="AO61" s="28" t="str">
        <f t="shared" si="59"/>
        <v/>
      </c>
      <c r="AP61" s="28" t="str">
        <f t="shared" si="59"/>
        <v/>
      </c>
      <c r="AQ61" s="28" t="str">
        <f t="shared" si="59"/>
        <v/>
      </c>
      <c r="AR61" s="28" t="str">
        <f t="shared" si="59"/>
        <v/>
      </c>
      <c r="AS61" s="28" t="str">
        <f t="shared" si="59"/>
        <v/>
      </c>
      <c r="AT61" s="28" t="str">
        <f t="shared" si="59"/>
        <v/>
      </c>
      <c r="AU61" s="28" t="str">
        <f t="shared" si="59"/>
        <v/>
      </c>
      <c r="AV61" s="28" t="str">
        <f t="shared" si="59"/>
        <v/>
      </c>
      <c r="AW61" s="28" t="str">
        <f t="shared" si="59"/>
        <v/>
      </c>
      <c r="AX61" s="28" t="str">
        <f t="shared" si="59"/>
        <v/>
      </c>
      <c r="AY61" s="28" t="str">
        <f t="shared" si="59"/>
        <v/>
      </c>
      <c r="AZ61" s="28" t="str">
        <f t="shared" si="59"/>
        <v/>
      </c>
      <c r="BA61" s="28" t="str">
        <f t="shared" si="59"/>
        <v/>
      </c>
      <c r="BB61" s="28" t="str">
        <f t="shared" si="59"/>
        <v/>
      </c>
      <c r="BC61" s="28" t="str">
        <f t="shared" si="59"/>
        <v/>
      </c>
      <c r="BD61" s="28" t="str">
        <f t="shared" si="59"/>
        <v/>
      </c>
      <c r="BE61" s="28" t="str">
        <f t="shared" si="59"/>
        <v/>
      </c>
      <c r="BF61" s="28" t="str">
        <f t="shared" si="59"/>
        <v/>
      </c>
      <c r="BG61" s="29" t="str">
        <f t="shared" si="59"/>
        <v/>
      </c>
      <c r="BI61" s="52"/>
      <c r="BJ61" s="51" t="s">
        <v>151</v>
      </c>
      <c r="BK61" s="53"/>
      <c r="BL61" s="53"/>
      <c r="BM61" s="54"/>
    </row>
    <row r="62" spans="1:65" ht="15.75" customHeight="1" x14ac:dyDescent="0.2">
      <c r="A62" s="581"/>
      <c r="B62" s="578" t="str">
        <f>BJ13</f>
        <v>5 a 19</v>
      </c>
      <c r="C62" s="536" t="str">
        <f>$BJ$18</f>
        <v>Hosp.</v>
      </c>
      <c r="D62" s="540" t="str">
        <f>$BJ$56</f>
        <v>Todas</v>
      </c>
      <c r="E62" s="112" t="str">
        <f>$BJ$21</f>
        <v>Total</v>
      </c>
      <c r="F62" s="18">
        <f t="shared" ref="F62:AK62" si="60">F63+F64</f>
        <v>0</v>
      </c>
      <c r="G62" s="18">
        <f t="shared" si="60"/>
        <v>0</v>
      </c>
      <c r="H62" s="18">
        <f t="shared" si="60"/>
        <v>0</v>
      </c>
      <c r="I62" s="18">
        <f t="shared" si="60"/>
        <v>0</v>
      </c>
      <c r="J62" s="18">
        <f t="shared" si="60"/>
        <v>0</v>
      </c>
      <c r="K62" s="18">
        <f t="shared" si="60"/>
        <v>0</v>
      </c>
      <c r="L62" s="18">
        <f t="shared" si="60"/>
        <v>0</v>
      </c>
      <c r="M62" s="18">
        <f t="shared" si="60"/>
        <v>0</v>
      </c>
      <c r="N62" s="18">
        <f t="shared" si="60"/>
        <v>0</v>
      </c>
      <c r="O62" s="18">
        <f t="shared" si="60"/>
        <v>0</v>
      </c>
      <c r="P62" s="18">
        <f t="shared" si="60"/>
        <v>0</v>
      </c>
      <c r="Q62" s="18">
        <f t="shared" si="60"/>
        <v>0</v>
      </c>
      <c r="R62" s="18">
        <f t="shared" si="60"/>
        <v>0</v>
      </c>
      <c r="S62" s="18">
        <f t="shared" si="60"/>
        <v>0</v>
      </c>
      <c r="T62" s="18">
        <f t="shared" si="60"/>
        <v>0</v>
      </c>
      <c r="U62" s="18">
        <f t="shared" si="60"/>
        <v>0</v>
      </c>
      <c r="V62" s="18">
        <f t="shared" si="60"/>
        <v>0</v>
      </c>
      <c r="W62" s="18">
        <f t="shared" si="60"/>
        <v>0</v>
      </c>
      <c r="X62" s="18">
        <f t="shared" si="60"/>
        <v>0</v>
      </c>
      <c r="Y62" s="18">
        <f t="shared" si="60"/>
        <v>0</v>
      </c>
      <c r="Z62" s="18">
        <f t="shared" si="60"/>
        <v>0</v>
      </c>
      <c r="AA62" s="18">
        <f t="shared" si="60"/>
        <v>0</v>
      </c>
      <c r="AB62" s="18">
        <f t="shared" si="60"/>
        <v>0</v>
      </c>
      <c r="AC62" s="18">
        <f t="shared" si="60"/>
        <v>0</v>
      </c>
      <c r="AD62" s="18">
        <f t="shared" si="60"/>
        <v>0</v>
      </c>
      <c r="AE62" s="18">
        <f t="shared" si="60"/>
        <v>0</v>
      </c>
      <c r="AF62" s="18">
        <f t="shared" si="60"/>
        <v>0</v>
      </c>
      <c r="AG62" s="18">
        <f t="shared" si="60"/>
        <v>0</v>
      </c>
      <c r="AH62" s="18">
        <f t="shared" si="60"/>
        <v>0</v>
      </c>
      <c r="AI62" s="18">
        <f t="shared" si="60"/>
        <v>0</v>
      </c>
      <c r="AJ62" s="18">
        <f t="shared" si="60"/>
        <v>0</v>
      </c>
      <c r="AK62" s="18">
        <f t="shared" si="60"/>
        <v>0</v>
      </c>
      <c r="AL62" s="18">
        <f t="shared" ref="AL62:BG62" si="61">AL63+AL64</f>
        <v>0</v>
      </c>
      <c r="AM62" s="18">
        <f t="shared" si="61"/>
        <v>0</v>
      </c>
      <c r="AN62" s="18">
        <f t="shared" si="61"/>
        <v>0</v>
      </c>
      <c r="AO62" s="18">
        <f t="shared" si="61"/>
        <v>0</v>
      </c>
      <c r="AP62" s="18">
        <f t="shared" si="61"/>
        <v>0</v>
      </c>
      <c r="AQ62" s="18">
        <f t="shared" si="61"/>
        <v>0</v>
      </c>
      <c r="AR62" s="18">
        <f t="shared" si="61"/>
        <v>0</v>
      </c>
      <c r="AS62" s="18">
        <f t="shared" si="61"/>
        <v>0</v>
      </c>
      <c r="AT62" s="18">
        <f t="shared" si="61"/>
        <v>0</v>
      </c>
      <c r="AU62" s="18">
        <f t="shared" si="61"/>
        <v>0</v>
      </c>
      <c r="AV62" s="18">
        <f t="shared" si="61"/>
        <v>0</v>
      </c>
      <c r="AW62" s="18">
        <f t="shared" si="61"/>
        <v>0</v>
      </c>
      <c r="AX62" s="18">
        <f t="shared" si="61"/>
        <v>0</v>
      </c>
      <c r="AY62" s="18">
        <f t="shared" si="61"/>
        <v>0</v>
      </c>
      <c r="AZ62" s="18">
        <f t="shared" si="61"/>
        <v>0</v>
      </c>
      <c r="BA62" s="18">
        <f t="shared" si="61"/>
        <v>0</v>
      </c>
      <c r="BB62" s="18">
        <f t="shared" si="61"/>
        <v>0</v>
      </c>
      <c r="BC62" s="18">
        <f t="shared" si="61"/>
        <v>0</v>
      </c>
      <c r="BD62" s="18">
        <f t="shared" si="61"/>
        <v>0</v>
      </c>
      <c r="BE62" s="18">
        <f t="shared" si="61"/>
        <v>0</v>
      </c>
      <c r="BF62" s="18">
        <f t="shared" si="61"/>
        <v>0</v>
      </c>
      <c r="BG62" s="19">
        <f t="shared" si="61"/>
        <v>0</v>
      </c>
      <c r="BI62" s="52"/>
      <c r="BJ62" s="51" t="s">
        <v>152</v>
      </c>
      <c r="BK62" s="53"/>
      <c r="BL62" s="53"/>
      <c r="BM62" s="54"/>
    </row>
    <row r="63" spans="1:65" ht="15.75" customHeight="1" x14ac:dyDescent="0.2">
      <c r="A63" s="581"/>
      <c r="B63" s="578"/>
      <c r="C63" s="537"/>
      <c r="D63" s="541"/>
      <c r="E63" s="68" t="s">
        <v>149</v>
      </c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20">
        <f>SUM(F63:BF63)</f>
        <v>0</v>
      </c>
      <c r="BI63" s="52"/>
      <c r="BJ63" s="51" t="s">
        <v>153</v>
      </c>
      <c r="BK63" s="53"/>
      <c r="BL63" s="53"/>
      <c r="BM63" s="54"/>
    </row>
    <row r="64" spans="1:65" ht="15.75" customHeight="1" thickBot="1" x14ac:dyDescent="0.25">
      <c r="A64" s="581"/>
      <c r="B64" s="578"/>
      <c r="C64" s="537"/>
      <c r="D64" s="542"/>
      <c r="E64" s="68" t="s">
        <v>148</v>
      </c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20">
        <f>SUM(F64:BF64)</f>
        <v>0</v>
      </c>
      <c r="BI64" s="56"/>
      <c r="BJ64" s="57"/>
      <c r="BK64" s="57"/>
      <c r="BL64" s="57"/>
      <c r="BM64" s="58"/>
    </row>
    <row r="65" spans="1:59" ht="15.75" customHeight="1" x14ac:dyDescent="0.2">
      <c r="A65" s="581"/>
      <c r="B65" s="578"/>
      <c r="C65" s="537"/>
      <c r="D65" s="543" t="str">
        <f>$BJ$57</f>
        <v>IRAG</v>
      </c>
      <c r="E65" s="111" t="str">
        <f>$BJ$21</f>
        <v>Total</v>
      </c>
      <c r="F65" s="16">
        <f t="shared" ref="F65:AK65" si="62">F66+F67</f>
        <v>0</v>
      </c>
      <c r="G65" s="16">
        <f t="shared" si="62"/>
        <v>0</v>
      </c>
      <c r="H65" s="16">
        <f t="shared" si="62"/>
        <v>0</v>
      </c>
      <c r="I65" s="16">
        <f t="shared" si="62"/>
        <v>0</v>
      </c>
      <c r="J65" s="16">
        <f t="shared" si="62"/>
        <v>0</v>
      </c>
      <c r="K65" s="16">
        <f t="shared" si="62"/>
        <v>0</v>
      </c>
      <c r="L65" s="16">
        <f t="shared" si="62"/>
        <v>0</v>
      </c>
      <c r="M65" s="16">
        <f t="shared" si="62"/>
        <v>0</v>
      </c>
      <c r="N65" s="16">
        <f t="shared" si="62"/>
        <v>0</v>
      </c>
      <c r="O65" s="16">
        <f t="shared" si="62"/>
        <v>0</v>
      </c>
      <c r="P65" s="16">
        <f t="shared" si="62"/>
        <v>0</v>
      </c>
      <c r="Q65" s="16">
        <f t="shared" si="62"/>
        <v>0</v>
      </c>
      <c r="R65" s="16">
        <f t="shared" si="62"/>
        <v>0</v>
      </c>
      <c r="S65" s="16">
        <f t="shared" si="62"/>
        <v>0</v>
      </c>
      <c r="T65" s="16">
        <f t="shared" si="62"/>
        <v>0</v>
      </c>
      <c r="U65" s="16">
        <f t="shared" si="62"/>
        <v>0</v>
      </c>
      <c r="V65" s="16">
        <f t="shared" si="62"/>
        <v>0</v>
      </c>
      <c r="W65" s="16">
        <f t="shared" si="62"/>
        <v>0</v>
      </c>
      <c r="X65" s="16">
        <f t="shared" si="62"/>
        <v>0</v>
      </c>
      <c r="Y65" s="16">
        <f t="shared" si="62"/>
        <v>0</v>
      </c>
      <c r="Z65" s="16">
        <f t="shared" si="62"/>
        <v>0</v>
      </c>
      <c r="AA65" s="16">
        <f t="shared" si="62"/>
        <v>0</v>
      </c>
      <c r="AB65" s="16">
        <f t="shared" si="62"/>
        <v>0</v>
      </c>
      <c r="AC65" s="16">
        <f t="shared" si="62"/>
        <v>0</v>
      </c>
      <c r="AD65" s="16">
        <f t="shared" si="62"/>
        <v>0</v>
      </c>
      <c r="AE65" s="16">
        <f t="shared" si="62"/>
        <v>0</v>
      </c>
      <c r="AF65" s="16">
        <f t="shared" si="62"/>
        <v>0</v>
      </c>
      <c r="AG65" s="16">
        <f t="shared" si="62"/>
        <v>0</v>
      </c>
      <c r="AH65" s="16">
        <f t="shared" si="62"/>
        <v>0</v>
      </c>
      <c r="AI65" s="16">
        <f t="shared" si="62"/>
        <v>0</v>
      </c>
      <c r="AJ65" s="16">
        <f t="shared" si="62"/>
        <v>0</v>
      </c>
      <c r="AK65" s="16">
        <f t="shared" si="62"/>
        <v>0</v>
      </c>
      <c r="AL65" s="16">
        <f t="shared" ref="AL65:BG65" si="63">AL66+AL67</f>
        <v>0</v>
      </c>
      <c r="AM65" s="16">
        <f t="shared" si="63"/>
        <v>0</v>
      </c>
      <c r="AN65" s="16">
        <f t="shared" si="63"/>
        <v>0</v>
      </c>
      <c r="AO65" s="16">
        <f t="shared" si="63"/>
        <v>0</v>
      </c>
      <c r="AP65" s="16">
        <f t="shared" si="63"/>
        <v>0</v>
      </c>
      <c r="AQ65" s="16">
        <f t="shared" si="63"/>
        <v>0</v>
      </c>
      <c r="AR65" s="16">
        <f t="shared" si="63"/>
        <v>0</v>
      </c>
      <c r="AS65" s="16">
        <f t="shared" si="63"/>
        <v>0</v>
      </c>
      <c r="AT65" s="16">
        <f t="shared" si="63"/>
        <v>0</v>
      </c>
      <c r="AU65" s="16">
        <f t="shared" si="63"/>
        <v>0</v>
      </c>
      <c r="AV65" s="16">
        <f t="shared" si="63"/>
        <v>0</v>
      </c>
      <c r="AW65" s="16">
        <f t="shared" si="63"/>
        <v>0</v>
      </c>
      <c r="AX65" s="16">
        <f t="shared" si="63"/>
        <v>0</v>
      </c>
      <c r="AY65" s="16">
        <f t="shared" si="63"/>
        <v>0</v>
      </c>
      <c r="AZ65" s="16">
        <f t="shared" si="63"/>
        <v>0</v>
      </c>
      <c r="BA65" s="16">
        <f t="shared" si="63"/>
        <v>0</v>
      </c>
      <c r="BB65" s="16">
        <f t="shared" si="63"/>
        <v>0</v>
      </c>
      <c r="BC65" s="16">
        <f t="shared" si="63"/>
        <v>0</v>
      </c>
      <c r="BD65" s="16">
        <f t="shared" si="63"/>
        <v>0</v>
      </c>
      <c r="BE65" s="16">
        <f t="shared" si="63"/>
        <v>0</v>
      </c>
      <c r="BF65" s="16">
        <f t="shared" si="63"/>
        <v>0</v>
      </c>
      <c r="BG65" s="17">
        <f t="shared" si="63"/>
        <v>0</v>
      </c>
    </row>
    <row r="66" spans="1:59" ht="15.75" customHeight="1" x14ac:dyDescent="0.2">
      <c r="A66" s="581"/>
      <c r="B66" s="578"/>
      <c r="C66" s="537"/>
      <c r="D66" s="541"/>
      <c r="E66" s="68" t="str">
        <f>$BJ$22</f>
        <v>Fem.</v>
      </c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20">
        <f>SUM(F66:BF66)</f>
        <v>0</v>
      </c>
    </row>
    <row r="67" spans="1:59" ht="15.75" customHeight="1" x14ac:dyDescent="0.2">
      <c r="A67" s="581"/>
      <c r="B67" s="578"/>
      <c r="C67" s="537"/>
      <c r="D67" s="542"/>
      <c r="E67" s="68" t="str">
        <f>$BJ$23</f>
        <v>Masc.</v>
      </c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20">
        <f>SUM(F67:BF67)</f>
        <v>0</v>
      </c>
    </row>
    <row r="68" spans="1:59" ht="15.75" customHeight="1" x14ac:dyDescent="0.2">
      <c r="A68" s="581"/>
      <c r="B68" s="578"/>
      <c r="C68" s="538"/>
      <c r="D68" s="544" t="str">
        <f>$BJ$58</f>
        <v>%</v>
      </c>
      <c r="E68" s="110" t="str">
        <f>$BJ$21</f>
        <v>Total</v>
      </c>
      <c r="F68" s="26" t="str">
        <f t="shared" ref="F68:AK68" si="64">IF(F62=0,"",F65/F62)</f>
        <v/>
      </c>
      <c r="G68" s="26" t="str">
        <f t="shared" si="64"/>
        <v/>
      </c>
      <c r="H68" s="26" t="str">
        <f t="shared" si="64"/>
        <v/>
      </c>
      <c r="I68" s="26" t="str">
        <f t="shared" si="64"/>
        <v/>
      </c>
      <c r="J68" s="26" t="str">
        <f t="shared" si="64"/>
        <v/>
      </c>
      <c r="K68" s="26" t="str">
        <f t="shared" si="64"/>
        <v/>
      </c>
      <c r="L68" s="26" t="str">
        <f t="shared" si="64"/>
        <v/>
      </c>
      <c r="M68" s="26" t="str">
        <f t="shared" si="64"/>
        <v/>
      </c>
      <c r="N68" s="26" t="str">
        <f t="shared" si="64"/>
        <v/>
      </c>
      <c r="O68" s="26" t="str">
        <f t="shared" si="64"/>
        <v/>
      </c>
      <c r="P68" s="26" t="str">
        <f t="shared" si="64"/>
        <v/>
      </c>
      <c r="Q68" s="26" t="str">
        <f t="shared" si="64"/>
        <v/>
      </c>
      <c r="R68" s="26" t="str">
        <f t="shared" si="64"/>
        <v/>
      </c>
      <c r="S68" s="26" t="str">
        <f t="shared" si="64"/>
        <v/>
      </c>
      <c r="T68" s="26" t="str">
        <f t="shared" si="64"/>
        <v/>
      </c>
      <c r="U68" s="26" t="str">
        <f t="shared" si="64"/>
        <v/>
      </c>
      <c r="V68" s="26" t="str">
        <f t="shared" si="64"/>
        <v/>
      </c>
      <c r="W68" s="26" t="str">
        <f t="shared" si="64"/>
        <v/>
      </c>
      <c r="X68" s="26" t="str">
        <f t="shared" si="64"/>
        <v/>
      </c>
      <c r="Y68" s="26" t="str">
        <f t="shared" si="64"/>
        <v/>
      </c>
      <c r="Z68" s="26" t="str">
        <f t="shared" si="64"/>
        <v/>
      </c>
      <c r="AA68" s="26" t="str">
        <f t="shared" si="64"/>
        <v/>
      </c>
      <c r="AB68" s="26" t="str">
        <f t="shared" si="64"/>
        <v/>
      </c>
      <c r="AC68" s="26" t="str">
        <f t="shared" si="64"/>
        <v/>
      </c>
      <c r="AD68" s="26" t="str">
        <f t="shared" si="64"/>
        <v/>
      </c>
      <c r="AE68" s="26" t="str">
        <f t="shared" si="64"/>
        <v/>
      </c>
      <c r="AF68" s="26" t="str">
        <f t="shared" si="64"/>
        <v/>
      </c>
      <c r="AG68" s="26" t="str">
        <f t="shared" si="64"/>
        <v/>
      </c>
      <c r="AH68" s="26" t="str">
        <f t="shared" si="64"/>
        <v/>
      </c>
      <c r="AI68" s="26" t="str">
        <f t="shared" si="64"/>
        <v/>
      </c>
      <c r="AJ68" s="26" t="str">
        <f t="shared" si="64"/>
        <v/>
      </c>
      <c r="AK68" s="26" t="str">
        <f t="shared" si="64"/>
        <v/>
      </c>
      <c r="AL68" s="26" t="str">
        <f t="shared" ref="AL68:BG68" si="65">IF(AL62=0,"",AL65/AL62)</f>
        <v/>
      </c>
      <c r="AM68" s="26" t="str">
        <f t="shared" si="65"/>
        <v/>
      </c>
      <c r="AN68" s="26" t="str">
        <f t="shared" si="65"/>
        <v/>
      </c>
      <c r="AO68" s="26" t="str">
        <f t="shared" si="65"/>
        <v/>
      </c>
      <c r="AP68" s="26" t="str">
        <f t="shared" si="65"/>
        <v/>
      </c>
      <c r="AQ68" s="26" t="str">
        <f t="shared" si="65"/>
        <v/>
      </c>
      <c r="AR68" s="26" t="str">
        <f t="shared" si="65"/>
        <v/>
      </c>
      <c r="AS68" s="26" t="str">
        <f t="shared" si="65"/>
        <v/>
      </c>
      <c r="AT68" s="26" t="str">
        <f t="shared" si="65"/>
        <v/>
      </c>
      <c r="AU68" s="26" t="str">
        <f t="shared" si="65"/>
        <v/>
      </c>
      <c r="AV68" s="26" t="str">
        <f t="shared" si="65"/>
        <v/>
      </c>
      <c r="AW68" s="26" t="str">
        <f t="shared" si="65"/>
        <v/>
      </c>
      <c r="AX68" s="26" t="str">
        <f t="shared" si="65"/>
        <v/>
      </c>
      <c r="AY68" s="26" t="str">
        <f t="shared" si="65"/>
        <v/>
      </c>
      <c r="AZ68" s="26" t="str">
        <f t="shared" si="65"/>
        <v/>
      </c>
      <c r="BA68" s="26" t="str">
        <f t="shared" si="65"/>
        <v/>
      </c>
      <c r="BB68" s="26" t="str">
        <f t="shared" si="65"/>
        <v/>
      </c>
      <c r="BC68" s="26" t="str">
        <f t="shared" si="65"/>
        <v/>
      </c>
      <c r="BD68" s="26" t="str">
        <f t="shared" si="65"/>
        <v/>
      </c>
      <c r="BE68" s="26" t="str">
        <f t="shared" si="65"/>
        <v/>
      </c>
      <c r="BF68" s="26" t="str">
        <f t="shared" si="65"/>
        <v/>
      </c>
      <c r="BG68" s="27" t="str">
        <f t="shared" si="65"/>
        <v/>
      </c>
    </row>
    <row r="69" spans="1:59" ht="15.75" customHeight="1" x14ac:dyDescent="0.2">
      <c r="A69" s="581"/>
      <c r="B69" s="578"/>
      <c r="C69" s="538"/>
      <c r="D69" s="545"/>
      <c r="E69" s="62" t="str">
        <f>$BJ$22</f>
        <v>Fem.</v>
      </c>
      <c r="F69" s="28" t="str">
        <f t="shared" ref="F69:AK69" si="66">IF(F63=0,"",F66/F63)</f>
        <v/>
      </c>
      <c r="G69" s="28" t="str">
        <f t="shared" si="66"/>
        <v/>
      </c>
      <c r="H69" s="28" t="str">
        <f t="shared" si="66"/>
        <v/>
      </c>
      <c r="I69" s="28" t="str">
        <f t="shared" si="66"/>
        <v/>
      </c>
      <c r="J69" s="28" t="str">
        <f t="shared" si="66"/>
        <v/>
      </c>
      <c r="K69" s="28" t="str">
        <f t="shared" si="66"/>
        <v/>
      </c>
      <c r="L69" s="28" t="str">
        <f t="shared" si="66"/>
        <v/>
      </c>
      <c r="M69" s="28" t="str">
        <f t="shared" si="66"/>
        <v/>
      </c>
      <c r="N69" s="28" t="str">
        <f t="shared" si="66"/>
        <v/>
      </c>
      <c r="O69" s="28" t="str">
        <f t="shared" si="66"/>
        <v/>
      </c>
      <c r="P69" s="28" t="str">
        <f t="shared" si="66"/>
        <v/>
      </c>
      <c r="Q69" s="28" t="str">
        <f t="shared" si="66"/>
        <v/>
      </c>
      <c r="R69" s="28" t="str">
        <f t="shared" si="66"/>
        <v/>
      </c>
      <c r="S69" s="28" t="str">
        <f t="shared" si="66"/>
        <v/>
      </c>
      <c r="T69" s="28" t="str">
        <f t="shared" si="66"/>
        <v/>
      </c>
      <c r="U69" s="28" t="str">
        <f t="shared" si="66"/>
        <v/>
      </c>
      <c r="V69" s="28" t="str">
        <f t="shared" si="66"/>
        <v/>
      </c>
      <c r="W69" s="28" t="str">
        <f t="shared" si="66"/>
        <v/>
      </c>
      <c r="X69" s="28" t="str">
        <f t="shared" si="66"/>
        <v/>
      </c>
      <c r="Y69" s="28" t="str">
        <f t="shared" si="66"/>
        <v/>
      </c>
      <c r="Z69" s="28" t="str">
        <f t="shared" si="66"/>
        <v/>
      </c>
      <c r="AA69" s="28" t="str">
        <f t="shared" si="66"/>
        <v/>
      </c>
      <c r="AB69" s="28" t="str">
        <f t="shared" si="66"/>
        <v/>
      </c>
      <c r="AC69" s="28" t="str">
        <f t="shared" si="66"/>
        <v/>
      </c>
      <c r="AD69" s="28" t="str">
        <f t="shared" si="66"/>
        <v/>
      </c>
      <c r="AE69" s="28" t="str">
        <f t="shared" si="66"/>
        <v/>
      </c>
      <c r="AF69" s="28" t="str">
        <f t="shared" si="66"/>
        <v/>
      </c>
      <c r="AG69" s="28" t="str">
        <f t="shared" si="66"/>
        <v/>
      </c>
      <c r="AH69" s="28" t="str">
        <f t="shared" si="66"/>
        <v/>
      </c>
      <c r="AI69" s="28" t="str">
        <f t="shared" si="66"/>
        <v/>
      </c>
      <c r="AJ69" s="28" t="str">
        <f t="shared" si="66"/>
        <v/>
      </c>
      <c r="AK69" s="28" t="str">
        <f t="shared" si="66"/>
        <v/>
      </c>
      <c r="AL69" s="28" t="str">
        <f t="shared" ref="AL69:BG69" si="67">IF(AL63=0,"",AL66/AL63)</f>
        <v/>
      </c>
      <c r="AM69" s="28" t="str">
        <f t="shared" si="67"/>
        <v/>
      </c>
      <c r="AN69" s="28" t="str">
        <f t="shared" si="67"/>
        <v/>
      </c>
      <c r="AO69" s="28" t="str">
        <f t="shared" si="67"/>
        <v/>
      </c>
      <c r="AP69" s="28" t="str">
        <f t="shared" si="67"/>
        <v/>
      </c>
      <c r="AQ69" s="28" t="str">
        <f t="shared" si="67"/>
        <v/>
      </c>
      <c r="AR69" s="28" t="str">
        <f t="shared" si="67"/>
        <v/>
      </c>
      <c r="AS69" s="28" t="str">
        <f t="shared" si="67"/>
        <v/>
      </c>
      <c r="AT69" s="28" t="str">
        <f t="shared" si="67"/>
        <v/>
      </c>
      <c r="AU69" s="28" t="str">
        <f t="shared" si="67"/>
        <v/>
      </c>
      <c r="AV69" s="28" t="str">
        <f t="shared" si="67"/>
        <v/>
      </c>
      <c r="AW69" s="28" t="str">
        <f t="shared" si="67"/>
        <v/>
      </c>
      <c r="AX69" s="28" t="str">
        <f t="shared" si="67"/>
        <v/>
      </c>
      <c r="AY69" s="28" t="str">
        <f t="shared" si="67"/>
        <v/>
      </c>
      <c r="AZ69" s="28" t="str">
        <f t="shared" si="67"/>
        <v/>
      </c>
      <c r="BA69" s="28" t="str">
        <f t="shared" si="67"/>
        <v/>
      </c>
      <c r="BB69" s="28" t="str">
        <f t="shared" si="67"/>
        <v/>
      </c>
      <c r="BC69" s="28" t="str">
        <f t="shared" si="67"/>
        <v/>
      </c>
      <c r="BD69" s="28" t="str">
        <f t="shared" si="67"/>
        <v/>
      </c>
      <c r="BE69" s="28" t="str">
        <f t="shared" si="67"/>
        <v/>
      </c>
      <c r="BF69" s="28" t="str">
        <f t="shared" si="67"/>
        <v/>
      </c>
      <c r="BG69" s="29" t="str">
        <f t="shared" si="67"/>
        <v/>
      </c>
    </row>
    <row r="70" spans="1:59" ht="15.75" customHeight="1" thickBot="1" x14ac:dyDescent="0.25">
      <c r="A70" s="581"/>
      <c r="B70" s="578"/>
      <c r="C70" s="539"/>
      <c r="D70" s="546"/>
      <c r="E70" s="63" t="str">
        <f>$BJ$23</f>
        <v>Masc.</v>
      </c>
      <c r="F70" s="28" t="str">
        <f t="shared" ref="F70:AK70" si="68">IF(F64=0,"",F67/F64)</f>
        <v/>
      </c>
      <c r="G70" s="28" t="str">
        <f t="shared" si="68"/>
        <v/>
      </c>
      <c r="H70" s="28" t="str">
        <f t="shared" si="68"/>
        <v/>
      </c>
      <c r="I70" s="28" t="str">
        <f t="shared" si="68"/>
        <v/>
      </c>
      <c r="J70" s="28" t="str">
        <f t="shared" si="68"/>
        <v/>
      </c>
      <c r="K70" s="28" t="str">
        <f t="shared" si="68"/>
        <v/>
      </c>
      <c r="L70" s="28" t="str">
        <f t="shared" si="68"/>
        <v/>
      </c>
      <c r="M70" s="28" t="str">
        <f t="shared" si="68"/>
        <v/>
      </c>
      <c r="N70" s="28" t="str">
        <f t="shared" si="68"/>
        <v/>
      </c>
      <c r="O70" s="28" t="str">
        <f t="shared" si="68"/>
        <v/>
      </c>
      <c r="P70" s="28" t="str">
        <f t="shared" si="68"/>
        <v/>
      </c>
      <c r="Q70" s="28" t="str">
        <f t="shared" si="68"/>
        <v/>
      </c>
      <c r="R70" s="28" t="str">
        <f t="shared" si="68"/>
        <v/>
      </c>
      <c r="S70" s="28" t="str">
        <f t="shared" si="68"/>
        <v/>
      </c>
      <c r="T70" s="28" t="str">
        <f t="shared" si="68"/>
        <v/>
      </c>
      <c r="U70" s="28" t="str">
        <f t="shared" si="68"/>
        <v/>
      </c>
      <c r="V70" s="28" t="str">
        <f t="shared" si="68"/>
        <v/>
      </c>
      <c r="W70" s="28" t="str">
        <f t="shared" si="68"/>
        <v/>
      </c>
      <c r="X70" s="28" t="str">
        <f t="shared" si="68"/>
        <v/>
      </c>
      <c r="Y70" s="28" t="str">
        <f t="shared" si="68"/>
        <v/>
      </c>
      <c r="Z70" s="28" t="str">
        <f t="shared" si="68"/>
        <v/>
      </c>
      <c r="AA70" s="28" t="str">
        <f t="shared" si="68"/>
        <v/>
      </c>
      <c r="AB70" s="28" t="str">
        <f t="shared" si="68"/>
        <v/>
      </c>
      <c r="AC70" s="28" t="str">
        <f t="shared" si="68"/>
        <v/>
      </c>
      <c r="AD70" s="28" t="str">
        <f t="shared" si="68"/>
        <v/>
      </c>
      <c r="AE70" s="28" t="str">
        <f t="shared" si="68"/>
        <v/>
      </c>
      <c r="AF70" s="28" t="str">
        <f t="shared" si="68"/>
        <v/>
      </c>
      <c r="AG70" s="28" t="str">
        <f t="shared" si="68"/>
        <v/>
      </c>
      <c r="AH70" s="28" t="str">
        <f t="shared" si="68"/>
        <v/>
      </c>
      <c r="AI70" s="28" t="str">
        <f t="shared" si="68"/>
        <v/>
      </c>
      <c r="AJ70" s="28" t="str">
        <f t="shared" si="68"/>
        <v/>
      </c>
      <c r="AK70" s="28" t="str">
        <f t="shared" si="68"/>
        <v/>
      </c>
      <c r="AL70" s="28" t="str">
        <f t="shared" ref="AL70:BG70" si="69">IF(AL64=0,"",AL67/AL64)</f>
        <v/>
      </c>
      <c r="AM70" s="28" t="str">
        <f t="shared" si="69"/>
        <v/>
      </c>
      <c r="AN70" s="28" t="str">
        <f t="shared" si="69"/>
        <v/>
      </c>
      <c r="AO70" s="28" t="str">
        <f t="shared" si="69"/>
        <v/>
      </c>
      <c r="AP70" s="28" t="str">
        <f t="shared" si="69"/>
        <v/>
      </c>
      <c r="AQ70" s="28" t="str">
        <f t="shared" si="69"/>
        <v/>
      </c>
      <c r="AR70" s="28" t="str">
        <f t="shared" si="69"/>
        <v/>
      </c>
      <c r="AS70" s="28" t="str">
        <f t="shared" si="69"/>
        <v/>
      </c>
      <c r="AT70" s="28" t="str">
        <f t="shared" si="69"/>
        <v/>
      </c>
      <c r="AU70" s="28" t="str">
        <f t="shared" si="69"/>
        <v/>
      </c>
      <c r="AV70" s="28" t="str">
        <f t="shared" si="69"/>
        <v/>
      </c>
      <c r="AW70" s="28" t="str">
        <f t="shared" si="69"/>
        <v/>
      </c>
      <c r="AX70" s="28" t="str">
        <f t="shared" si="69"/>
        <v/>
      </c>
      <c r="AY70" s="28" t="str">
        <f t="shared" si="69"/>
        <v/>
      </c>
      <c r="AZ70" s="28" t="str">
        <f t="shared" si="69"/>
        <v/>
      </c>
      <c r="BA70" s="28" t="str">
        <f t="shared" si="69"/>
        <v/>
      </c>
      <c r="BB70" s="28" t="str">
        <f t="shared" si="69"/>
        <v/>
      </c>
      <c r="BC70" s="28" t="str">
        <f t="shared" si="69"/>
        <v/>
      </c>
      <c r="BD70" s="28" t="str">
        <f t="shared" si="69"/>
        <v/>
      </c>
      <c r="BE70" s="28" t="str">
        <f t="shared" si="69"/>
        <v/>
      </c>
      <c r="BF70" s="28" t="str">
        <f t="shared" si="69"/>
        <v/>
      </c>
      <c r="BG70" s="29" t="str">
        <f t="shared" si="69"/>
        <v/>
      </c>
    </row>
    <row r="71" spans="1:59" ht="15.75" customHeight="1" x14ac:dyDescent="0.2">
      <c r="A71" s="581"/>
      <c r="B71" s="578"/>
      <c r="C71" s="537" t="str">
        <f>$BJ$19</f>
        <v>UCI</v>
      </c>
      <c r="D71" s="540" t="str">
        <f>$BJ$56</f>
        <v>Todas</v>
      </c>
      <c r="E71" s="112" t="str">
        <f>$BJ$21</f>
        <v>Total</v>
      </c>
      <c r="F71" s="18">
        <f t="shared" ref="F71:AK71" si="70">F72+F73</f>
        <v>0</v>
      </c>
      <c r="G71" s="18">
        <f t="shared" si="70"/>
        <v>0</v>
      </c>
      <c r="H71" s="18">
        <f t="shared" si="70"/>
        <v>0</v>
      </c>
      <c r="I71" s="18">
        <f t="shared" si="70"/>
        <v>0</v>
      </c>
      <c r="J71" s="18">
        <f t="shared" si="70"/>
        <v>0</v>
      </c>
      <c r="K71" s="18">
        <f t="shared" si="70"/>
        <v>0</v>
      </c>
      <c r="L71" s="18">
        <f t="shared" si="70"/>
        <v>0</v>
      </c>
      <c r="M71" s="18">
        <f t="shared" si="70"/>
        <v>0</v>
      </c>
      <c r="N71" s="18">
        <f t="shared" si="70"/>
        <v>0</v>
      </c>
      <c r="O71" s="18">
        <f t="shared" si="70"/>
        <v>0</v>
      </c>
      <c r="P71" s="18">
        <f t="shared" si="70"/>
        <v>0</v>
      </c>
      <c r="Q71" s="18">
        <f t="shared" si="70"/>
        <v>0</v>
      </c>
      <c r="R71" s="18">
        <f t="shared" si="70"/>
        <v>0</v>
      </c>
      <c r="S71" s="18">
        <f t="shared" si="70"/>
        <v>0</v>
      </c>
      <c r="T71" s="18">
        <f t="shared" si="70"/>
        <v>0</v>
      </c>
      <c r="U71" s="18">
        <f t="shared" si="70"/>
        <v>0</v>
      </c>
      <c r="V71" s="18">
        <f t="shared" si="70"/>
        <v>0</v>
      </c>
      <c r="W71" s="18">
        <f t="shared" si="70"/>
        <v>0</v>
      </c>
      <c r="X71" s="18">
        <f t="shared" si="70"/>
        <v>0</v>
      </c>
      <c r="Y71" s="18">
        <f t="shared" si="70"/>
        <v>0</v>
      </c>
      <c r="Z71" s="18">
        <f t="shared" si="70"/>
        <v>0</v>
      </c>
      <c r="AA71" s="18">
        <f t="shared" si="70"/>
        <v>0</v>
      </c>
      <c r="AB71" s="18">
        <f t="shared" si="70"/>
        <v>0</v>
      </c>
      <c r="AC71" s="18">
        <f t="shared" si="70"/>
        <v>0</v>
      </c>
      <c r="AD71" s="18">
        <f t="shared" si="70"/>
        <v>0</v>
      </c>
      <c r="AE71" s="18">
        <f t="shared" si="70"/>
        <v>0</v>
      </c>
      <c r="AF71" s="18">
        <f t="shared" si="70"/>
        <v>0</v>
      </c>
      <c r="AG71" s="18">
        <f t="shared" si="70"/>
        <v>0</v>
      </c>
      <c r="AH71" s="18">
        <f t="shared" si="70"/>
        <v>0</v>
      </c>
      <c r="AI71" s="18">
        <f t="shared" si="70"/>
        <v>0</v>
      </c>
      <c r="AJ71" s="18">
        <f t="shared" si="70"/>
        <v>0</v>
      </c>
      <c r="AK71" s="18">
        <f t="shared" si="70"/>
        <v>0</v>
      </c>
      <c r="AL71" s="18">
        <f t="shared" ref="AL71:BG71" si="71">AL72+AL73</f>
        <v>0</v>
      </c>
      <c r="AM71" s="18">
        <f t="shared" si="71"/>
        <v>0</v>
      </c>
      <c r="AN71" s="18">
        <f t="shared" si="71"/>
        <v>0</v>
      </c>
      <c r="AO71" s="18">
        <f t="shared" si="71"/>
        <v>0</v>
      </c>
      <c r="AP71" s="18">
        <f t="shared" si="71"/>
        <v>0</v>
      </c>
      <c r="AQ71" s="18">
        <f t="shared" si="71"/>
        <v>0</v>
      </c>
      <c r="AR71" s="18">
        <f t="shared" si="71"/>
        <v>0</v>
      </c>
      <c r="AS71" s="18">
        <f t="shared" si="71"/>
        <v>0</v>
      </c>
      <c r="AT71" s="18">
        <f t="shared" si="71"/>
        <v>0</v>
      </c>
      <c r="AU71" s="18">
        <f t="shared" si="71"/>
        <v>0</v>
      </c>
      <c r="AV71" s="18">
        <f t="shared" si="71"/>
        <v>0</v>
      </c>
      <c r="AW71" s="18">
        <f t="shared" si="71"/>
        <v>0</v>
      </c>
      <c r="AX71" s="18">
        <f t="shared" si="71"/>
        <v>0</v>
      </c>
      <c r="AY71" s="18">
        <f t="shared" si="71"/>
        <v>0</v>
      </c>
      <c r="AZ71" s="18">
        <f t="shared" si="71"/>
        <v>0</v>
      </c>
      <c r="BA71" s="18">
        <f t="shared" si="71"/>
        <v>0</v>
      </c>
      <c r="BB71" s="18">
        <f t="shared" si="71"/>
        <v>0</v>
      </c>
      <c r="BC71" s="18">
        <f t="shared" si="71"/>
        <v>0</v>
      </c>
      <c r="BD71" s="18">
        <f t="shared" si="71"/>
        <v>0</v>
      </c>
      <c r="BE71" s="18">
        <f t="shared" si="71"/>
        <v>0</v>
      </c>
      <c r="BF71" s="18">
        <f t="shared" si="71"/>
        <v>0</v>
      </c>
      <c r="BG71" s="19">
        <f t="shared" si="71"/>
        <v>0</v>
      </c>
    </row>
    <row r="72" spans="1:59" ht="15.75" customHeight="1" x14ac:dyDescent="0.2">
      <c r="A72" s="581"/>
      <c r="B72" s="578"/>
      <c r="C72" s="537"/>
      <c r="D72" s="541"/>
      <c r="E72" s="68" t="s">
        <v>149</v>
      </c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20">
        <f>SUM(F72:BF72)</f>
        <v>0</v>
      </c>
    </row>
    <row r="73" spans="1:59" ht="15.75" customHeight="1" x14ac:dyDescent="0.2">
      <c r="A73" s="581"/>
      <c r="B73" s="578"/>
      <c r="C73" s="537"/>
      <c r="D73" s="542"/>
      <c r="E73" s="68" t="s">
        <v>148</v>
      </c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20">
        <f>SUM(F73:BF73)</f>
        <v>0</v>
      </c>
    </row>
    <row r="74" spans="1:59" ht="15.75" customHeight="1" x14ac:dyDescent="0.2">
      <c r="A74" s="581"/>
      <c r="B74" s="578"/>
      <c r="C74" s="537"/>
      <c r="D74" s="543" t="str">
        <f>$BJ$57</f>
        <v>IRAG</v>
      </c>
      <c r="E74" s="111" t="str">
        <f>$BJ$21</f>
        <v>Total</v>
      </c>
      <c r="F74" s="16">
        <f t="shared" ref="F74:AK74" si="72">F75+F76</f>
        <v>0</v>
      </c>
      <c r="G74" s="16">
        <f t="shared" si="72"/>
        <v>0</v>
      </c>
      <c r="H74" s="16">
        <f t="shared" si="72"/>
        <v>0</v>
      </c>
      <c r="I74" s="16">
        <f t="shared" si="72"/>
        <v>0</v>
      </c>
      <c r="J74" s="16">
        <f t="shared" si="72"/>
        <v>0</v>
      </c>
      <c r="K74" s="16">
        <f t="shared" si="72"/>
        <v>0</v>
      </c>
      <c r="L74" s="16">
        <f t="shared" si="72"/>
        <v>0</v>
      </c>
      <c r="M74" s="16">
        <f t="shared" si="72"/>
        <v>0</v>
      </c>
      <c r="N74" s="16">
        <f t="shared" si="72"/>
        <v>0</v>
      </c>
      <c r="O74" s="16">
        <f t="shared" si="72"/>
        <v>0</v>
      </c>
      <c r="P74" s="16">
        <f t="shared" si="72"/>
        <v>0</v>
      </c>
      <c r="Q74" s="16">
        <f t="shared" si="72"/>
        <v>0</v>
      </c>
      <c r="R74" s="16">
        <f t="shared" si="72"/>
        <v>0</v>
      </c>
      <c r="S74" s="16">
        <f t="shared" si="72"/>
        <v>0</v>
      </c>
      <c r="T74" s="16">
        <f t="shared" si="72"/>
        <v>0</v>
      </c>
      <c r="U74" s="16">
        <f t="shared" si="72"/>
        <v>0</v>
      </c>
      <c r="V74" s="16">
        <f t="shared" si="72"/>
        <v>0</v>
      </c>
      <c r="W74" s="16">
        <f t="shared" si="72"/>
        <v>0</v>
      </c>
      <c r="X74" s="16">
        <f t="shared" si="72"/>
        <v>0</v>
      </c>
      <c r="Y74" s="16">
        <f t="shared" si="72"/>
        <v>0</v>
      </c>
      <c r="Z74" s="16">
        <f t="shared" si="72"/>
        <v>0</v>
      </c>
      <c r="AA74" s="16">
        <f t="shared" si="72"/>
        <v>0</v>
      </c>
      <c r="AB74" s="16">
        <f t="shared" si="72"/>
        <v>0</v>
      </c>
      <c r="AC74" s="16">
        <f t="shared" si="72"/>
        <v>0</v>
      </c>
      <c r="AD74" s="16">
        <f t="shared" si="72"/>
        <v>0</v>
      </c>
      <c r="AE74" s="16">
        <f t="shared" si="72"/>
        <v>0</v>
      </c>
      <c r="AF74" s="16">
        <f t="shared" si="72"/>
        <v>0</v>
      </c>
      <c r="AG74" s="16">
        <f t="shared" si="72"/>
        <v>0</v>
      </c>
      <c r="AH74" s="16">
        <f t="shared" si="72"/>
        <v>0</v>
      </c>
      <c r="AI74" s="16">
        <f t="shared" si="72"/>
        <v>0</v>
      </c>
      <c r="AJ74" s="16">
        <f t="shared" si="72"/>
        <v>0</v>
      </c>
      <c r="AK74" s="16">
        <f t="shared" si="72"/>
        <v>0</v>
      </c>
      <c r="AL74" s="16">
        <f t="shared" ref="AL74:BG74" si="73">AL75+AL76</f>
        <v>0</v>
      </c>
      <c r="AM74" s="16">
        <f t="shared" si="73"/>
        <v>0</v>
      </c>
      <c r="AN74" s="16">
        <f t="shared" si="73"/>
        <v>0</v>
      </c>
      <c r="AO74" s="16">
        <f t="shared" si="73"/>
        <v>0</v>
      </c>
      <c r="AP74" s="16">
        <f t="shared" si="73"/>
        <v>0</v>
      </c>
      <c r="AQ74" s="16">
        <f t="shared" si="73"/>
        <v>0</v>
      </c>
      <c r="AR74" s="16">
        <f t="shared" si="73"/>
        <v>0</v>
      </c>
      <c r="AS74" s="16">
        <f t="shared" si="73"/>
        <v>0</v>
      </c>
      <c r="AT74" s="16">
        <f t="shared" si="73"/>
        <v>0</v>
      </c>
      <c r="AU74" s="16">
        <f t="shared" si="73"/>
        <v>0</v>
      </c>
      <c r="AV74" s="16">
        <f t="shared" si="73"/>
        <v>0</v>
      </c>
      <c r="AW74" s="16">
        <f t="shared" si="73"/>
        <v>0</v>
      </c>
      <c r="AX74" s="16">
        <f t="shared" si="73"/>
        <v>0</v>
      </c>
      <c r="AY74" s="16">
        <f t="shared" si="73"/>
        <v>0</v>
      </c>
      <c r="AZ74" s="16">
        <f t="shared" si="73"/>
        <v>0</v>
      </c>
      <c r="BA74" s="16">
        <f t="shared" si="73"/>
        <v>0</v>
      </c>
      <c r="BB74" s="16">
        <f t="shared" si="73"/>
        <v>0</v>
      </c>
      <c r="BC74" s="16">
        <f t="shared" si="73"/>
        <v>0</v>
      </c>
      <c r="BD74" s="16">
        <f t="shared" si="73"/>
        <v>0</v>
      </c>
      <c r="BE74" s="16">
        <f t="shared" si="73"/>
        <v>0</v>
      </c>
      <c r="BF74" s="16">
        <f t="shared" si="73"/>
        <v>0</v>
      </c>
      <c r="BG74" s="17">
        <f t="shared" si="73"/>
        <v>0</v>
      </c>
    </row>
    <row r="75" spans="1:59" ht="15.75" customHeight="1" x14ac:dyDescent="0.2">
      <c r="A75" s="581"/>
      <c r="B75" s="578"/>
      <c r="C75" s="537"/>
      <c r="D75" s="541"/>
      <c r="E75" s="68" t="str">
        <f>$BJ$22</f>
        <v>Fem.</v>
      </c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20">
        <f>SUM(F75:BF75)</f>
        <v>0</v>
      </c>
    </row>
    <row r="76" spans="1:59" ht="15.75" customHeight="1" x14ac:dyDescent="0.2">
      <c r="A76" s="581"/>
      <c r="B76" s="578"/>
      <c r="C76" s="537"/>
      <c r="D76" s="542"/>
      <c r="E76" s="68" t="str">
        <f>$BJ$23</f>
        <v>Masc.</v>
      </c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20">
        <f>SUM(F76:BF76)</f>
        <v>0</v>
      </c>
    </row>
    <row r="77" spans="1:59" ht="15.75" customHeight="1" x14ac:dyDescent="0.2">
      <c r="A77" s="581"/>
      <c r="B77" s="578"/>
      <c r="C77" s="538"/>
      <c r="D77" s="544" t="str">
        <f>$BJ$58</f>
        <v>%</v>
      </c>
      <c r="E77" s="110" t="str">
        <f>$BJ$21</f>
        <v>Total</v>
      </c>
      <c r="F77" s="26" t="str">
        <f t="shared" ref="F77:AK77" si="74">IF(F71=0,"",F74/F71)</f>
        <v/>
      </c>
      <c r="G77" s="26" t="str">
        <f t="shared" si="74"/>
        <v/>
      </c>
      <c r="H77" s="26" t="str">
        <f t="shared" si="74"/>
        <v/>
      </c>
      <c r="I77" s="26" t="str">
        <f t="shared" si="74"/>
        <v/>
      </c>
      <c r="J77" s="26" t="str">
        <f t="shared" si="74"/>
        <v/>
      </c>
      <c r="K77" s="26" t="str">
        <f t="shared" si="74"/>
        <v/>
      </c>
      <c r="L77" s="26" t="str">
        <f t="shared" si="74"/>
        <v/>
      </c>
      <c r="M77" s="26" t="str">
        <f t="shared" si="74"/>
        <v/>
      </c>
      <c r="N77" s="26" t="str">
        <f t="shared" si="74"/>
        <v/>
      </c>
      <c r="O77" s="26" t="str">
        <f t="shared" si="74"/>
        <v/>
      </c>
      <c r="P77" s="26" t="str">
        <f t="shared" si="74"/>
        <v/>
      </c>
      <c r="Q77" s="26" t="str">
        <f t="shared" si="74"/>
        <v/>
      </c>
      <c r="R77" s="26" t="str">
        <f t="shared" si="74"/>
        <v/>
      </c>
      <c r="S77" s="26" t="str">
        <f t="shared" si="74"/>
        <v/>
      </c>
      <c r="T77" s="26" t="str">
        <f t="shared" si="74"/>
        <v/>
      </c>
      <c r="U77" s="26" t="str">
        <f t="shared" si="74"/>
        <v/>
      </c>
      <c r="V77" s="26" t="str">
        <f t="shared" si="74"/>
        <v/>
      </c>
      <c r="W77" s="26" t="str">
        <f t="shared" si="74"/>
        <v/>
      </c>
      <c r="X77" s="26" t="str">
        <f t="shared" si="74"/>
        <v/>
      </c>
      <c r="Y77" s="26" t="str">
        <f t="shared" si="74"/>
        <v/>
      </c>
      <c r="Z77" s="26" t="str">
        <f t="shared" si="74"/>
        <v/>
      </c>
      <c r="AA77" s="26" t="str">
        <f t="shared" si="74"/>
        <v/>
      </c>
      <c r="AB77" s="26" t="str">
        <f t="shared" si="74"/>
        <v/>
      </c>
      <c r="AC77" s="26" t="str">
        <f t="shared" si="74"/>
        <v/>
      </c>
      <c r="AD77" s="26" t="str">
        <f t="shared" si="74"/>
        <v/>
      </c>
      <c r="AE77" s="26" t="str">
        <f t="shared" si="74"/>
        <v/>
      </c>
      <c r="AF77" s="26" t="str">
        <f t="shared" si="74"/>
        <v/>
      </c>
      <c r="AG77" s="26" t="str">
        <f t="shared" si="74"/>
        <v/>
      </c>
      <c r="AH77" s="26" t="str">
        <f t="shared" si="74"/>
        <v/>
      </c>
      <c r="AI77" s="26" t="str">
        <f t="shared" si="74"/>
        <v/>
      </c>
      <c r="AJ77" s="26" t="str">
        <f t="shared" si="74"/>
        <v/>
      </c>
      <c r="AK77" s="26" t="str">
        <f t="shared" si="74"/>
        <v/>
      </c>
      <c r="AL77" s="26" t="str">
        <f t="shared" ref="AL77:BG77" si="75">IF(AL71=0,"",AL74/AL71)</f>
        <v/>
      </c>
      <c r="AM77" s="26" t="str">
        <f t="shared" si="75"/>
        <v/>
      </c>
      <c r="AN77" s="26" t="str">
        <f t="shared" si="75"/>
        <v/>
      </c>
      <c r="AO77" s="26" t="str">
        <f t="shared" si="75"/>
        <v/>
      </c>
      <c r="AP77" s="26" t="str">
        <f t="shared" si="75"/>
        <v/>
      </c>
      <c r="AQ77" s="26" t="str">
        <f t="shared" si="75"/>
        <v/>
      </c>
      <c r="AR77" s="26" t="str">
        <f t="shared" si="75"/>
        <v/>
      </c>
      <c r="AS77" s="26" t="str">
        <f t="shared" si="75"/>
        <v/>
      </c>
      <c r="AT77" s="26" t="str">
        <f t="shared" si="75"/>
        <v/>
      </c>
      <c r="AU77" s="26" t="str">
        <f t="shared" si="75"/>
        <v/>
      </c>
      <c r="AV77" s="26" t="str">
        <f t="shared" si="75"/>
        <v/>
      </c>
      <c r="AW77" s="26" t="str">
        <f t="shared" si="75"/>
        <v/>
      </c>
      <c r="AX77" s="26" t="str">
        <f t="shared" si="75"/>
        <v/>
      </c>
      <c r="AY77" s="26" t="str">
        <f t="shared" si="75"/>
        <v/>
      </c>
      <c r="AZ77" s="26" t="str">
        <f t="shared" si="75"/>
        <v/>
      </c>
      <c r="BA77" s="26" t="str">
        <f t="shared" si="75"/>
        <v/>
      </c>
      <c r="BB77" s="26" t="str">
        <f t="shared" si="75"/>
        <v/>
      </c>
      <c r="BC77" s="26" t="str">
        <f t="shared" si="75"/>
        <v/>
      </c>
      <c r="BD77" s="26" t="str">
        <f t="shared" si="75"/>
        <v/>
      </c>
      <c r="BE77" s="26" t="str">
        <f t="shared" si="75"/>
        <v/>
      </c>
      <c r="BF77" s="26" t="str">
        <f t="shared" si="75"/>
        <v/>
      </c>
      <c r="BG77" s="27" t="str">
        <f t="shared" si="75"/>
        <v/>
      </c>
    </row>
    <row r="78" spans="1:59" ht="15.75" customHeight="1" x14ac:dyDescent="0.2">
      <c r="A78" s="581"/>
      <c r="B78" s="578"/>
      <c r="C78" s="538"/>
      <c r="D78" s="545"/>
      <c r="E78" s="62" t="str">
        <f>$BJ$22</f>
        <v>Fem.</v>
      </c>
      <c r="F78" s="28" t="str">
        <f t="shared" ref="F78:AK78" si="76">IF(F72=0,"",F75/F72)</f>
        <v/>
      </c>
      <c r="G78" s="28" t="str">
        <f t="shared" si="76"/>
        <v/>
      </c>
      <c r="H78" s="28" t="str">
        <f t="shared" si="76"/>
        <v/>
      </c>
      <c r="I78" s="28" t="str">
        <f t="shared" si="76"/>
        <v/>
      </c>
      <c r="J78" s="28" t="str">
        <f t="shared" si="76"/>
        <v/>
      </c>
      <c r="K78" s="28" t="str">
        <f t="shared" si="76"/>
        <v/>
      </c>
      <c r="L78" s="28" t="str">
        <f t="shared" si="76"/>
        <v/>
      </c>
      <c r="M78" s="28" t="str">
        <f t="shared" si="76"/>
        <v/>
      </c>
      <c r="N78" s="28" t="str">
        <f t="shared" si="76"/>
        <v/>
      </c>
      <c r="O78" s="28" t="str">
        <f t="shared" si="76"/>
        <v/>
      </c>
      <c r="P78" s="28" t="str">
        <f t="shared" si="76"/>
        <v/>
      </c>
      <c r="Q78" s="28" t="str">
        <f t="shared" si="76"/>
        <v/>
      </c>
      <c r="R78" s="28" t="str">
        <f t="shared" si="76"/>
        <v/>
      </c>
      <c r="S78" s="28" t="str">
        <f t="shared" si="76"/>
        <v/>
      </c>
      <c r="T78" s="28" t="str">
        <f t="shared" si="76"/>
        <v/>
      </c>
      <c r="U78" s="28" t="str">
        <f t="shared" si="76"/>
        <v/>
      </c>
      <c r="V78" s="28" t="str">
        <f t="shared" si="76"/>
        <v/>
      </c>
      <c r="W78" s="28" t="str">
        <f t="shared" si="76"/>
        <v/>
      </c>
      <c r="X78" s="28" t="str">
        <f t="shared" si="76"/>
        <v/>
      </c>
      <c r="Y78" s="28" t="str">
        <f t="shared" si="76"/>
        <v/>
      </c>
      <c r="Z78" s="28" t="str">
        <f t="shared" si="76"/>
        <v/>
      </c>
      <c r="AA78" s="28" t="str">
        <f t="shared" si="76"/>
        <v/>
      </c>
      <c r="AB78" s="28" t="str">
        <f t="shared" si="76"/>
        <v/>
      </c>
      <c r="AC78" s="28" t="str">
        <f t="shared" si="76"/>
        <v/>
      </c>
      <c r="AD78" s="28" t="str">
        <f t="shared" si="76"/>
        <v/>
      </c>
      <c r="AE78" s="28" t="str">
        <f t="shared" si="76"/>
        <v/>
      </c>
      <c r="AF78" s="28" t="str">
        <f t="shared" si="76"/>
        <v/>
      </c>
      <c r="AG78" s="28" t="str">
        <f t="shared" si="76"/>
        <v/>
      </c>
      <c r="AH78" s="28" t="str">
        <f t="shared" si="76"/>
        <v/>
      </c>
      <c r="AI78" s="28" t="str">
        <f t="shared" si="76"/>
        <v/>
      </c>
      <c r="AJ78" s="28" t="str">
        <f t="shared" si="76"/>
        <v/>
      </c>
      <c r="AK78" s="28" t="str">
        <f t="shared" si="76"/>
        <v/>
      </c>
      <c r="AL78" s="28" t="str">
        <f t="shared" ref="AL78:BG78" si="77">IF(AL72=0,"",AL75/AL72)</f>
        <v/>
      </c>
      <c r="AM78" s="28" t="str">
        <f t="shared" si="77"/>
        <v/>
      </c>
      <c r="AN78" s="28" t="str">
        <f t="shared" si="77"/>
        <v/>
      </c>
      <c r="AO78" s="28" t="str">
        <f t="shared" si="77"/>
        <v/>
      </c>
      <c r="AP78" s="28" t="str">
        <f t="shared" si="77"/>
        <v/>
      </c>
      <c r="AQ78" s="28" t="str">
        <f t="shared" si="77"/>
        <v/>
      </c>
      <c r="AR78" s="28" t="str">
        <f t="shared" si="77"/>
        <v/>
      </c>
      <c r="AS78" s="28" t="str">
        <f t="shared" si="77"/>
        <v/>
      </c>
      <c r="AT78" s="28" t="str">
        <f t="shared" si="77"/>
        <v/>
      </c>
      <c r="AU78" s="28" t="str">
        <f t="shared" si="77"/>
        <v/>
      </c>
      <c r="AV78" s="28" t="str">
        <f t="shared" si="77"/>
        <v/>
      </c>
      <c r="AW78" s="28" t="str">
        <f t="shared" si="77"/>
        <v/>
      </c>
      <c r="AX78" s="28" t="str">
        <f t="shared" si="77"/>
        <v/>
      </c>
      <c r="AY78" s="28" t="str">
        <f t="shared" si="77"/>
        <v/>
      </c>
      <c r="AZ78" s="28" t="str">
        <f t="shared" si="77"/>
        <v/>
      </c>
      <c r="BA78" s="28" t="str">
        <f t="shared" si="77"/>
        <v/>
      </c>
      <c r="BB78" s="28" t="str">
        <f t="shared" si="77"/>
        <v/>
      </c>
      <c r="BC78" s="28" t="str">
        <f t="shared" si="77"/>
        <v/>
      </c>
      <c r="BD78" s="28" t="str">
        <f t="shared" si="77"/>
        <v/>
      </c>
      <c r="BE78" s="28" t="str">
        <f t="shared" si="77"/>
        <v/>
      </c>
      <c r="BF78" s="28" t="str">
        <f t="shared" si="77"/>
        <v/>
      </c>
      <c r="BG78" s="29" t="str">
        <f t="shared" si="77"/>
        <v/>
      </c>
    </row>
    <row r="79" spans="1:59" ht="15.75" customHeight="1" thickBot="1" x14ac:dyDescent="0.25">
      <c r="A79" s="581"/>
      <c r="B79" s="578"/>
      <c r="C79" s="539"/>
      <c r="D79" s="546"/>
      <c r="E79" s="63" t="str">
        <f>$BJ$23</f>
        <v>Masc.</v>
      </c>
      <c r="F79" s="28" t="str">
        <f t="shared" ref="F79:AK79" si="78">IF(F73=0,"",F76/F73)</f>
        <v/>
      </c>
      <c r="G79" s="28" t="str">
        <f t="shared" si="78"/>
        <v/>
      </c>
      <c r="H79" s="28" t="str">
        <f t="shared" si="78"/>
        <v/>
      </c>
      <c r="I79" s="28" t="str">
        <f t="shared" si="78"/>
        <v/>
      </c>
      <c r="J79" s="28" t="str">
        <f t="shared" si="78"/>
        <v/>
      </c>
      <c r="K79" s="28" t="str">
        <f t="shared" si="78"/>
        <v/>
      </c>
      <c r="L79" s="28" t="str">
        <f t="shared" si="78"/>
        <v/>
      </c>
      <c r="M79" s="28" t="str">
        <f t="shared" si="78"/>
        <v/>
      </c>
      <c r="N79" s="28" t="str">
        <f t="shared" si="78"/>
        <v/>
      </c>
      <c r="O79" s="28" t="str">
        <f t="shared" si="78"/>
        <v/>
      </c>
      <c r="P79" s="28" t="str">
        <f t="shared" si="78"/>
        <v/>
      </c>
      <c r="Q79" s="28" t="str">
        <f t="shared" si="78"/>
        <v/>
      </c>
      <c r="R79" s="28" t="str">
        <f t="shared" si="78"/>
        <v/>
      </c>
      <c r="S79" s="28" t="str">
        <f t="shared" si="78"/>
        <v/>
      </c>
      <c r="T79" s="28" t="str">
        <f t="shared" si="78"/>
        <v/>
      </c>
      <c r="U79" s="28" t="str">
        <f t="shared" si="78"/>
        <v/>
      </c>
      <c r="V79" s="28" t="str">
        <f t="shared" si="78"/>
        <v/>
      </c>
      <c r="W79" s="28" t="str">
        <f t="shared" si="78"/>
        <v/>
      </c>
      <c r="X79" s="28" t="str">
        <f t="shared" si="78"/>
        <v/>
      </c>
      <c r="Y79" s="28" t="str">
        <f t="shared" si="78"/>
        <v/>
      </c>
      <c r="Z79" s="28" t="str">
        <f t="shared" si="78"/>
        <v/>
      </c>
      <c r="AA79" s="28" t="str">
        <f t="shared" si="78"/>
        <v/>
      </c>
      <c r="AB79" s="28" t="str">
        <f t="shared" si="78"/>
        <v/>
      </c>
      <c r="AC79" s="28" t="str">
        <f t="shared" si="78"/>
        <v/>
      </c>
      <c r="AD79" s="28" t="str">
        <f t="shared" si="78"/>
        <v/>
      </c>
      <c r="AE79" s="28" t="str">
        <f t="shared" si="78"/>
        <v/>
      </c>
      <c r="AF79" s="28" t="str">
        <f t="shared" si="78"/>
        <v/>
      </c>
      <c r="AG79" s="28" t="str">
        <f t="shared" si="78"/>
        <v/>
      </c>
      <c r="AH79" s="28" t="str">
        <f t="shared" si="78"/>
        <v/>
      </c>
      <c r="AI79" s="28" t="str">
        <f t="shared" si="78"/>
        <v/>
      </c>
      <c r="AJ79" s="28" t="str">
        <f t="shared" si="78"/>
        <v/>
      </c>
      <c r="AK79" s="28" t="str">
        <f t="shared" si="78"/>
        <v/>
      </c>
      <c r="AL79" s="28" t="str">
        <f t="shared" ref="AL79:BG79" si="79">IF(AL73=0,"",AL76/AL73)</f>
        <v/>
      </c>
      <c r="AM79" s="28" t="str">
        <f t="shared" si="79"/>
        <v/>
      </c>
      <c r="AN79" s="28" t="str">
        <f t="shared" si="79"/>
        <v/>
      </c>
      <c r="AO79" s="28" t="str">
        <f t="shared" si="79"/>
        <v/>
      </c>
      <c r="AP79" s="28" t="str">
        <f t="shared" si="79"/>
        <v/>
      </c>
      <c r="AQ79" s="28" t="str">
        <f t="shared" si="79"/>
        <v/>
      </c>
      <c r="AR79" s="28" t="str">
        <f t="shared" si="79"/>
        <v/>
      </c>
      <c r="AS79" s="28" t="str">
        <f t="shared" si="79"/>
        <v/>
      </c>
      <c r="AT79" s="28" t="str">
        <f t="shared" si="79"/>
        <v/>
      </c>
      <c r="AU79" s="28" t="str">
        <f t="shared" si="79"/>
        <v/>
      </c>
      <c r="AV79" s="28" t="str">
        <f t="shared" si="79"/>
        <v/>
      </c>
      <c r="AW79" s="28" t="str">
        <f t="shared" si="79"/>
        <v/>
      </c>
      <c r="AX79" s="28" t="str">
        <f t="shared" si="79"/>
        <v/>
      </c>
      <c r="AY79" s="28" t="str">
        <f t="shared" si="79"/>
        <v/>
      </c>
      <c r="AZ79" s="28" t="str">
        <f t="shared" si="79"/>
        <v/>
      </c>
      <c r="BA79" s="28" t="str">
        <f t="shared" si="79"/>
        <v/>
      </c>
      <c r="BB79" s="28" t="str">
        <f t="shared" si="79"/>
        <v/>
      </c>
      <c r="BC79" s="28" t="str">
        <f t="shared" si="79"/>
        <v/>
      </c>
      <c r="BD79" s="28" t="str">
        <f t="shared" si="79"/>
        <v/>
      </c>
      <c r="BE79" s="28" t="str">
        <f t="shared" si="79"/>
        <v/>
      </c>
      <c r="BF79" s="28" t="str">
        <f t="shared" si="79"/>
        <v/>
      </c>
      <c r="BG79" s="29" t="str">
        <f t="shared" si="79"/>
        <v/>
      </c>
    </row>
    <row r="80" spans="1:59" ht="15.75" customHeight="1" x14ac:dyDescent="0.2">
      <c r="A80" s="581"/>
      <c r="B80" s="578"/>
      <c r="C80" s="537" t="str">
        <f>$BJ$20</f>
        <v>Def.</v>
      </c>
      <c r="D80" s="540" t="str">
        <f>$BJ$56</f>
        <v>Todas</v>
      </c>
      <c r="E80" s="112" t="str">
        <f>$BJ$21</f>
        <v>Total</v>
      </c>
      <c r="F80" s="18">
        <f t="shared" ref="F80:AK80" si="80">F81+F82</f>
        <v>0</v>
      </c>
      <c r="G80" s="18">
        <f t="shared" si="80"/>
        <v>0</v>
      </c>
      <c r="H80" s="18">
        <f t="shared" si="80"/>
        <v>0</v>
      </c>
      <c r="I80" s="18">
        <f t="shared" si="80"/>
        <v>0</v>
      </c>
      <c r="J80" s="18">
        <f t="shared" si="80"/>
        <v>0</v>
      </c>
      <c r="K80" s="18">
        <f t="shared" si="80"/>
        <v>0</v>
      </c>
      <c r="L80" s="18">
        <f t="shared" si="80"/>
        <v>0</v>
      </c>
      <c r="M80" s="18">
        <f t="shared" si="80"/>
        <v>0</v>
      </c>
      <c r="N80" s="18">
        <f t="shared" si="80"/>
        <v>0</v>
      </c>
      <c r="O80" s="18">
        <f t="shared" si="80"/>
        <v>0</v>
      </c>
      <c r="P80" s="18">
        <f t="shared" si="80"/>
        <v>0</v>
      </c>
      <c r="Q80" s="18">
        <f t="shared" si="80"/>
        <v>0</v>
      </c>
      <c r="R80" s="18">
        <f t="shared" si="80"/>
        <v>0</v>
      </c>
      <c r="S80" s="18">
        <f t="shared" si="80"/>
        <v>0</v>
      </c>
      <c r="T80" s="18">
        <f t="shared" si="80"/>
        <v>0</v>
      </c>
      <c r="U80" s="18">
        <f t="shared" si="80"/>
        <v>0</v>
      </c>
      <c r="V80" s="18">
        <f t="shared" si="80"/>
        <v>0</v>
      </c>
      <c r="W80" s="18">
        <f t="shared" si="80"/>
        <v>0</v>
      </c>
      <c r="X80" s="18">
        <f t="shared" si="80"/>
        <v>0</v>
      </c>
      <c r="Y80" s="18">
        <f t="shared" si="80"/>
        <v>0</v>
      </c>
      <c r="Z80" s="18">
        <f t="shared" si="80"/>
        <v>0</v>
      </c>
      <c r="AA80" s="18">
        <f t="shared" si="80"/>
        <v>0</v>
      </c>
      <c r="AB80" s="18">
        <f t="shared" si="80"/>
        <v>0</v>
      </c>
      <c r="AC80" s="18">
        <f t="shared" si="80"/>
        <v>0</v>
      </c>
      <c r="AD80" s="18">
        <f t="shared" si="80"/>
        <v>0</v>
      </c>
      <c r="AE80" s="18">
        <f t="shared" si="80"/>
        <v>0</v>
      </c>
      <c r="AF80" s="18">
        <f t="shared" si="80"/>
        <v>0</v>
      </c>
      <c r="AG80" s="18">
        <f t="shared" si="80"/>
        <v>0</v>
      </c>
      <c r="AH80" s="18">
        <f t="shared" si="80"/>
        <v>0</v>
      </c>
      <c r="AI80" s="18">
        <f t="shared" si="80"/>
        <v>0</v>
      </c>
      <c r="AJ80" s="18">
        <f t="shared" si="80"/>
        <v>0</v>
      </c>
      <c r="AK80" s="18">
        <f t="shared" si="80"/>
        <v>0</v>
      </c>
      <c r="AL80" s="18">
        <f t="shared" ref="AL80:BG80" si="81">AL81+AL82</f>
        <v>0</v>
      </c>
      <c r="AM80" s="18">
        <f t="shared" si="81"/>
        <v>0</v>
      </c>
      <c r="AN80" s="18">
        <f t="shared" si="81"/>
        <v>0</v>
      </c>
      <c r="AO80" s="18">
        <f t="shared" si="81"/>
        <v>0</v>
      </c>
      <c r="AP80" s="18">
        <f t="shared" si="81"/>
        <v>0</v>
      </c>
      <c r="AQ80" s="18">
        <f t="shared" si="81"/>
        <v>0</v>
      </c>
      <c r="AR80" s="18">
        <f t="shared" si="81"/>
        <v>0</v>
      </c>
      <c r="AS80" s="18">
        <f t="shared" si="81"/>
        <v>0</v>
      </c>
      <c r="AT80" s="18">
        <f t="shared" si="81"/>
        <v>0</v>
      </c>
      <c r="AU80" s="18">
        <f t="shared" si="81"/>
        <v>0</v>
      </c>
      <c r="AV80" s="18">
        <f t="shared" si="81"/>
        <v>0</v>
      </c>
      <c r="AW80" s="18">
        <f t="shared" si="81"/>
        <v>0</v>
      </c>
      <c r="AX80" s="18">
        <f t="shared" si="81"/>
        <v>0</v>
      </c>
      <c r="AY80" s="18">
        <f t="shared" si="81"/>
        <v>0</v>
      </c>
      <c r="AZ80" s="18">
        <f t="shared" si="81"/>
        <v>0</v>
      </c>
      <c r="BA80" s="18">
        <f t="shared" si="81"/>
        <v>0</v>
      </c>
      <c r="BB80" s="18">
        <f t="shared" si="81"/>
        <v>0</v>
      </c>
      <c r="BC80" s="18">
        <f t="shared" si="81"/>
        <v>0</v>
      </c>
      <c r="BD80" s="18">
        <f t="shared" si="81"/>
        <v>0</v>
      </c>
      <c r="BE80" s="18">
        <f t="shared" si="81"/>
        <v>0</v>
      </c>
      <c r="BF80" s="18">
        <f t="shared" si="81"/>
        <v>0</v>
      </c>
      <c r="BG80" s="19">
        <f t="shared" si="81"/>
        <v>0</v>
      </c>
    </row>
    <row r="81" spans="1:59" ht="15.75" customHeight="1" x14ac:dyDescent="0.2">
      <c r="A81" s="581"/>
      <c r="B81" s="578"/>
      <c r="C81" s="537"/>
      <c r="D81" s="541"/>
      <c r="E81" s="68" t="s">
        <v>149</v>
      </c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20">
        <f>SUM(F81:BF81)</f>
        <v>0</v>
      </c>
    </row>
    <row r="82" spans="1:59" ht="15.75" customHeight="1" x14ac:dyDescent="0.2">
      <c r="A82" s="581"/>
      <c r="B82" s="578"/>
      <c r="C82" s="537"/>
      <c r="D82" s="542"/>
      <c r="E82" s="68" t="s">
        <v>148</v>
      </c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20">
        <f>SUM(F82:BF82)</f>
        <v>0</v>
      </c>
    </row>
    <row r="83" spans="1:59" ht="15.75" customHeight="1" x14ac:dyDescent="0.2">
      <c r="A83" s="581"/>
      <c r="B83" s="578"/>
      <c r="C83" s="537"/>
      <c r="D83" s="543" t="str">
        <f>$BJ$57</f>
        <v>IRAG</v>
      </c>
      <c r="E83" s="111" t="str">
        <f>$BJ$21</f>
        <v>Total</v>
      </c>
      <c r="F83" s="16">
        <f t="shared" ref="F83:AK83" si="82">F84+F85</f>
        <v>0</v>
      </c>
      <c r="G83" s="16">
        <f t="shared" si="82"/>
        <v>0</v>
      </c>
      <c r="H83" s="16">
        <f t="shared" si="82"/>
        <v>0</v>
      </c>
      <c r="I83" s="16">
        <f t="shared" si="82"/>
        <v>0</v>
      </c>
      <c r="J83" s="16">
        <f t="shared" si="82"/>
        <v>0</v>
      </c>
      <c r="K83" s="16">
        <f t="shared" si="82"/>
        <v>0</v>
      </c>
      <c r="L83" s="16">
        <f t="shared" si="82"/>
        <v>0</v>
      </c>
      <c r="M83" s="16">
        <f t="shared" si="82"/>
        <v>0</v>
      </c>
      <c r="N83" s="16">
        <f t="shared" si="82"/>
        <v>0</v>
      </c>
      <c r="O83" s="16">
        <f t="shared" si="82"/>
        <v>0</v>
      </c>
      <c r="P83" s="16">
        <f t="shared" si="82"/>
        <v>0</v>
      </c>
      <c r="Q83" s="16">
        <f t="shared" si="82"/>
        <v>0</v>
      </c>
      <c r="R83" s="16">
        <f t="shared" si="82"/>
        <v>0</v>
      </c>
      <c r="S83" s="16">
        <f t="shared" si="82"/>
        <v>0</v>
      </c>
      <c r="T83" s="16">
        <f t="shared" si="82"/>
        <v>0</v>
      </c>
      <c r="U83" s="16">
        <f t="shared" si="82"/>
        <v>0</v>
      </c>
      <c r="V83" s="16">
        <f t="shared" si="82"/>
        <v>0</v>
      </c>
      <c r="W83" s="16">
        <f t="shared" si="82"/>
        <v>0</v>
      </c>
      <c r="X83" s="16">
        <f t="shared" si="82"/>
        <v>0</v>
      </c>
      <c r="Y83" s="16">
        <f t="shared" si="82"/>
        <v>0</v>
      </c>
      <c r="Z83" s="16">
        <f t="shared" si="82"/>
        <v>0</v>
      </c>
      <c r="AA83" s="16">
        <f t="shared" si="82"/>
        <v>0</v>
      </c>
      <c r="AB83" s="16">
        <f t="shared" si="82"/>
        <v>0</v>
      </c>
      <c r="AC83" s="16">
        <f t="shared" si="82"/>
        <v>0</v>
      </c>
      <c r="AD83" s="16">
        <f t="shared" si="82"/>
        <v>0</v>
      </c>
      <c r="AE83" s="16">
        <f t="shared" si="82"/>
        <v>0</v>
      </c>
      <c r="AF83" s="16">
        <f t="shared" si="82"/>
        <v>0</v>
      </c>
      <c r="AG83" s="16">
        <f t="shared" si="82"/>
        <v>0</v>
      </c>
      <c r="AH83" s="16">
        <f t="shared" si="82"/>
        <v>0</v>
      </c>
      <c r="AI83" s="16">
        <f t="shared" si="82"/>
        <v>0</v>
      </c>
      <c r="AJ83" s="16">
        <f t="shared" si="82"/>
        <v>0</v>
      </c>
      <c r="AK83" s="16">
        <f t="shared" si="82"/>
        <v>0</v>
      </c>
      <c r="AL83" s="16">
        <f t="shared" ref="AL83:BG83" si="83">AL84+AL85</f>
        <v>0</v>
      </c>
      <c r="AM83" s="16">
        <f t="shared" si="83"/>
        <v>0</v>
      </c>
      <c r="AN83" s="16">
        <f t="shared" si="83"/>
        <v>0</v>
      </c>
      <c r="AO83" s="16">
        <f t="shared" si="83"/>
        <v>0</v>
      </c>
      <c r="AP83" s="16">
        <f t="shared" si="83"/>
        <v>0</v>
      </c>
      <c r="AQ83" s="16">
        <f t="shared" si="83"/>
        <v>0</v>
      </c>
      <c r="AR83" s="16">
        <f t="shared" si="83"/>
        <v>0</v>
      </c>
      <c r="AS83" s="16">
        <f t="shared" si="83"/>
        <v>0</v>
      </c>
      <c r="AT83" s="16">
        <f t="shared" si="83"/>
        <v>0</v>
      </c>
      <c r="AU83" s="16">
        <f t="shared" si="83"/>
        <v>0</v>
      </c>
      <c r="AV83" s="16">
        <f t="shared" si="83"/>
        <v>0</v>
      </c>
      <c r="AW83" s="16">
        <f t="shared" si="83"/>
        <v>0</v>
      </c>
      <c r="AX83" s="16">
        <f t="shared" si="83"/>
        <v>0</v>
      </c>
      <c r="AY83" s="16">
        <f t="shared" si="83"/>
        <v>0</v>
      </c>
      <c r="AZ83" s="16">
        <f t="shared" si="83"/>
        <v>0</v>
      </c>
      <c r="BA83" s="16">
        <f t="shared" si="83"/>
        <v>0</v>
      </c>
      <c r="BB83" s="16">
        <f t="shared" si="83"/>
        <v>0</v>
      </c>
      <c r="BC83" s="16">
        <f t="shared" si="83"/>
        <v>0</v>
      </c>
      <c r="BD83" s="16">
        <f t="shared" si="83"/>
        <v>0</v>
      </c>
      <c r="BE83" s="16">
        <f t="shared" si="83"/>
        <v>0</v>
      </c>
      <c r="BF83" s="16">
        <f t="shared" si="83"/>
        <v>0</v>
      </c>
      <c r="BG83" s="17">
        <f t="shared" si="83"/>
        <v>0</v>
      </c>
    </row>
    <row r="84" spans="1:59" ht="15.75" customHeight="1" x14ac:dyDescent="0.2">
      <c r="A84" s="581"/>
      <c r="B84" s="578"/>
      <c r="C84" s="537"/>
      <c r="D84" s="541"/>
      <c r="E84" s="68" t="str">
        <f>$BJ$22</f>
        <v>Fem.</v>
      </c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20">
        <f>SUM(F84:BF84)</f>
        <v>0</v>
      </c>
    </row>
    <row r="85" spans="1:59" ht="15.75" customHeight="1" x14ac:dyDescent="0.2">
      <c r="A85" s="581"/>
      <c r="B85" s="578"/>
      <c r="C85" s="537"/>
      <c r="D85" s="542"/>
      <c r="E85" s="68" t="str">
        <f>$BJ$23</f>
        <v>Masc.</v>
      </c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20">
        <f>SUM(F85:BF85)</f>
        <v>0</v>
      </c>
    </row>
    <row r="86" spans="1:59" ht="15.75" customHeight="1" x14ac:dyDescent="0.2">
      <c r="A86" s="581"/>
      <c r="B86" s="578"/>
      <c r="C86" s="538"/>
      <c r="D86" s="544" t="str">
        <f>$BJ$58</f>
        <v>%</v>
      </c>
      <c r="E86" s="110" t="str">
        <f>$BJ$21</f>
        <v>Total</v>
      </c>
      <c r="F86" s="26" t="str">
        <f t="shared" ref="F86:AK86" si="84">IF(F80=0,"",F83/F80)</f>
        <v/>
      </c>
      <c r="G86" s="26" t="str">
        <f t="shared" si="84"/>
        <v/>
      </c>
      <c r="H86" s="26" t="str">
        <f t="shared" si="84"/>
        <v/>
      </c>
      <c r="I86" s="26" t="str">
        <f t="shared" si="84"/>
        <v/>
      </c>
      <c r="J86" s="26" t="str">
        <f t="shared" si="84"/>
        <v/>
      </c>
      <c r="K86" s="26" t="str">
        <f t="shared" si="84"/>
        <v/>
      </c>
      <c r="L86" s="26" t="str">
        <f t="shared" si="84"/>
        <v/>
      </c>
      <c r="M86" s="26" t="str">
        <f t="shared" si="84"/>
        <v/>
      </c>
      <c r="N86" s="26" t="str">
        <f t="shared" si="84"/>
        <v/>
      </c>
      <c r="O86" s="26" t="str">
        <f t="shared" si="84"/>
        <v/>
      </c>
      <c r="P86" s="26" t="str">
        <f t="shared" si="84"/>
        <v/>
      </c>
      <c r="Q86" s="26" t="str">
        <f t="shared" si="84"/>
        <v/>
      </c>
      <c r="R86" s="26" t="str">
        <f t="shared" si="84"/>
        <v/>
      </c>
      <c r="S86" s="26" t="str">
        <f t="shared" si="84"/>
        <v/>
      </c>
      <c r="T86" s="26" t="str">
        <f t="shared" si="84"/>
        <v/>
      </c>
      <c r="U86" s="26" t="str">
        <f t="shared" si="84"/>
        <v/>
      </c>
      <c r="V86" s="26" t="str">
        <f t="shared" si="84"/>
        <v/>
      </c>
      <c r="W86" s="26" t="str">
        <f t="shared" si="84"/>
        <v/>
      </c>
      <c r="X86" s="26" t="str">
        <f t="shared" si="84"/>
        <v/>
      </c>
      <c r="Y86" s="26" t="str">
        <f t="shared" si="84"/>
        <v/>
      </c>
      <c r="Z86" s="26" t="str">
        <f t="shared" si="84"/>
        <v/>
      </c>
      <c r="AA86" s="26" t="str">
        <f t="shared" si="84"/>
        <v/>
      </c>
      <c r="AB86" s="26" t="str">
        <f t="shared" si="84"/>
        <v/>
      </c>
      <c r="AC86" s="26" t="str">
        <f t="shared" si="84"/>
        <v/>
      </c>
      <c r="AD86" s="26" t="str">
        <f t="shared" si="84"/>
        <v/>
      </c>
      <c r="AE86" s="26" t="str">
        <f t="shared" si="84"/>
        <v/>
      </c>
      <c r="AF86" s="26" t="str">
        <f t="shared" si="84"/>
        <v/>
      </c>
      <c r="AG86" s="26" t="str">
        <f t="shared" si="84"/>
        <v/>
      </c>
      <c r="AH86" s="26" t="str">
        <f t="shared" si="84"/>
        <v/>
      </c>
      <c r="AI86" s="26" t="str">
        <f t="shared" si="84"/>
        <v/>
      </c>
      <c r="AJ86" s="26" t="str">
        <f t="shared" si="84"/>
        <v/>
      </c>
      <c r="AK86" s="26" t="str">
        <f t="shared" si="84"/>
        <v/>
      </c>
      <c r="AL86" s="26" t="str">
        <f t="shared" ref="AL86:BG86" si="85">IF(AL80=0,"",AL83/AL80)</f>
        <v/>
      </c>
      <c r="AM86" s="26" t="str">
        <f t="shared" si="85"/>
        <v/>
      </c>
      <c r="AN86" s="26" t="str">
        <f t="shared" si="85"/>
        <v/>
      </c>
      <c r="AO86" s="26" t="str">
        <f t="shared" si="85"/>
        <v/>
      </c>
      <c r="AP86" s="26" t="str">
        <f t="shared" si="85"/>
        <v/>
      </c>
      <c r="AQ86" s="26" t="str">
        <f t="shared" si="85"/>
        <v/>
      </c>
      <c r="AR86" s="26" t="str">
        <f t="shared" si="85"/>
        <v/>
      </c>
      <c r="AS86" s="26" t="str">
        <f t="shared" si="85"/>
        <v/>
      </c>
      <c r="AT86" s="26" t="str">
        <f t="shared" si="85"/>
        <v/>
      </c>
      <c r="AU86" s="26" t="str">
        <f t="shared" si="85"/>
        <v/>
      </c>
      <c r="AV86" s="26" t="str">
        <f t="shared" si="85"/>
        <v/>
      </c>
      <c r="AW86" s="26" t="str">
        <f t="shared" si="85"/>
        <v/>
      </c>
      <c r="AX86" s="26" t="str">
        <f t="shared" si="85"/>
        <v/>
      </c>
      <c r="AY86" s="26" t="str">
        <f t="shared" si="85"/>
        <v/>
      </c>
      <c r="AZ86" s="26" t="str">
        <f t="shared" si="85"/>
        <v/>
      </c>
      <c r="BA86" s="26" t="str">
        <f t="shared" si="85"/>
        <v/>
      </c>
      <c r="BB86" s="26" t="str">
        <f t="shared" si="85"/>
        <v/>
      </c>
      <c r="BC86" s="26" t="str">
        <f t="shared" si="85"/>
        <v/>
      </c>
      <c r="BD86" s="26" t="str">
        <f t="shared" si="85"/>
        <v/>
      </c>
      <c r="BE86" s="26" t="str">
        <f t="shared" si="85"/>
        <v/>
      </c>
      <c r="BF86" s="26" t="str">
        <f t="shared" si="85"/>
        <v/>
      </c>
      <c r="BG86" s="27" t="str">
        <f t="shared" si="85"/>
        <v/>
      </c>
    </row>
    <row r="87" spans="1:59" ht="15.75" customHeight="1" x14ac:dyDescent="0.2">
      <c r="A87" s="581"/>
      <c r="B87" s="578"/>
      <c r="C87" s="538"/>
      <c r="D87" s="545"/>
      <c r="E87" s="62" t="str">
        <f>$BJ$22</f>
        <v>Fem.</v>
      </c>
      <c r="F87" s="28" t="str">
        <f t="shared" ref="F87:AK87" si="86">IF(F81=0,"",F84/F81)</f>
        <v/>
      </c>
      <c r="G87" s="28" t="str">
        <f t="shared" si="86"/>
        <v/>
      </c>
      <c r="H87" s="28" t="str">
        <f t="shared" si="86"/>
        <v/>
      </c>
      <c r="I87" s="28" t="str">
        <f t="shared" si="86"/>
        <v/>
      </c>
      <c r="J87" s="28" t="str">
        <f t="shared" si="86"/>
        <v/>
      </c>
      <c r="K87" s="28" t="str">
        <f t="shared" si="86"/>
        <v/>
      </c>
      <c r="L87" s="28" t="str">
        <f t="shared" si="86"/>
        <v/>
      </c>
      <c r="M87" s="28" t="str">
        <f t="shared" si="86"/>
        <v/>
      </c>
      <c r="N87" s="28" t="str">
        <f t="shared" si="86"/>
        <v/>
      </c>
      <c r="O87" s="28" t="str">
        <f t="shared" si="86"/>
        <v/>
      </c>
      <c r="P87" s="28" t="str">
        <f t="shared" si="86"/>
        <v/>
      </c>
      <c r="Q87" s="28" t="str">
        <f t="shared" si="86"/>
        <v/>
      </c>
      <c r="R87" s="28" t="str">
        <f t="shared" si="86"/>
        <v/>
      </c>
      <c r="S87" s="28" t="str">
        <f t="shared" si="86"/>
        <v/>
      </c>
      <c r="T87" s="28" t="str">
        <f t="shared" si="86"/>
        <v/>
      </c>
      <c r="U87" s="28" t="str">
        <f t="shared" si="86"/>
        <v/>
      </c>
      <c r="V87" s="28" t="str">
        <f t="shared" si="86"/>
        <v/>
      </c>
      <c r="W87" s="28" t="str">
        <f t="shared" si="86"/>
        <v/>
      </c>
      <c r="X87" s="28" t="str">
        <f t="shared" si="86"/>
        <v/>
      </c>
      <c r="Y87" s="28" t="str">
        <f t="shared" si="86"/>
        <v/>
      </c>
      <c r="Z87" s="28" t="str">
        <f t="shared" si="86"/>
        <v/>
      </c>
      <c r="AA87" s="28" t="str">
        <f t="shared" si="86"/>
        <v/>
      </c>
      <c r="AB87" s="28" t="str">
        <f t="shared" si="86"/>
        <v/>
      </c>
      <c r="AC87" s="28" t="str">
        <f t="shared" si="86"/>
        <v/>
      </c>
      <c r="AD87" s="28" t="str">
        <f t="shared" si="86"/>
        <v/>
      </c>
      <c r="AE87" s="28" t="str">
        <f t="shared" si="86"/>
        <v/>
      </c>
      <c r="AF87" s="28" t="str">
        <f t="shared" si="86"/>
        <v/>
      </c>
      <c r="AG87" s="28" t="str">
        <f t="shared" si="86"/>
        <v/>
      </c>
      <c r="AH87" s="28" t="str">
        <f t="shared" si="86"/>
        <v/>
      </c>
      <c r="AI87" s="28" t="str">
        <f t="shared" si="86"/>
        <v/>
      </c>
      <c r="AJ87" s="28" t="str">
        <f t="shared" si="86"/>
        <v/>
      </c>
      <c r="AK87" s="28" t="str">
        <f t="shared" si="86"/>
        <v/>
      </c>
      <c r="AL87" s="28" t="str">
        <f t="shared" ref="AL87:BG87" si="87">IF(AL81=0,"",AL84/AL81)</f>
        <v/>
      </c>
      <c r="AM87" s="28" t="str">
        <f t="shared" si="87"/>
        <v/>
      </c>
      <c r="AN87" s="28" t="str">
        <f t="shared" si="87"/>
        <v/>
      </c>
      <c r="AO87" s="28" t="str">
        <f t="shared" si="87"/>
        <v/>
      </c>
      <c r="AP87" s="28" t="str">
        <f t="shared" si="87"/>
        <v/>
      </c>
      <c r="AQ87" s="28" t="str">
        <f t="shared" si="87"/>
        <v/>
      </c>
      <c r="AR87" s="28" t="str">
        <f t="shared" si="87"/>
        <v/>
      </c>
      <c r="AS87" s="28" t="str">
        <f t="shared" si="87"/>
        <v/>
      </c>
      <c r="AT87" s="28" t="str">
        <f t="shared" si="87"/>
        <v/>
      </c>
      <c r="AU87" s="28" t="str">
        <f t="shared" si="87"/>
        <v/>
      </c>
      <c r="AV87" s="28" t="str">
        <f t="shared" si="87"/>
        <v/>
      </c>
      <c r="AW87" s="28" t="str">
        <f t="shared" si="87"/>
        <v/>
      </c>
      <c r="AX87" s="28" t="str">
        <f t="shared" si="87"/>
        <v/>
      </c>
      <c r="AY87" s="28" t="str">
        <f t="shared" si="87"/>
        <v/>
      </c>
      <c r="AZ87" s="28" t="str">
        <f t="shared" si="87"/>
        <v/>
      </c>
      <c r="BA87" s="28" t="str">
        <f t="shared" si="87"/>
        <v/>
      </c>
      <c r="BB87" s="28" t="str">
        <f t="shared" si="87"/>
        <v/>
      </c>
      <c r="BC87" s="28" t="str">
        <f t="shared" si="87"/>
        <v/>
      </c>
      <c r="BD87" s="28" t="str">
        <f t="shared" si="87"/>
        <v/>
      </c>
      <c r="BE87" s="28" t="str">
        <f t="shared" si="87"/>
        <v/>
      </c>
      <c r="BF87" s="28" t="str">
        <f t="shared" si="87"/>
        <v/>
      </c>
      <c r="BG87" s="29" t="str">
        <f t="shared" si="87"/>
        <v/>
      </c>
    </row>
    <row r="88" spans="1:59" ht="15.75" customHeight="1" thickBot="1" x14ac:dyDescent="0.25">
      <c r="A88" s="581"/>
      <c r="B88" s="579"/>
      <c r="C88" s="539"/>
      <c r="D88" s="546"/>
      <c r="E88" s="63" t="str">
        <f>$BJ$23</f>
        <v>Masc.</v>
      </c>
      <c r="F88" s="28" t="str">
        <f t="shared" ref="F88:AK88" si="88">IF(F82=0,"",F85/F82)</f>
        <v/>
      </c>
      <c r="G88" s="28" t="str">
        <f t="shared" si="88"/>
        <v/>
      </c>
      <c r="H88" s="28" t="str">
        <f t="shared" si="88"/>
        <v/>
      </c>
      <c r="I88" s="28" t="str">
        <f t="shared" si="88"/>
        <v/>
      </c>
      <c r="J88" s="28" t="str">
        <f t="shared" si="88"/>
        <v/>
      </c>
      <c r="K88" s="28" t="str">
        <f t="shared" si="88"/>
        <v/>
      </c>
      <c r="L88" s="28" t="str">
        <f t="shared" si="88"/>
        <v/>
      </c>
      <c r="M88" s="28" t="str">
        <f t="shared" si="88"/>
        <v/>
      </c>
      <c r="N88" s="28" t="str">
        <f t="shared" si="88"/>
        <v/>
      </c>
      <c r="O88" s="28" t="str">
        <f t="shared" si="88"/>
        <v/>
      </c>
      <c r="P88" s="28" t="str">
        <f t="shared" si="88"/>
        <v/>
      </c>
      <c r="Q88" s="28" t="str">
        <f t="shared" si="88"/>
        <v/>
      </c>
      <c r="R88" s="28" t="str">
        <f t="shared" si="88"/>
        <v/>
      </c>
      <c r="S88" s="28" t="str">
        <f t="shared" si="88"/>
        <v/>
      </c>
      <c r="T88" s="28" t="str">
        <f t="shared" si="88"/>
        <v/>
      </c>
      <c r="U88" s="28" t="str">
        <f t="shared" si="88"/>
        <v/>
      </c>
      <c r="V88" s="28" t="str">
        <f t="shared" si="88"/>
        <v/>
      </c>
      <c r="W88" s="28" t="str">
        <f t="shared" si="88"/>
        <v/>
      </c>
      <c r="X88" s="28" t="str">
        <f t="shared" si="88"/>
        <v/>
      </c>
      <c r="Y88" s="28" t="str">
        <f t="shared" si="88"/>
        <v/>
      </c>
      <c r="Z88" s="28" t="str">
        <f t="shared" si="88"/>
        <v/>
      </c>
      <c r="AA88" s="28" t="str">
        <f t="shared" si="88"/>
        <v/>
      </c>
      <c r="AB88" s="28" t="str">
        <f t="shared" si="88"/>
        <v/>
      </c>
      <c r="AC88" s="28" t="str">
        <f t="shared" si="88"/>
        <v/>
      </c>
      <c r="AD88" s="28" t="str">
        <f t="shared" si="88"/>
        <v/>
      </c>
      <c r="AE88" s="28" t="str">
        <f t="shared" si="88"/>
        <v/>
      </c>
      <c r="AF88" s="28" t="str">
        <f t="shared" si="88"/>
        <v/>
      </c>
      <c r="AG88" s="28" t="str">
        <f t="shared" si="88"/>
        <v/>
      </c>
      <c r="AH88" s="28" t="str">
        <f t="shared" si="88"/>
        <v/>
      </c>
      <c r="AI88" s="28" t="str">
        <f t="shared" si="88"/>
        <v/>
      </c>
      <c r="AJ88" s="28" t="str">
        <f t="shared" si="88"/>
        <v/>
      </c>
      <c r="AK88" s="28" t="str">
        <f t="shared" si="88"/>
        <v/>
      </c>
      <c r="AL88" s="28" t="str">
        <f t="shared" ref="AL88:BG88" si="89">IF(AL82=0,"",AL85/AL82)</f>
        <v/>
      </c>
      <c r="AM88" s="28" t="str">
        <f t="shared" si="89"/>
        <v/>
      </c>
      <c r="AN88" s="28" t="str">
        <f t="shared" si="89"/>
        <v/>
      </c>
      <c r="AO88" s="28" t="str">
        <f t="shared" si="89"/>
        <v/>
      </c>
      <c r="AP88" s="28" t="str">
        <f t="shared" si="89"/>
        <v/>
      </c>
      <c r="AQ88" s="28" t="str">
        <f t="shared" si="89"/>
        <v/>
      </c>
      <c r="AR88" s="28" t="str">
        <f t="shared" si="89"/>
        <v/>
      </c>
      <c r="AS88" s="28" t="str">
        <f t="shared" si="89"/>
        <v/>
      </c>
      <c r="AT88" s="28" t="str">
        <f t="shared" si="89"/>
        <v/>
      </c>
      <c r="AU88" s="28" t="str">
        <f t="shared" si="89"/>
        <v/>
      </c>
      <c r="AV88" s="28" t="str">
        <f t="shared" si="89"/>
        <v/>
      </c>
      <c r="AW88" s="28" t="str">
        <f t="shared" si="89"/>
        <v/>
      </c>
      <c r="AX88" s="28" t="str">
        <f t="shared" si="89"/>
        <v/>
      </c>
      <c r="AY88" s="28" t="str">
        <f t="shared" si="89"/>
        <v/>
      </c>
      <c r="AZ88" s="28" t="str">
        <f t="shared" si="89"/>
        <v/>
      </c>
      <c r="BA88" s="28" t="str">
        <f t="shared" si="89"/>
        <v/>
      </c>
      <c r="BB88" s="28" t="str">
        <f t="shared" si="89"/>
        <v/>
      </c>
      <c r="BC88" s="28" t="str">
        <f t="shared" si="89"/>
        <v/>
      </c>
      <c r="BD88" s="28" t="str">
        <f t="shared" si="89"/>
        <v/>
      </c>
      <c r="BE88" s="28" t="str">
        <f t="shared" si="89"/>
        <v/>
      </c>
      <c r="BF88" s="28" t="str">
        <f t="shared" si="89"/>
        <v/>
      </c>
      <c r="BG88" s="29" t="str">
        <f t="shared" si="89"/>
        <v/>
      </c>
    </row>
    <row r="89" spans="1:59" ht="15.75" customHeight="1" x14ac:dyDescent="0.2">
      <c r="A89" s="581"/>
      <c r="B89" s="578" t="str">
        <f>BJ14</f>
        <v>20 a 39</v>
      </c>
      <c r="C89" s="536" t="str">
        <f>$BJ$18</f>
        <v>Hosp.</v>
      </c>
      <c r="D89" s="540" t="str">
        <f>$BJ$56</f>
        <v>Todas</v>
      </c>
      <c r="E89" s="112" t="str">
        <f>$BJ$21</f>
        <v>Total</v>
      </c>
      <c r="F89" s="18">
        <f t="shared" ref="F89:AK89" si="90">F90+F91</f>
        <v>0</v>
      </c>
      <c r="G89" s="18">
        <f t="shared" si="90"/>
        <v>0</v>
      </c>
      <c r="H89" s="18">
        <f t="shared" si="90"/>
        <v>0</v>
      </c>
      <c r="I89" s="18">
        <f t="shared" si="90"/>
        <v>0</v>
      </c>
      <c r="J89" s="18">
        <f t="shared" si="90"/>
        <v>0</v>
      </c>
      <c r="K89" s="18">
        <f t="shared" si="90"/>
        <v>0</v>
      </c>
      <c r="L89" s="18">
        <f t="shared" si="90"/>
        <v>0</v>
      </c>
      <c r="M89" s="18">
        <f t="shared" si="90"/>
        <v>0</v>
      </c>
      <c r="N89" s="18">
        <f t="shared" si="90"/>
        <v>0</v>
      </c>
      <c r="O89" s="18">
        <f t="shared" si="90"/>
        <v>0</v>
      </c>
      <c r="P89" s="18">
        <f t="shared" si="90"/>
        <v>0</v>
      </c>
      <c r="Q89" s="18">
        <f t="shared" si="90"/>
        <v>0</v>
      </c>
      <c r="R89" s="18">
        <f t="shared" si="90"/>
        <v>0</v>
      </c>
      <c r="S89" s="18">
        <f t="shared" si="90"/>
        <v>0</v>
      </c>
      <c r="T89" s="18">
        <f t="shared" si="90"/>
        <v>0</v>
      </c>
      <c r="U89" s="18">
        <f t="shared" si="90"/>
        <v>0</v>
      </c>
      <c r="V89" s="18">
        <f t="shared" si="90"/>
        <v>0</v>
      </c>
      <c r="W89" s="18">
        <f t="shared" si="90"/>
        <v>0</v>
      </c>
      <c r="X89" s="18">
        <f t="shared" si="90"/>
        <v>0</v>
      </c>
      <c r="Y89" s="18">
        <f t="shared" si="90"/>
        <v>0</v>
      </c>
      <c r="Z89" s="18">
        <f t="shared" si="90"/>
        <v>0</v>
      </c>
      <c r="AA89" s="18">
        <f t="shared" si="90"/>
        <v>0</v>
      </c>
      <c r="AB89" s="18">
        <f t="shared" si="90"/>
        <v>0</v>
      </c>
      <c r="AC89" s="18">
        <f t="shared" si="90"/>
        <v>0</v>
      </c>
      <c r="AD89" s="18">
        <f t="shared" si="90"/>
        <v>0</v>
      </c>
      <c r="AE89" s="18">
        <f t="shared" si="90"/>
        <v>0</v>
      </c>
      <c r="AF89" s="18">
        <f t="shared" si="90"/>
        <v>0</v>
      </c>
      <c r="AG89" s="18">
        <f t="shared" si="90"/>
        <v>0</v>
      </c>
      <c r="AH89" s="18">
        <f t="shared" si="90"/>
        <v>0</v>
      </c>
      <c r="AI89" s="18">
        <f t="shared" si="90"/>
        <v>0</v>
      </c>
      <c r="AJ89" s="18">
        <f t="shared" si="90"/>
        <v>0</v>
      </c>
      <c r="AK89" s="18">
        <f t="shared" si="90"/>
        <v>0</v>
      </c>
      <c r="AL89" s="18">
        <f t="shared" ref="AL89:BG89" si="91">AL90+AL91</f>
        <v>0</v>
      </c>
      <c r="AM89" s="18">
        <f t="shared" si="91"/>
        <v>0</v>
      </c>
      <c r="AN89" s="18">
        <f t="shared" si="91"/>
        <v>0</v>
      </c>
      <c r="AO89" s="18">
        <f t="shared" si="91"/>
        <v>0</v>
      </c>
      <c r="AP89" s="18">
        <f t="shared" si="91"/>
        <v>0</v>
      </c>
      <c r="AQ89" s="18">
        <f t="shared" si="91"/>
        <v>0</v>
      </c>
      <c r="AR89" s="18">
        <f t="shared" si="91"/>
        <v>0</v>
      </c>
      <c r="AS89" s="18">
        <f t="shared" si="91"/>
        <v>0</v>
      </c>
      <c r="AT89" s="18">
        <f t="shared" si="91"/>
        <v>0</v>
      </c>
      <c r="AU89" s="18">
        <f t="shared" si="91"/>
        <v>0</v>
      </c>
      <c r="AV89" s="18">
        <f t="shared" si="91"/>
        <v>0</v>
      </c>
      <c r="AW89" s="18">
        <f t="shared" si="91"/>
        <v>0</v>
      </c>
      <c r="AX89" s="18">
        <f t="shared" si="91"/>
        <v>0</v>
      </c>
      <c r="AY89" s="18">
        <f t="shared" si="91"/>
        <v>0</v>
      </c>
      <c r="AZ89" s="18">
        <f t="shared" si="91"/>
        <v>0</v>
      </c>
      <c r="BA89" s="18">
        <f t="shared" si="91"/>
        <v>0</v>
      </c>
      <c r="BB89" s="18">
        <f t="shared" si="91"/>
        <v>0</v>
      </c>
      <c r="BC89" s="18">
        <f t="shared" si="91"/>
        <v>0</v>
      </c>
      <c r="BD89" s="18">
        <f t="shared" si="91"/>
        <v>0</v>
      </c>
      <c r="BE89" s="18">
        <f t="shared" si="91"/>
        <v>0</v>
      </c>
      <c r="BF89" s="18">
        <f t="shared" si="91"/>
        <v>0</v>
      </c>
      <c r="BG89" s="19">
        <f t="shared" si="91"/>
        <v>0</v>
      </c>
    </row>
    <row r="90" spans="1:59" ht="15.75" customHeight="1" x14ac:dyDescent="0.2">
      <c r="A90" s="581"/>
      <c r="B90" s="578"/>
      <c r="C90" s="537"/>
      <c r="D90" s="541"/>
      <c r="E90" s="68" t="s">
        <v>149</v>
      </c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20">
        <f>SUM(F90:BF90)</f>
        <v>0</v>
      </c>
    </row>
    <row r="91" spans="1:59" ht="15.75" customHeight="1" x14ac:dyDescent="0.2">
      <c r="A91" s="581"/>
      <c r="B91" s="578"/>
      <c r="C91" s="537"/>
      <c r="D91" s="542"/>
      <c r="E91" s="68" t="s">
        <v>148</v>
      </c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20">
        <f>SUM(F91:BF91)</f>
        <v>0</v>
      </c>
    </row>
    <row r="92" spans="1:59" ht="15.75" customHeight="1" x14ac:dyDescent="0.2">
      <c r="A92" s="581"/>
      <c r="B92" s="578"/>
      <c r="C92" s="537"/>
      <c r="D92" s="543" t="str">
        <f>$BJ$57</f>
        <v>IRAG</v>
      </c>
      <c r="E92" s="111" t="str">
        <f>$BJ$21</f>
        <v>Total</v>
      </c>
      <c r="F92" s="16">
        <f t="shared" ref="F92:AK92" si="92">F93+F94</f>
        <v>0</v>
      </c>
      <c r="G92" s="16">
        <f t="shared" si="92"/>
        <v>0</v>
      </c>
      <c r="H92" s="16">
        <f t="shared" si="92"/>
        <v>0</v>
      </c>
      <c r="I92" s="16">
        <f t="shared" si="92"/>
        <v>0</v>
      </c>
      <c r="J92" s="16">
        <f t="shared" si="92"/>
        <v>0</v>
      </c>
      <c r="K92" s="16">
        <f t="shared" si="92"/>
        <v>0</v>
      </c>
      <c r="L92" s="16">
        <f t="shared" si="92"/>
        <v>0</v>
      </c>
      <c r="M92" s="16">
        <f t="shared" si="92"/>
        <v>0</v>
      </c>
      <c r="N92" s="16">
        <f t="shared" si="92"/>
        <v>0</v>
      </c>
      <c r="O92" s="16">
        <f t="shared" si="92"/>
        <v>0</v>
      </c>
      <c r="P92" s="16">
        <f t="shared" si="92"/>
        <v>0</v>
      </c>
      <c r="Q92" s="16">
        <f t="shared" si="92"/>
        <v>0</v>
      </c>
      <c r="R92" s="16">
        <f t="shared" si="92"/>
        <v>0</v>
      </c>
      <c r="S92" s="16">
        <f t="shared" si="92"/>
        <v>0</v>
      </c>
      <c r="T92" s="16">
        <f t="shared" si="92"/>
        <v>0</v>
      </c>
      <c r="U92" s="16">
        <f t="shared" si="92"/>
        <v>0</v>
      </c>
      <c r="V92" s="16">
        <f t="shared" si="92"/>
        <v>0</v>
      </c>
      <c r="W92" s="16">
        <f t="shared" si="92"/>
        <v>0</v>
      </c>
      <c r="X92" s="16">
        <f t="shared" si="92"/>
        <v>0</v>
      </c>
      <c r="Y92" s="16">
        <f t="shared" si="92"/>
        <v>0</v>
      </c>
      <c r="Z92" s="16">
        <f t="shared" si="92"/>
        <v>0</v>
      </c>
      <c r="AA92" s="16">
        <f t="shared" si="92"/>
        <v>0</v>
      </c>
      <c r="AB92" s="16">
        <f t="shared" si="92"/>
        <v>0</v>
      </c>
      <c r="AC92" s="16">
        <f t="shared" si="92"/>
        <v>0</v>
      </c>
      <c r="AD92" s="16">
        <f t="shared" si="92"/>
        <v>0</v>
      </c>
      <c r="AE92" s="16">
        <f t="shared" si="92"/>
        <v>0</v>
      </c>
      <c r="AF92" s="16">
        <f t="shared" si="92"/>
        <v>0</v>
      </c>
      <c r="AG92" s="16">
        <f t="shared" si="92"/>
        <v>0</v>
      </c>
      <c r="AH92" s="16">
        <f t="shared" si="92"/>
        <v>0</v>
      </c>
      <c r="AI92" s="16">
        <f t="shared" si="92"/>
        <v>0</v>
      </c>
      <c r="AJ92" s="16">
        <f t="shared" si="92"/>
        <v>0</v>
      </c>
      <c r="AK92" s="16">
        <f t="shared" si="92"/>
        <v>0</v>
      </c>
      <c r="AL92" s="16">
        <f t="shared" ref="AL92:BG92" si="93">AL93+AL94</f>
        <v>0</v>
      </c>
      <c r="AM92" s="16">
        <f t="shared" si="93"/>
        <v>0</v>
      </c>
      <c r="AN92" s="16">
        <f t="shared" si="93"/>
        <v>0</v>
      </c>
      <c r="AO92" s="16">
        <f t="shared" si="93"/>
        <v>0</v>
      </c>
      <c r="AP92" s="16">
        <f t="shared" si="93"/>
        <v>0</v>
      </c>
      <c r="AQ92" s="16">
        <f t="shared" si="93"/>
        <v>0</v>
      </c>
      <c r="AR92" s="16">
        <f t="shared" si="93"/>
        <v>0</v>
      </c>
      <c r="AS92" s="16">
        <f t="shared" si="93"/>
        <v>0</v>
      </c>
      <c r="AT92" s="16">
        <f t="shared" si="93"/>
        <v>0</v>
      </c>
      <c r="AU92" s="16">
        <f t="shared" si="93"/>
        <v>0</v>
      </c>
      <c r="AV92" s="16">
        <f t="shared" si="93"/>
        <v>0</v>
      </c>
      <c r="AW92" s="16">
        <f t="shared" si="93"/>
        <v>0</v>
      </c>
      <c r="AX92" s="16">
        <f t="shared" si="93"/>
        <v>0</v>
      </c>
      <c r="AY92" s="16">
        <f t="shared" si="93"/>
        <v>0</v>
      </c>
      <c r="AZ92" s="16">
        <f t="shared" si="93"/>
        <v>0</v>
      </c>
      <c r="BA92" s="16">
        <f t="shared" si="93"/>
        <v>0</v>
      </c>
      <c r="BB92" s="16">
        <f t="shared" si="93"/>
        <v>0</v>
      </c>
      <c r="BC92" s="16">
        <f t="shared" si="93"/>
        <v>0</v>
      </c>
      <c r="BD92" s="16">
        <f t="shared" si="93"/>
        <v>0</v>
      </c>
      <c r="BE92" s="16">
        <f t="shared" si="93"/>
        <v>0</v>
      </c>
      <c r="BF92" s="16">
        <f t="shared" si="93"/>
        <v>0</v>
      </c>
      <c r="BG92" s="17">
        <f t="shared" si="93"/>
        <v>0</v>
      </c>
    </row>
    <row r="93" spans="1:59" ht="15.75" customHeight="1" x14ac:dyDescent="0.2">
      <c r="A93" s="581"/>
      <c r="B93" s="578"/>
      <c r="C93" s="537"/>
      <c r="D93" s="541"/>
      <c r="E93" s="68" t="str">
        <f>$BJ$22</f>
        <v>Fem.</v>
      </c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20">
        <f>SUM(F93:BF93)</f>
        <v>0</v>
      </c>
    </row>
    <row r="94" spans="1:59" ht="15.75" customHeight="1" x14ac:dyDescent="0.2">
      <c r="A94" s="581"/>
      <c r="B94" s="578"/>
      <c r="C94" s="537"/>
      <c r="D94" s="542"/>
      <c r="E94" s="68" t="str">
        <f>$BJ$23</f>
        <v>Masc.</v>
      </c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20">
        <f>SUM(F94:BF94)</f>
        <v>0</v>
      </c>
    </row>
    <row r="95" spans="1:59" ht="15.75" customHeight="1" x14ac:dyDescent="0.2">
      <c r="A95" s="581"/>
      <c r="B95" s="578"/>
      <c r="C95" s="538"/>
      <c r="D95" s="544" t="str">
        <f>$BJ$58</f>
        <v>%</v>
      </c>
      <c r="E95" s="110" t="str">
        <f>$BJ$21</f>
        <v>Total</v>
      </c>
      <c r="F95" s="26" t="str">
        <f t="shared" ref="F95:AK95" si="94">IF(F89=0,"",F92/F89)</f>
        <v/>
      </c>
      <c r="G95" s="26" t="str">
        <f t="shared" si="94"/>
        <v/>
      </c>
      <c r="H95" s="26" t="str">
        <f t="shared" si="94"/>
        <v/>
      </c>
      <c r="I95" s="26" t="str">
        <f t="shared" si="94"/>
        <v/>
      </c>
      <c r="J95" s="26" t="str">
        <f t="shared" si="94"/>
        <v/>
      </c>
      <c r="K95" s="26" t="str">
        <f t="shared" si="94"/>
        <v/>
      </c>
      <c r="L95" s="26" t="str">
        <f t="shared" si="94"/>
        <v/>
      </c>
      <c r="M95" s="26" t="str">
        <f t="shared" si="94"/>
        <v/>
      </c>
      <c r="N95" s="26" t="str">
        <f t="shared" si="94"/>
        <v/>
      </c>
      <c r="O95" s="26" t="str">
        <f t="shared" si="94"/>
        <v/>
      </c>
      <c r="P95" s="26" t="str">
        <f t="shared" si="94"/>
        <v/>
      </c>
      <c r="Q95" s="26" t="str">
        <f t="shared" si="94"/>
        <v/>
      </c>
      <c r="R95" s="26" t="str">
        <f t="shared" si="94"/>
        <v/>
      </c>
      <c r="S95" s="26" t="str">
        <f t="shared" si="94"/>
        <v/>
      </c>
      <c r="T95" s="26" t="str">
        <f t="shared" si="94"/>
        <v/>
      </c>
      <c r="U95" s="26" t="str">
        <f t="shared" si="94"/>
        <v/>
      </c>
      <c r="V95" s="26" t="str">
        <f t="shared" si="94"/>
        <v/>
      </c>
      <c r="W95" s="26" t="str">
        <f t="shared" si="94"/>
        <v/>
      </c>
      <c r="X95" s="26" t="str">
        <f t="shared" si="94"/>
        <v/>
      </c>
      <c r="Y95" s="26" t="str">
        <f t="shared" si="94"/>
        <v/>
      </c>
      <c r="Z95" s="26" t="str">
        <f t="shared" si="94"/>
        <v/>
      </c>
      <c r="AA95" s="26" t="str">
        <f t="shared" si="94"/>
        <v/>
      </c>
      <c r="AB95" s="26" t="str">
        <f t="shared" si="94"/>
        <v/>
      </c>
      <c r="AC95" s="26" t="str">
        <f t="shared" si="94"/>
        <v/>
      </c>
      <c r="AD95" s="26" t="str">
        <f t="shared" si="94"/>
        <v/>
      </c>
      <c r="AE95" s="26" t="str">
        <f t="shared" si="94"/>
        <v/>
      </c>
      <c r="AF95" s="26" t="str">
        <f t="shared" si="94"/>
        <v/>
      </c>
      <c r="AG95" s="26" t="str">
        <f t="shared" si="94"/>
        <v/>
      </c>
      <c r="AH95" s="26" t="str">
        <f t="shared" si="94"/>
        <v/>
      </c>
      <c r="AI95" s="26" t="str">
        <f t="shared" si="94"/>
        <v/>
      </c>
      <c r="AJ95" s="26" t="str">
        <f t="shared" si="94"/>
        <v/>
      </c>
      <c r="AK95" s="26" t="str">
        <f t="shared" si="94"/>
        <v/>
      </c>
      <c r="AL95" s="26" t="str">
        <f t="shared" ref="AL95:BG95" si="95">IF(AL89=0,"",AL92/AL89)</f>
        <v/>
      </c>
      <c r="AM95" s="26" t="str">
        <f t="shared" si="95"/>
        <v/>
      </c>
      <c r="AN95" s="26" t="str">
        <f t="shared" si="95"/>
        <v/>
      </c>
      <c r="AO95" s="26" t="str">
        <f t="shared" si="95"/>
        <v/>
      </c>
      <c r="AP95" s="26" t="str">
        <f t="shared" si="95"/>
        <v/>
      </c>
      <c r="AQ95" s="26" t="str">
        <f t="shared" si="95"/>
        <v/>
      </c>
      <c r="AR95" s="26" t="str">
        <f t="shared" si="95"/>
        <v/>
      </c>
      <c r="AS95" s="26" t="str">
        <f t="shared" si="95"/>
        <v/>
      </c>
      <c r="AT95" s="26" t="str">
        <f t="shared" si="95"/>
        <v/>
      </c>
      <c r="AU95" s="26" t="str">
        <f t="shared" si="95"/>
        <v/>
      </c>
      <c r="AV95" s="26" t="str">
        <f t="shared" si="95"/>
        <v/>
      </c>
      <c r="AW95" s="26" t="str">
        <f t="shared" si="95"/>
        <v/>
      </c>
      <c r="AX95" s="26" t="str">
        <f t="shared" si="95"/>
        <v/>
      </c>
      <c r="AY95" s="26" t="str">
        <f t="shared" si="95"/>
        <v/>
      </c>
      <c r="AZ95" s="26" t="str">
        <f t="shared" si="95"/>
        <v/>
      </c>
      <c r="BA95" s="26" t="str">
        <f t="shared" si="95"/>
        <v/>
      </c>
      <c r="BB95" s="26" t="str">
        <f t="shared" si="95"/>
        <v/>
      </c>
      <c r="BC95" s="26" t="str">
        <f t="shared" si="95"/>
        <v/>
      </c>
      <c r="BD95" s="26" t="str">
        <f t="shared" si="95"/>
        <v/>
      </c>
      <c r="BE95" s="26" t="str">
        <f t="shared" si="95"/>
        <v/>
      </c>
      <c r="BF95" s="26" t="str">
        <f t="shared" si="95"/>
        <v/>
      </c>
      <c r="BG95" s="27" t="str">
        <f t="shared" si="95"/>
        <v/>
      </c>
    </row>
    <row r="96" spans="1:59" ht="15.75" customHeight="1" x14ac:dyDescent="0.2">
      <c r="A96" s="581"/>
      <c r="B96" s="578"/>
      <c r="C96" s="538"/>
      <c r="D96" s="545"/>
      <c r="E96" s="62" t="str">
        <f>$BJ$22</f>
        <v>Fem.</v>
      </c>
      <c r="F96" s="28" t="str">
        <f t="shared" ref="F96:AK96" si="96">IF(F90=0,"",F93/F90)</f>
        <v/>
      </c>
      <c r="G96" s="28" t="str">
        <f t="shared" si="96"/>
        <v/>
      </c>
      <c r="H96" s="28" t="str">
        <f t="shared" si="96"/>
        <v/>
      </c>
      <c r="I96" s="28" t="str">
        <f t="shared" si="96"/>
        <v/>
      </c>
      <c r="J96" s="28" t="str">
        <f t="shared" si="96"/>
        <v/>
      </c>
      <c r="K96" s="28" t="str">
        <f t="shared" si="96"/>
        <v/>
      </c>
      <c r="L96" s="28" t="str">
        <f t="shared" si="96"/>
        <v/>
      </c>
      <c r="M96" s="28" t="str">
        <f t="shared" si="96"/>
        <v/>
      </c>
      <c r="N96" s="28" t="str">
        <f t="shared" si="96"/>
        <v/>
      </c>
      <c r="O96" s="28" t="str">
        <f t="shared" si="96"/>
        <v/>
      </c>
      <c r="P96" s="28" t="str">
        <f t="shared" si="96"/>
        <v/>
      </c>
      <c r="Q96" s="28" t="str">
        <f t="shared" si="96"/>
        <v/>
      </c>
      <c r="R96" s="28" t="str">
        <f t="shared" si="96"/>
        <v/>
      </c>
      <c r="S96" s="28" t="str">
        <f t="shared" si="96"/>
        <v/>
      </c>
      <c r="T96" s="28" t="str">
        <f t="shared" si="96"/>
        <v/>
      </c>
      <c r="U96" s="28" t="str">
        <f t="shared" si="96"/>
        <v/>
      </c>
      <c r="V96" s="28" t="str">
        <f t="shared" si="96"/>
        <v/>
      </c>
      <c r="W96" s="28" t="str">
        <f t="shared" si="96"/>
        <v/>
      </c>
      <c r="X96" s="28" t="str">
        <f t="shared" si="96"/>
        <v/>
      </c>
      <c r="Y96" s="28" t="str">
        <f t="shared" si="96"/>
        <v/>
      </c>
      <c r="Z96" s="28" t="str">
        <f t="shared" si="96"/>
        <v/>
      </c>
      <c r="AA96" s="28" t="str">
        <f t="shared" si="96"/>
        <v/>
      </c>
      <c r="AB96" s="28" t="str">
        <f t="shared" si="96"/>
        <v/>
      </c>
      <c r="AC96" s="28" t="str">
        <f t="shared" si="96"/>
        <v/>
      </c>
      <c r="AD96" s="28" t="str">
        <f t="shared" si="96"/>
        <v/>
      </c>
      <c r="AE96" s="28" t="str">
        <f t="shared" si="96"/>
        <v/>
      </c>
      <c r="AF96" s="28" t="str">
        <f t="shared" si="96"/>
        <v/>
      </c>
      <c r="AG96" s="28" t="str">
        <f t="shared" si="96"/>
        <v/>
      </c>
      <c r="AH96" s="28" t="str">
        <f t="shared" si="96"/>
        <v/>
      </c>
      <c r="AI96" s="28" t="str">
        <f t="shared" si="96"/>
        <v/>
      </c>
      <c r="AJ96" s="28" t="str">
        <f t="shared" si="96"/>
        <v/>
      </c>
      <c r="AK96" s="28" t="str">
        <f t="shared" si="96"/>
        <v/>
      </c>
      <c r="AL96" s="28" t="str">
        <f t="shared" ref="AL96:BG96" si="97">IF(AL90=0,"",AL93/AL90)</f>
        <v/>
      </c>
      <c r="AM96" s="28" t="str">
        <f t="shared" si="97"/>
        <v/>
      </c>
      <c r="AN96" s="28" t="str">
        <f t="shared" si="97"/>
        <v/>
      </c>
      <c r="AO96" s="28" t="str">
        <f t="shared" si="97"/>
        <v/>
      </c>
      <c r="AP96" s="28" t="str">
        <f t="shared" si="97"/>
        <v/>
      </c>
      <c r="AQ96" s="28" t="str">
        <f t="shared" si="97"/>
        <v/>
      </c>
      <c r="AR96" s="28" t="str">
        <f t="shared" si="97"/>
        <v/>
      </c>
      <c r="AS96" s="28" t="str">
        <f t="shared" si="97"/>
        <v/>
      </c>
      <c r="AT96" s="28" t="str">
        <f t="shared" si="97"/>
        <v/>
      </c>
      <c r="AU96" s="28" t="str">
        <f t="shared" si="97"/>
        <v/>
      </c>
      <c r="AV96" s="28" t="str">
        <f t="shared" si="97"/>
        <v/>
      </c>
      <c r="AW96" s="28" t="str">
        <f t="shared" si="97"/>
        <v/>
      </c>
      <c r="AX96" s="28" t="str">
        <f t="shared" si="97"/>
        <v/>
      </c>
      <c r="AY96" s="28" t="str">
        <f t="shared" si="97"/>
        <v/>
      </c>
      <c r="AZ96" s="28" t="str">
        <f t="shared" si="97"/>
        <v/>
      </c>
      <c r="BA96" s="28" t="str">
        <f t="shared" si="97"/>
        <v/>
      </c>
      <c r="BB96" s="28" t="str">
        <f t="shared" si="97"/>
        <v/>
      </c>
      <c r="BC96" s="28" t="str">
        <f t="shared" si="97"/>
        <v/>
      </c>
      <c r="BD96" s="28" t="str">
        <f t="shared" si="97"/>
        <v/>
      </c>
      <c r="BE96" s="28" t="str">
        <f t="shared" si="97"/>
        <v/>
      </c>
      <c r="BF96" s="28" t="str">
        <f t="shared" si="97"/>
        <v/>
      </c>
      <c r="BG96" s="29" t="str">
        <f t="shared" si="97"/>
        <v/>
      </c>
    </row>
    <row r="97" spans="1:62" ht="15.75" customHeight="1" thickBot="1" x14ac:dyDescent="0.25">
      <c r="A97" s="581"/>
      <c r="B97" s="578"/>
      <c r="C97" s="539"/>
      <c r="D97" s="546"/>
      <c r="E97" s="63" t="str">
        <f>$BJ$23</f>
        <v>Masc.</v>
      </c>
      <c r="F97" s="28" t="str">
        <f t="shared" ref="F97:AK97" si="98">IF(F91=0,"",F94/F91)</f>
        <v/>
      </c>
      <c r="G97" s="28" t="str">
        <f t="shared" si="98"/>
        <v/>
      </c>
      <c r="H97" s="28" t="str">
        <f t="shared" si="98"/>
        <v/>
      </c>
      <c r="I97" s="28" t="str">
        <f t="shared" si="98"/>
        <v/>
      </c>
      <c r="J97" s="28" t="str">
        <f t="shared" si="98"/>
        <v/>
      </c>
      <c r="K97" s="28" t="str">
        <f t="shared" si="98"/>
        <v/>
      </c>
      <c r="L97" s="28" t="str">
        <f t="shared" si="98"/>
        <v/>
      </c>
      <c r="M97" s="28" t="str">
        <f t="shared" si="98"/>
        <v/>
      </c>
      <c r="N97" s="28" t="str">
        <f t="shared" si="98"/>
        <v/>
      </c>
      <c r="O97" s="28" t="str">
        <f t="shared" si="98"/>
        <v/>
      </c>
      <c r="P97" s="28" t="str">
        <f t="shared" si="98"/>
        <v/>
      </c>
      <c r="Q97" s="28" t="str">
        <f t="shared" si="98"/>
        <v/>
      </c>
      <c r="R97" s="28" t="str">
        <f t="shared" si="98"/>
        <v/>
      </c>
      <c r="S97" s="28" t="str">
        <f t="shared" si="98"/>
        <v/>
      </c>
      <c r="T97" s="28" t="str">
        <f t="shared" si="98"/>
        <v/>
      </c>
      <c r="U97" s="28" t="str">
        <f t="shared" si="98"/>
        <v/>
      </c>
      <c r="V97" s="28" t="str">
        <f t="shared" si="98"/>
        <v/>
      </c>
      <c r="W97" s="28" t="str">
        <f t="shared" si="98"/>
        <v/>
      </c>
      <c r="X97" s="28" t="str">
        <f t="shared" si="98"/>
        <v/>
      </c>
      <c r="Y97" s="28" t="str">
        <f t="shared" si="98"/>
        <v/>
      </c>
      <c r="Z97" s="28" t="str">
        <f t="shared" si="98"/>
        <v/>
      </c>
      <c r="AA97" s="28" t="str">
        <f t="shared" si="98"/>
        <v/>
      </c>
      <c r="AB97" s="28" t="str">
        <f t="shared" si="98"/>
        <v/>
      </c>
      <c r="AC97" s="28" t="str">
        <f t="shared" si="98"/>
        <v/>
      </c>
      <c r="AD97" s="28" t="str">
        <f t="shared" si="98"/>
        <v/>
      </c>
      <c r="AE97" s="28" t="str">
        <f t="shared" si="98"/>
        <v/>
      </c>
      <c r="AF97" s="28" t="str">
        <f t="shared" si="98"/>
        <v/>
      </c>
      <c r="AG97" s="28" t="str">
        <f t="shared" si="98"/>
        <v/>
      </c>
      <c r="AH97" s="28" t="str">
        <f t="shared" si="98"/>
        <v/>
      </c>
      <c r="AI97" s="28" t="str">
        <f t="shared" si="98"/>
        <v/>
      </c>
      <c r="AJ97" s="28" t="str">
        <f t="shared" si="98"/>
        <v/>
      </c>
      <c r="AK97" s="28" t="str">
        <f t="shared" si="98"/>
        <v/>
      </c>
      <c r="AL97" s="28" t="str">
        <f t="shared" ref="AL97:BG97" si="99">IF(AL91=0,"",AL94/AL91)</f>
        <v/>
      </c>
      <c r="AM97" s="28" t="str">
        <f t="shared" si="99"/>
        <v/>
      </c>
      <c r="AN97" s="28" t="str">
        <f t="shared" si="99"/>
        <v/>
      </c>
      <c r="AO97" s="28" t="str">
        <f t="shared" si="99"/>
        <v/>
      </c>
      <c r="AP97" s="28" t="str">
        <f t="shared" si="99"/>
        <v/>
      </c>
      <c r="AQ97" s="28" t="str">
        <f t="shared" si="99"/>
        <v/>
      </c>
      <c r="AR97" s="28" t="str">
        <f t="shared" si="99"/>
        <v/>
      </c>
      <c r="AS97" s="28" t="str">
        <f t="shared" si="99"/>
        <v/>
      </c>
      <c r="AT97" s="28" t="str">
        <f t="shared" si="99"/>
        <v/>
      </c>
      <c r="AU97" s="28" t="str">
        <f t="shared" si="99"/>
        <v/>
      </c>
      <c r="AV97" s="28" t="str">
        <f t="shared" si="99"/>
        <v/>
      </c>
      <c r="AW97" s="28" t="str">
        <f t="shared" si="99"/>
        <v/>
      </c>
      <c r="AX97" s="28" t="str">
        <f t="shared" si="99"/>
        <v/>
      </c>
      <c r="AY97" s="28" t="str">
        <f t="shared" si="99"/>
        <v/>
      </c>
      <c r="AZ97" s="28" t="str">
        <f t="shared" si="99"/>
        <v/>
      </c>
      <c r="BA97" s="28" t="str">
        <f t="shared" si="99"/>
        <v/>
      </c>
      <c r="BB97" s="28" t="str">
        <f t="shared" si="99"/>
        <v/>
      </c>
      <c r="BC97" s="28" t="str">
        <f t="shared" si="99"/>
        <v/>
      </c>
      <c r="BD97" s="28" t="str">
        <f t="shared" si="99"/>
        <v/>
      </c>
      <c r="BE97" s="28" t="str">
        <f t="shared" si="99"/>
        <v/>
      </c>
      <c r="BF97" s="28" t="str">
        <f t="shared" si="99"/>
        <v/>
      </c>
      <c r="BG97" s="29" t="str">
        <f t="shared" si="99"/>
        <v/>
      </c>
    </row>
    <row r="98" spans="1:62" ht="15.75" customHeight="1" x14ac:dyDescent="0.2">
      <c r="A98" s="581"/>
      <c r="B98" s="578"/>
      <c r="C98" s="537" t="str">
        <f>$BJ$19</f>
        <v>UCI</v>
      </c>
      <c r="D98" s="540" t="str">
        <f>$BJ$56</f>
        <v>Todas</v>
      </c>
      <c r="E98" s="112" t="str">
        <f>$BJ$21</f>
        <v>Total</v>
      </c>
      <c r="F98" s="18">
        <f t="shared" ref="F98:AK98" si="100">F99+F100</f>
        <v>0</v>
      </c>
      <c r="G98" s="18">
        <f t="shared" si="100"/>
        <v>0</v>
      </c>
      <c r="H98" s="18">
        <f t="shared" si="100"/>
        <v>0</v>
      </c>
      <c r="I98" s="18">
        <f t="shared" si="100"/>
        <v>0</v>
      </c>
      <c r="J98" s="18">
        <f t="shared" si="100"/>
        <v>0</v>
      </c>
      <c r="K98" s="18">
        <f t="shared" si="100"/>
        <v>0</v>
      </c>
      <c r="L98" s="18">
        <f t="shared" si="100"/>
        <v>0</v>
      </c>
      <c r="M98" s="18">
        <f t="shared" si="100"/>
        <v>0</v>
      </c>
      <c r="N98" s="18">
        <f t="shared" si="100"/>
        <v>0</v>
      </c>
      <c r="O98" s="18">
        <f t="shared" si="100"/>
        <v>0</v>
      </c>
      <c r="P98" s="18">
        <f t="shared" si="100"/>
        <v>0</v>
      </c>
      <c r="Q98" s="18">
        <f t="shared" si="100"/>
        <v>0</v>
      </c>
      <c r="R98" s="18">
        <f t="shared" si="100"/>
        <v>0</v>
      </c>
      <c r="S98" s="18">
        <f t="shared" si="100"/>
        <v>0</v>
      </c>
      <c r="T98" s="18">
        <f t="shared" si="100"/>
        <v>0</v>
      </c>
      <c r="U98" s="18">
        <f t="shared" si="100"/>
        <v>0</v>
      </c>
      <c r="V98" s="18">
        <f t="shared" si="100"/>
        <v>0</v>
      </c>
      <c r="W98" s="18">
        <f t="shared" si="100"/>
        <v>0</v>
      </c>
      <c r="X98" s="18">
        <f t="shared" si="100"/>
        <v>0</v>
      </c>
      <c r="Y98" s="18">
        <f t="shared" si="100"/>
        <v>0</v>
      </c>
      <c r="Z98" s="18">
        <f t="shared" si="100"/>
        <v>0</v>
      </c>
      <c r="AA98" s="18">
        <f t="shared" si="100"/>
        <v>0</v>
      </c>
      <c r="AB98" s="18">
        <f t="shared" si="100"/>
        <v>0</v>
      </c>
      <c r="AC98" s="18">
        <f t="shared" si="100"/>
        <v>0</v>
      </c>
      <c r="AD98" s="18">
        <f t="shared" si="100"/>
        <v>0</v>
      </c>
      <c r="AE98" s="18">
        <f t="shared" si="100"/>
        <v>0</v>
      </c>
      <c r="AF98" s="18">
        <f t="shared" si="100"/>
        <v>0</v>
      </c>
      <c r="AG98" s="18">
        <f t="shared" si="100"/>
        <v>0</v>
      </c>
      <c r="AH98" s="18">
        <f t="shared" si="100"/>
        <v>0</v>
      </c>
      <c r="AI98" s="18">
        <f t="shared" si="100"/>
        <v>0</v>
      </c>
      <c r="AJ98" s="18">
        <f t="shared" si="100"/>
        <v>0</v>
      </c>
      <c r="AK98" s="18">
        <f t="shared" si="100"/>
        <v>0</v>
      </c>
      <c r="AL98" s="18">
        <f t="shared" ref="AL98:BG98" si="101">AL99+AL100</f>
        <v>0</v>
      </c>
      <c r="AM98" s="18">
        <f t="shared" si="101"/>
        <v>0</v>
      </c>
      <c r="AN98" s="18">
        <f t="shared" si="101"/>
        <v>0</v>
      </c>
      <c r="AO98" s="18">
        <f t="shared" si="101"/>
        <v>0</v>
      </c>
      <c r="AP98" s="18">
        <f t="shared" si="101"/>
        <v>0</v>
      </c>
      <c r="AQ98" s="18">
        <f t="shared" si="101"/>
        <v>0</v>
      </c>
      <c r="AR98" s="18">
        <f t="shared" si="101"/>
        <v>0</v>
      </c>
      <c r="AS98" s="18">
        <f t="shared" si="101"/>
        <v>0</v>
      </c>
      <c r="AT98" s="18">
        <f t="shared" si="101"/>
        <v>0</v>
      </c>
      <c r="AU98" s="18">
        <f t="shared" si="101"/>
        <v>0</v>
      </c>
      <c r="AV98" s="18">
        <f t="shared" si="101"/>
        <v>0</v>
      </c>
      <c r="AW98" s="18">
        <f t="shared" si="101"/>
        <v>0</v>
      </c>
      <c r="AX98" s="18">
        <f t="shared" si="101"/>
        <v>0</v>
      </c>
      <c r="AY98" s="18">
        <f t="shared" si="101"/>
        <v>0</v>
      </c>
      <c r="AZ98" s="18">
        <f t="shared" si="101"/>
        <v>0</v>
      </c>
      <c r="BA98" s="18">
        <f t="shared" si="101"/>
        <v>0</v>
      </c>
      <c r="BB98" s="18">
        <f t="shared" si="101"/>
        <v>0</v>
      </c>
      <c r="BC98" s="18">
        <f t="shared" si="101"/>
        <v>0</v>
      </c>
      <c r="BD98" s="18">
        <f t="shared" si="101"/>
        <v>0</v>
      </c>
      <c r="BE98" s="18">
        <f t="shared" si="101"/>
        <v>0</v>
      </c>
      <c r="BF98" s="18">
        <f t="shared" si="101"/>
        <v>0</v>
      </c>
      <c r="BG98" s="19">
        <f t="shared" si="101"/>
        <v>0</v>
      </c>
    </row>
    <row r="99" spans="1:62" ht="15.75" customHeight="1" x14ac:dyDescent="0.2">
      <c r="A99" s="581"/>
      <c r="B99" s="578"/>
      <c r="C99" s="537"/>
      <c r="D99" s="541"/>
      <c r="E99" s="68" t="s">
        <v>149</v>
      </c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20">
        <f>SUM(F99:BF99)</f>
        <v>0</v>
      </c>
    </row>
    <row r="100" spans="1:62" ht="15.75" customHeight="1" x14ac:dyDescent="0.2">
      <c r="A100" s="581"/>
      <c r="B100" s="578"/>
      <c r="C100" s="537"/>
      <c r="D100" s="542"/>
      <c r="E100" s="68" t="s">
        <v>148</v>
      </c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20">
        <f>SUM(F100:BF100)</f>
        <v>0</v>
      </c>
    </row>
    <row r="101" spans="1:62" ht="15.75" customHeight="1" x14ac:dyDescent="0.2">
      <c r="A101" s="581"/>
      <c r="B101" s="578"/>
      <c r="C101" s="537"/>
      <c r="D101" s="543" t="str">
        <f>$BJ$57</f>
        <v>IRAG</v>
      </c>
      <c r="E101" s="111" t="str">
        <f>$BJ$21</f>
        <v>Total</v>
      </c>
      <c r="F101" s="16">
        <f t="shared" ref="F101:AK101" si="102">F102+F103</f>
        <v>0</v>
      </c>
      <c r="G101" s="16">
        <f t="shared" si="102"/>
        <v>0</v>
      </c>
      <c r="H101" s="16">
        <f t="shared" si="102"/>
        <v>0</v>
      </c>
      <c r="I101" s="16">
        <f t="shared" si="102"/>
        <v>0</v>
      </c>
      <c r="J101" s="16">
        <f t="shared" si="102"/>
        <v>0</v>
      </c>
      <c r="K101" s="16">
        <f t="shared" si="102"/>
        <v>0</v>
      </c>
      <c r="L101" s="16">
        <f t="shared" si="102"/>
        <v>0</v>
      </c>
      <c r="M101" s="16">
        <f t="shared" si="102"/>
        <v>0</v>
      </c>
      <c r="N101" s="16">
        <f t="shared" si="102"/>
        <v>0</v>
      </c>
      <c r="O101" s="16">
        <f t="shared" si="102"/>
        <v>0</v>
      </c>
      <c r="P101" s="16">
        <f t="shared" si="102"/>
        <v>0</v>
      </c>
      <c r="Q101" s="16">
        <f t="shared" si="102"/>
        <v>0</v>
      </c>
      <c r="R101" s="16">
        <f t="shared" si="102"/>
        <v>0</v>
      </c>
      <c r="S101" s="16">
        <f t="shared" si="102"/>
        <v>0</v>
      </c>
      <c r="T101" s="16">
        <f t="shared" si="102"/>
        <v>0</v>
      </c>
      <c r="U101" s="16">
        <f t="shared" si="102"/>
        <v>0</v>
      </c>
      <c r="V101" s="16">
        <f t="shared" si="102"/>
        <v>0</v>
      </c>
      <c r="W101" s="16">
        <f t="shared" si="102"/>
        <v>0</v>
      </c>
      <c r="X101" s="16">
        <f t="shared" si="102"/>
        <v>0</v>
      </c>
      <c r="Y101" s="16">
        <f t="shared" si="102"/>
        <v>0</v>
      </c>
      <c r="Z101" s="16">
        <f t="shared" si="102"/>
        <v>0</v>
      </c>
      <c r="AA101" s="16">
        <f t="shared" si="102"/>
        <v>0</v>
      </c>
      <c r="AB101" s="16">
        <f t="shared" si="102"/>
        <v>0</v>
      </c>
      <c r="AC101" s="16">
        <f t="shared" si="102"/>
        <v>0</v>
      </c>
      <c r="AD101" s="16">
        <f t="shared" si="102"/>
        <v>0</v>
      </c>
      <c r="AE101" s="16">
        <f t="shared" si="102"/>
        <v>0</v>
      </c>
      <c r="AF101" s="16">
        <f t="shared" si="102"/>
        <v>0</v>
      </c>
      <c r="AG101" s="16">
        <f t="shared" si="102"/>
        <v>0</v>
      </c>
      <c r="AH101" s="16">
        <f t="shared" si="102"/>
        <v>0</v>
      </c>
      <c r="AI101" s="16">
        <f t="shared" si="102"/>
        <v>0</v>
      </c>
      <c r="AJ101" s="16">
        <f t="shared" si="102"/>
        <v>0</v>
      </c>
      <c r="AK101" s="16">
        <f t="shared" si="102"/>
        <v>0</v>
      </c>
      <c r="AL101" s="16">
        <f t="shared" ref="AL101:BG101" si="103">AL102+AL103</f>
        <v>0</v>
      </c>
      <c r="AM101" s="16">
        <f t="shared" si="103"/>
        <v>0</v>
      </c>
      <c r="AN101" s="16">
        <f t="shared" si="103"/>
        <v>0</v>
      </c>
      <c r="AO101" s="16">
        <f t="shared" si="103"/>
        <v>0</v>
      </c>
      <c r="AP101" s="16">
        <f t="shared" si="103"/>
        <v>0</v>
      </c>
      <c r="AQ101" s="16">
        <f t="shared" si="103"/>
        <v>0</v>
      </c>
      <c r="AR101" s="16">
        <f t="shared" si="103"/>
        <v>0</v>
      </c>
      <c r="AS101" s="16">
        <f t="shared" si="103"/>
        <v>0</v>
      </c>
      <c r="AT101" s="16">
        <f t="shared" si="103"/>
        <v>0</v>
      </c>
      <c r="AU101" s="16">
        <f t="shared" si="103"/>
        <v>0</v>
      </c>
      <c r="AV101" s="16">
        <f t="shared" si="103"/>
        <v>0</v>
      </c>
      <c r="AW101" s="16">
        <f t="shared" si="103"/>
        <v>0</v>
      </c>
      <c r="AX101" s="16">
        <f t="shared" si="103"/>
        <v>0</v>
      </c>
      <c r="AY101" s="16">
        <f t="shared" si="103"/>
        <v>0</v>
      </c>
      <c r="AZ101" s="16">
        <f t="shared" si="103"/>
        <v>0</v>
      </c>
      <c r="BA101" s="16">
        <f t="shared" si="103"/>
        <v>0</v>
      </c>
      <c r="BB101" s="16">
        <f t="shared" si="103"/>
        <v>0</v>
      </c>
      <c r="BC101" s="16">
        <f t="shared" si="103"/>
        <v>0</v>
      </c>
      <c r="BD101" s="16">
        <f t="shared" si="103"/>
        <v>0</v>
      </c>
      <c r="BE101" s="16">
        <f t="shared" si="103"/>
        <v>0</v>
      </c>
      <c r="BF101" s="16">
        <f t="shared" si="103"/>
        <v>0</v>
      </c>
      <c r="BG101" s="17">
        <f t="shared" si="103"/>
        <v>0</v>
      </c>
    </row>
    <row r="102" spans="1:62" ht="15.75" customHeight="1" x14ac:dyDescent="0.2">
      <c r="A102" s="581"/>
      <c r="B102" s="578"/>
      <c r="C102" s="537"/>
      <c r="D102" s="541"/>
      <c r="E102" s="68" t="str">
        <f>$BJ$22</f>
        <v>Fem.</v>
      </c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20">
        <f>SUM(F102:BF102)</f>
        <v>0</v>
      </c>
    </row>
    <row r="103" spans="1:62" ht="15.75" customHeight="1" x14ac:dyDescent="0.2">
      <c r="A103" s="581"/>
      <c r="B103" s="578"/>
      <c r="C103" s="537"/>
      <c r="D103" s="542"/>
      <c r="E103" s="68" t="str">
        <f>$BJ$23</f>
        <v>Masc.</v>
      </c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20">
        <f>SUM(F103:BF103)</f>
        <v>0</v>
      </c>
    </row>
    <row r="104" spans="1:62" ht="15.75" customHeight="1" x14ac:dyDescent="0.2">
      <c r="A104" s="581"/>
      <c r="B104" s="578"/>
      <c r="C104" s="538"/>
      <c r="D104" s="544" t="str">
        <f>$BJ$58</f>
        <v>%</v>
      </c>
      <c r="E104" s="110" t="str">
        <f>$BJ$21</f>
        <v>Total</v>
      </c>
      <c r="F104" s="26" t="str">
        <f t="shared" ref="F104:AK104" si="104">IF(F98=0,"",F101/F98)</f>
        <v/>
      </c>
      <c r="G104" s="26" t="str">
        <f t="shared" si="104"/>
        <v/>
      </c>
      <c r="H104" s="26" t="str">
        <f t="shared" si="104"/>
        <v/>
      </c>
      <c r="I104" s="26" t="str">
        <f t="shared" si="104"/>
        <v/>
      </c>
      <c r="J104" s="26" t="str">
        <f t="shared" si="104"/>
        <v/>
      </c>
      <c r="K104" s="26" t="str">
        <f t="shared" si="104"/>
        <v/>
      </c>
      <c r="L104" s="26" t="str">
        <f t="shared" si="104"/>
        <v/>
      </c>
      <c r="M104" s="26" t="str">
        <f t="shared" si="104"/>
        <v/>
      </c>
      <c r="N104" s="26" t="str">
        <f t="shared" si="104"/>
        <v/>
      </c>
      <c r="O104" s="26" t="str">
        <f t="shared" si="104"/>
        <v/>
      </c>
      <c r="P104" s="26" t="str">
        <f t="shared" si="104"/>
        <v/>
      </c>
      <c r="Q104" s="26" t="str">
        <f t="shared" si="104"/>
        <v/>
      </c>
      <c r="R104" s="26" t="str">
        <f t="shared" si="104"/>
        <v/>
      </c>
      <c r="S104" s="26" t="str">
        <f t="shared" si="104"/>
        <v/>
      </c>
      <c r="T104" s="26" t="str">
        <f t="shared" si="104"/>
        <v/>
      </c>
      <c r="U104" s="26" t="str">
        <f t="shared" si="104"/>
        <v/>
      </c>
      <c r="V104" s="26" t="str">
        <f t="shared" si="104"/>
        <v/>
      </c>
      <c r="W104" s="26" t="str">
        <f t="shared" si="104"/>
        <v/>
      </c>
      <c r="X104" s="26" t="str">
        <f t="shared" si="104"/>
        <v/>
      </c>
      <c r="Y104" s="26" t="str">
        <f t="shared" si="104"/>
        <v/>
      </c>
      <c r="Z104" s="26" t="str">
        <f t="shared" si="104"/>
        <v/>
      </c>
      <c r="AA104" s="26" t="str">
        <f t="shared" si="104"/>
        <v/>
      </c>
      <c r="AB104" s="26" t="str">
        <f t="shared" si="104"/>
        <v/>
      </c>
      <c r="AC104" s="26" t="str">
        <f t="shared" si="104"/>
        <v/>
      </c>
      <c r="AD104" s="26" t="str">
        <f t="shared" si="104"/>
        <v/>
      </c>
      <c r="AE104" s="26" t="str">
        <f t="shared" si="104"/>
        <v/>
      </c>
      <c r="AF104" s="26" t="str">
        <f t="shared" si="104"/>
        <v/>
      </c>
      <c r="AG104" s="26" t="str">
        <f t="shared" si="104"/>
        <v/>
      </c>
      <c r="AH104" s="26" t="str">
        <f t="shared" si="104"/>
        <v/>
      </c>
      <c r="AI104" s="26" t="str">
        <f t="shared" si="104"/>
        <v/>
      </c>
      <c r="AJ104" s="26" t="str">
        <f t="shared" si="104"/>
        <v/>
      </c>
      <c r="AK104" s="26" t="str">
        <f t="shared" si="104"/>
        <v/>
      </c>
      <c r="AL104" s="26" t="str">
        <f t="shared" ref="AL104:BG104" si="105">IF(AL98=0,"",AL101/AL98)</f>
        <v/>
      </c>
      <c r="AM104" s="26" t="str">
        <f t="shared" si="105"/>
        <v/>
      </c>
      <c r="AN104" s="26" t="str">
        <f t="shared" si="105"/>
        <v/>
      </c>
      <c r="AO104" s="26" t="str">
        <f t="shared" si="105"/>
        <v/>
      </c>
      <c r="AP104" s="26" t="str">
        <f t="shared" si="105"/>
        <v/>
      </c>
      <c r="AQ104" s="26" t="str">
        <f t="shared" si="105"/>
        <v/>
      </c>
      <c r="AR104" s="26" t="str">
        <f t="shared" si="105"/>
        <v/>
      </c>
      <c r="AS104" s="26" t="str">
        <f t="shared" si="105"/>
        <v/>
      </c>
      <c r="AT104" s="26" t="str">
        <f t="shared" si="105"/>
        <v/>
      </c>
      <c r="AU104" s="26" t="str">
        <f t="shared" si="105"/>
        <v/>
      </c>
      <c r="AV104" s="26" t="str">
        <f t="shared" si="105"/>
        <v/>
      </c>
      <c r="AW104" s="26" t="str">
        <f t="shared" si="105"/>
        <v/>
      </c>
      <c r="AX104" s="26" t="str">
        <f t="shared" si="105"/>
        <v/>
      </c>
      <c r="AY104" s="26" t="str">
        <f t="shared" si="105"/>
        <v/>
      </c>
      <c r="AZ104" s="26" t="str">
        <f t="shared" si="105"/>
        <v/>
      </c>
      <c r="BA104" s="26" t="str">
        <f t="shared" si="105"/>
        <v/>
      </c>
      <c r="BB104" s="26" t="str">
        <f t="shared" si="105"/>
        <v/>
      </c>
      <c r="BC104" s="26" t="str">
        <f t="shared" si="105"/>
        <v/>
      </c>
      <c r="BD104" s="26" t="str">
        <f t="shared" si="105"/>
        <v/>
      </c>
      <c r="BE104" s="26" t="str">
        <f t="shared" si="105"/>
        <v/>
      </c>
      <c r="BF104" s="26" t="str">
        <f t="shared" si="105"/>
        <v/>
      </c>
      <c r="BG104" s="27" t="str">
        <f t="shared" si="105"/>
        <v/>
      </c>
    </row>
    <row r="105" spans="1:62" s="1" customFormat="1" ht="15.75" customHeight="1" x14ac:dyDescent="0.25">
      <c r="A105" s="581"/>
      <c r="B105" s="578"/>
      <c r="C105" s="538"/>
      <c r="D105" s="545"/>
      <c r="E105" s="62" t="str">
        <f>$BJ$22</f>
        <v>Fem.</v>
      </c>
      <c r="F105" s="28" t="str">
        <f t="shared" ref="F105:AK105" si="106">IF(F99=0,"",F102/F99)</f>
        <v/>
      </c>
      <c r="G105" s="28" t="str">
        <f t="shared" si="106"/>
        <v/>
      </c>
      <c r="H105" s="28" t="str">
        <f t="shared" si="106"/>
        <v/>
      </c>
      <c r="I105" s="28" t="str">
        <f t="shared" si="106"/>
        <v/>
      </c>
      <c r="J105" s="28" t="str">
        <f t="shared" si="106"/>
        <v/>
      </c>
      <c r="K105" s="28" t="str">
        <f t="shared" si="106"/>
        <v/>
      </c>
      <c r="L105" s="28" t="str">
        <f t="shared" si="106"/>
        <v/>
      </c>
      <c r="M105" s="28" t="str">
        <f t="shared" si="106"/>
        <v/>
      </c>
      <c r="N105" s="28" t="str">
        <f t="shared" si="106"/>
        <v/>
      </c>
      <c r="O105" s="28" t="str">
        <f t="shared" si="106"/>
        <v/>
      </c>
      <c r="P105" s="28" t="str">
        <f t="shared" si="106"/>
        <v/>
      </c>
      <c r="Q105" s="28" t="str">
        <f t="shared" si="106"/>
        <v/>
      </c>
      <c r="R105" s="28" t="str">
        <f t="shared" si="106"/>
        <v/>
      </c>
      <c r="S105" s="28" t="str">
        <f t="shared" si="106"/>
        <v/>
      </c>
      <c r="T105" s="28" t="str">
        <f t="shared" si="106"/>
        <v/>
      </c>
      <c r="U105" s="28" t="str">
        <f t="shared" si="106"/>
        <v/>
      </c>
      <c r="V105" s="28" t="str">
        <f t="shared" si="106"/>
        <v/>
      </c>
      <c r="W105" s="28" t="str">
        <f t="shared" si="106"/>
        <v/>
      </c>
      <c r="X105" s="28" t="str">
        <f t="shared" si="106"/>
        <v/>
      </c>
      <c r="Y105" s="28" t="str">
        <f t="shared" si="106"/>
        <v/>
      </c>
      <c r="Z105" s="28" t="str">
        <f t="shared" si="106"/>
        <v/>
      </c>
      <c r="AA105" s="28" t="str">
        <f t="shared" si="106"/>
        <v/>
      </c>
      <c r="AB105" s="28" t="str">
        <f t="shared" si="106"/>
        <v/>
      </c>
      <c r="AC105" s="28" t="str">
        <f t="shared" si="106"/>
        <v/>
      </c>
      <c r="AD105" s="28" t="str">
        <f t="shared" si="106"/>
        <v/>
      </c>
      <c r="AE105" s="28" t="str">
        <f t="shared" si="106"/>
        <v/>
      </c>
      <c r="AF105" s="28" t="str">
        <f t="shared" si="106"/>
        <v/>
      </c>
      <c r="AG105" s="28" t="str">
        <f t="shared" si="106"/>
        <v/>
      </c>
      <c r="AH105" s="28" t="str">
        <f t="shared" si="106"/>
        <v/>
      </c>
      <c r="AI105" s="28" t="str">
        <f t="shared" si="106"/>
        <v/>
      </c>
      <c r="AJ105" s="28" t="str">
        <f t="shared" si="106"/>
        <v/>
      </c>
      <c r="AK105" s="28" t="str">
        <f t="shared" si="106"/>
        <v/>
      </c>
      <c r="AL105" s="28" t="str">
        <f t="shared" ref="AL105:BG105" si="107">IF(AL99=0,"",AL102/AL99)</f>
        <v/>
      </c>
      <c r="AM105" s="28" t="str">
        <f t="shared" si="107"/>
        <v/>
      </c>
      <c r="AN105" s="28" t="str">
        <f t="shared" si="107"/>
        <v/>
      </c>
      <c r="AO105" s="28" t="str">
        <f t="shared" si="107"/>
        <v/>
      </c>
      <c r="AP105" s="28" t="str">
        <f t="shared" si="107"/>
        <v/>
      </c>
      <c r="AQ105" s="28" t="str">
        <f t="shared" si="107"/>
        <v/>
      </c>
      <c r="AR105" s="28" t="str">
        <f t="shared" si="107"/>
        <v/>
      </c>
      <c r="AS105" s="28" t="str">
        <f t="shared" si="107"/>
        <v/>
      </c>
      <c r="AT105" s="28" t="str">
        <f t="shared" si="107"/>
        <v/>
      </c>
      <c r="AU105" s="28" t="str">
        <f t="shared" si="107"/>
        <v/>
      </c>
      <c r="AV105" s="28" t="str">
        <f t="shared" si="107"/>
        <v/>
      </c>
      <c r="AW105" s="28" t="str">
        <f t="shared" si="107"/>
        <v/>
      </c>
      <c r="AX105" s="28" t="str">
        <f t="shared" si="107"/>
        <v/>
      </c>
      <c r="AY105" s="28" t="str">
        <f t="shared" si="107"/>
        <v/>
      </c>
      <c r="AZ105" s="28" t="str">
        <f t="shared" si="107"/>
        <v/>
      </c>
      <c r="BA105" s="28" t="str">
        <f t="shared" si="107"/>
        <v/>
      </c>
      <c r="BB105" s="28" t="str">
        <f t="shared" si="107"/>
        <v/>
      </c>
      <c r="BC105" s="28" t="str">
        <f t="shared" si="107"/>
        <v/>
      </c>
      <c r="BD105" s="28" t="str">
        <f t="shared" si="107"/>
        <v/>
      </c>
      <c r="BE105" s="28" t="str">
        <f t="shared" si="107"/>
        <v/>
      </c>
      <c r="BF105" s="28" t="str">
        <f t="shared" si="107"/>
        <v/>
      </c>
      <c r="BG105" s="29" t="str">
        <f t="shared" si="107"/>
        <v/>
      </c>
      <c r="BJ105" s="64"/>
    </row>
    <row r="106" spans="1:62" ht="15.75" customHeight="1" thickBot="1" x14ac:dyDescent="0.25">
      <c r="A106" s="581"/>
      <c r="B106" s="578"/>
      <c r="C106" s="539"/>
      <c r="D106" s="546"/>
      <c r="E106" s="63" t="str">
        <f>$BJ$23</f>
        <v>Masc.</v>
      </c>
      <c r="F106" s="28" t="str">
        <f t="shared" ref="F106:AK106" si="108">IF(F100=0,"",F103/F100)</f>
        <v/>
      </c>
      <c r="G106" s="28" t="str">
        <f t="shared" si="108"/>
        <v/>
      </c>
      <c r="H106" s="28" t="str">
        <f t="shared" si="108"/>
        <v/>
      </c>
      <c r="I106" s="28" t="str">
        <f t="shared" si="108"/>
        <v/>
      </c>
      <c r="J106" s="28" t="str">
        <f t="shared" si="108"/>
        <v/>
      </c>
      <c r="K106" s="28" t="str">
        <f t="shared" si="108"/>
        <v/>
      </c>
      <c r="L106" s="28" t="str">
        <f t="shared" si="108"/>
        <v/>
      </c>
      <c r="M106" s="28" t="str">
        <f t="shared" si="108"/>
        <v/>
      </c>
      <c r="N106" s="28" t="str">
        <f t="shared" si="108"/>
        <v/>
      </c>
      <c r="O106" s="28" t="str">
        <f t="shared" si="108"/>
        <v/>
      </c>
      <c r="P106" s="28" t="str">
        <f t="shared" si="108"/>
        <v/>
      </c>
      <c r="Q106" s="28" t="str">
        <f t="shared" si="108"/>
        <v/>
      </c>
      <c r="R106" s="28" t="str">
        <f t="shared" si="108"/>
        <v/>
      </c>
      <c r="S106" s="28" t="str">
        <f t="shared" si="108"/>
        <v/>
      </c>
      <c r="T106" s="28" t="str">
        <f t="shared" si="108"/>
        <v/>
      </c>
      <c r="U106" s="28" t="str">
        <f t="shared" si="108"/>
        <v/>
      </c>
      <c r="V106" s="28" t="str">
        <f t="shared" si="108"/>
        <v/>
      </c>
      <c r="W106" s="28" t="str">
        <f t="shared" si="108"/>
        <v/>
      </c>
      <c r="X106" s="28" t="str">
        <f t="shared" si="108"/>
        <v/>
      </c>
      <c r="Y106" s="28" t="str">
        <f t="shared" si="108"/>
        <v/>
      </c>
      <c r="Z106" s="28" t="str">
        <f t="shared" si="108"/>
        <v/>
      </c>
      <c r="AA106" s="28" t="str">
        <f t="shared" si="108"/>
        <v/>
      </c>
      <c r="AB106" s="28" t="str">
        <f t="shared" si="108"/>
        <v/>
      </c>
      <c r="AC106" s="28" t="str">
        <f t="shared" si="108"/>
        <v/>
      </c>
      <c r="AD106" s="28" t="str">
        <f t="shared" si="108"/>
        <v/>
      </c>
      <c r="AE106" s="28" t="str">
        <f t="shared" si="108"/>
        <v/>
      </c>
      <c r="AF106" s="28" t="str">
        <f t="shared" si="108"/>
        <v/>
      </c>
      <c r="AG106" s="28" t="str">
        <f t="shared" si="108"/>
        <v/>
      </c>
      <c r="AH106" s="28" t="str">
        <f t="shared" si="108"/>
        <v/>
      </c>
      <c r="AI106" s="28" t="str">
        <f t="shared" si="108"/>
        <v/>
      </c>
      <c r="AJ106" s="28" t="str">
        <f t="shared" si="108"/>
        <v/>
      </c>
      <c r="AK106" s="28" t="str">
        <f t="shared" si="108"/>
        <v/>
      </c>
      <c r="AL106" s="28" t="str">
        <f t="shared" ref="AL106:BG106" si="109">IF(AL100=0,"",AL103/AL100)</f>
        <v/>
      </c>
      <c r="AM106" s="28" t="str">
        <f t="shared" si="109"/>
        <v/>
      </c>
      <c r="AN106" s="28" t="str">
        <f t="shared" si="109"/>
        <v/>
      </c>
      <c r="AO106" s="28" t="str">
        <f t="shared" si="109"/>
        <v/>
      </c>
      <c r="AP106" s="28" t="str">
        <f t="shared" si="109"/>
        <v/>
      </c>
      <c r="AQ106" s="28" t="str">
        <f t="shared" si="109"/>
        <v/>
      </c>
      <c r="AR106" s="28" t="str">
        <f t="shared" si="109"/>
        <v/>
      </c>
      <c r="AS106" s="28" t="str">
        <f t="shared" si="109"/>
        <v/>
      </c>
      <c r="AT106" s="28" t="str">
        <f t="shared" si="109"/>
        <v/>
      </c>
      <c r="AU106" s="28" t="str">
        <f t="shared" si="109"/>
        <v/>
      </c>
      <c r="AV106" s="28" t="str">
        <f t="shared" si="109"/>
        <v/>
      </c>
      <c r="AW106" s="28" t="str">
        <f t="shared" si="109"/>
        <v/>
      </c>
      <c r="AX106" s="28" t="str">
        <f t="shared" si="109"/>
        <v/>
      </c>
      <c r="AY106" s="28" t="str">
        <f t="shared" si="109"/>
        <v/>
      </c>
      <c r="AZ106" s="28" t="str">
        <f t="shared" si="109"/>
        <v/>
      </c>
      <c r="BA106" s="28" t="str">
        <f t="shared" si="109"/>
        <v/>
      </c>
      <c r="BB106" s="28" t="str">
        <f t="shared" si="109"/>
        <v/>
      </c>
      <c r="BC106" s="28" t="str">
        <f t="shared" si="109"/>
        <v/>
      </c>
      <c r="BD106" s="28" t="str">
        <f t="shared" si="109"/>
        <v/>
      </c>
      <c r="BE106" s="28" t="str">
        <f t="shared" si="109"/>
        <v/>
      </c>
      <c r="BF106" s="28" t="str">
        <f t="shared" si="109"/>
        <v/>
      </c>
      <c r="BG106" s="29" t="str">
        <f t="shared" si="109"/>
        <v/>
      </c>
    </row>
    <row r="107" spans="1:62" ht="15.75" customHeight="1" x14ac:dyDescent="0.2">
      <c r="A107" s="581"/>
      <c r="B107" s="578"/>
      <c r="C107" s="537" t="str">
        <f>$BJ$20</f>
        <v>Def.</v>
      </c>
      <c r="D107" s="540" t="str">
        <f>$BJ$56</f>
        <v>Todas</v>
      </c>
      <c r="E107" s="112" t="str">
        <f>$BJ$21</f>
        <v>Total</v>
      </c>
      <c r="F107" s="18">
        <f t="shared" ref="F107:AK107" si="110">F108+F109</f>
        <v>0</v>
      </c>
      <c r="G107" s="18">
        <f t="shared" si="110"/>
        <v>0</v>
      </c>
      <c r="H107" s="18">
        <f t="shared" si="110"/>
        <v>0</v>
      </c>
      <c r="I107" s="18">
        <f t="shared" si="110"/>
        <v>0</v>
      </c>
      <c r="J107" s="18">
        <f t="shared" si="110"/>
        <v>0</v>
      </c>
      <c r="K107" s="18">
        <f t="shared" si="110"/>
        <v>0</v>
      </c>
      <c r="L107" s="18">
        <f t="shared" si="110"/>
        <v>0</v>
      </c>
      <c r="M107" s="18">
        <f t="shared" si="110"/>
        <v>0</v>
      </c>
      <c r="N107" s="18">
        <f t="shared" si="110"/>
        <v>0</v>
      </c>
      <c r="O107" s="18">
        <f t="shared" si="110"/>
        <v>0</v>
      </c>
      <c r="P107" s="18">
        <f t="shared" si="110"/>
        <v>0</v>
      </c>
      <c r="Q107" s="18">
        <f t="shared" si="110"/>
        <v>0</v>
      </c>
      <c r="R107" s="18">
        <f t="shared" si="110"/>
        <v>0</v>
      </c>
      <c r="S107" s="18">
        <f t="shared" si="110"/>
        <v>0</v>
      </c>
      <c r="T107" s="18">
        <f t="shared" si="110"/>
        <v>0</v>
      </c>
      <c r="U107" s="18">
        <f t="shared" si="110"/>
        <v>0</v>
      </c>
      <c r="V107" s="18">
        <f t="shared" si="110"/>
        <v>0</v>
      </c>
      <c r="W107" s="18">
        <f t="shared" si="110"/>
        <v>0</v>
      </c>
      <c r="X107" s="18">
        <f t="shared" si="110"/>
        <v>0</v>
      </c>
      <c r="Y107" s="18">
        <f t="shared" si="110"/>
        <v>0</v>
      </c>
      <c r="Z107" s="18">
        <f t="shared" si="110"/>
        <v>0</v>
      </c>
      <c r="AA107" s="18">
        <f t="shared" si="110"/>
        <v>0</v>
      </c>
      <c r="AB107" s="18">
        <f t="shared" si="110"/>
        <v>0</v>
      </c>
      <c r="AC107" s="18">
        <f t="shared" si="110"/>
        <v>0</v>
      </c>
      <c r="AD107" s="18">
        <f t="shared" si="110"/>
        <v>0</v>
      </c>
      <c r="AE107" s="18">
        <f t="shared" si="110"/>
        <v>0</v>
      </c>
      <c r="AF107" s="18">
        <f t="shared" si="110"/>
        <v>0</v>
      </c>
      <c r="AG107" s="18">
        <f t="shared" si="110"/>
        <v>0</v>
      </c>
      <c r="AH107" s="18">
        <f t="shared" si="110"/>
        <v>0</v>
      </c>
      <c r="AI107" s="18">
        <f t="shared" si="110"/>
        <v>0</v>
      </c>
      <c r="AJ107" s="18">
        <f t="shared" si="110"/>
        <v>0</v>
      </c>
      <c r="AK107" s="18">
        <f t="shared" si="110"/>
        <v>0</v>
      </c>
      <c r="AL107" s="18">
        <f t="shared" ref="AL107:BG107" si="111">AL108+AL109</f>
        <v>0</v>
      </c>
      <c r="AM107" s="18">
        <f t="shared" si="111"/>
        <v>0</v>
      </c>
      <c r="AN107" s="18">
        <f t="shared" si="111"/>
        <v>0</v>
      </c>
      <c r="AO107" s="18">
        <f t="shared" si="111"/>
        <v>0</v>
      </c>
      <c r="AP107" s="18">
        <f t="shared" si="111"/>
        <v>0</v>
      </c>
      <c r="AQ107" s="18">
        <f t="shared" si="111"/>
        <v>0</v>
      </c>
      <c r="AR107" s="18">
        <f t="shared" si="111"/>
        <v>0</v>
      </c>
      <c r="AS107" s="18">
        <f t="shared" si="111"/>
        <v>0</v>
      </c>
      <c r="AT107" s="18">
        <f t="shared" si="111"/>
        <v>0</v>
      </c>
      <c r="AU107" s="18">
        <f t="shared" si="111"/>
        <v>0</v>
      </c>
      <c r="AV107" s="18">
        <f t="shared" si="111"/>
        <v>0</v>
      </c>
      <c r="AW107" s="18">
        <f t="shared" si="111"/>
        <v>0</v>
      </c>
      <c r="AX107" s="18">
        <f t="shared" si="111"/>
        <v>0</v>
      </c>
      <c r="AY107" s="18">
        <f t="shared" si="111"/>
        <v>0</v>
      </c>
      <c r="AZ107" s="18">
        <f t="shared" si="111"/>
        <v>0</v>
      </c>
      <c r="BA107" s="18">
        <f t="shared" si="111"/>
        <v>0</v>
      </c>
      <c r="BB107" s="18">
        <f t="shared" si="111"/>
        <v>0</v>
      </c>
      <c r="BC107" s="18">
        <f t="shared" si="111"/>
        <v>0</v>
      </c>
      <c r="BD107" s="18">
        <f t="shared" si="111"/>
        <v>0</v>
      </c>
      <c r="BE107" s="18">
        <f t="shared" si="111"/>
        <v>0</v>
      </c>
      <c r="BF107" s="18">
        <f t="shared" si="111"/>
        <v>0</v>
      </c>
      <c r="BG107" s="19">
        <f t="shared" si="111"/>
        <v>0</v>
      </c>
    </row>
    <row r="108" spans="1:62" ht="15.75" customHeight="1" x14ac:dyDescent="0.2">
      <c r="A108" s="581"/>
      <c r="B108" s="578"/>
      <c r="C108" s="537"/>
      <c r="D108" s="541"/>
      <c r="E108" s="68" t="s">
        <v>149</v>
      </c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20">
        <f>SUM(F108:BF108)</f>
        <v>0</v>
      </c>
    </row>
    <row r="109" spans="1:62" ht="15.75" customHeight="1" x14ac:dyDescent="0.2">
      <c r="A109" s="581"/>
      <c r="B109" s="578"/>
      <c r="C109" s="537"/>
      <c r="D109" s="542"/>
      <c r="E109" s="68" t="s">
        <v>148</v>
      </c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20">
        <f>SUM(F109:BF109)</f>
        <v>0</v>
      </c>
    </row>
    <row r="110" spans="1:62" ht="15.75" customHeight="1" x14ac:dyDescent="0.2">
      <c r="A110" s="581"/>
      <c r="B110" s="578"/>
      <c r="C110" s="537"/>
      <c r="D110" s="543" t="str">
        <f>$BJ$57</f>
        <v>IRAG</v>
      </c>
      <c r="E110" s="111" t="str">
        <f>$BJ$21</f>
        <v>Total</v>
      </c>
      <c r="F110" s="16">
        <f t="shared" ref="F110:AK110" si="112">F111+F112</f>
        <v>0</v>
      </c>
      <c r="G110" s="16">
        <f t="shared" si="112"/>
        <v>0</v>
      </c>
      <c r="H110" s="16">
        <f t="shared" si="112"/>
        <v>0</v>
      </c>
      <c r="I110" s="16">
        <f t="shared" si="112"/>
        <v>0</v>
      </c>
      <c r="J110" s="16">
        <f t="shared" si="112"/>
        <v>0</v>
      </c>
      <c r="K110" s="16">
        <f t="shared" si="112"/>
        <v>0</v>
      </c>
      <c r="L110" s="16">
        <f t="shared" si="112"/>
        <v>0</v>
      </c>
      <c r="M110" s="16">
        <f t="shared" si="112"/>
        <v>0</v>
      </c>
      <c r="N110" s="16">
        <f t="shared" si="112"/>
        <v>0</v>
      </c>
      <c r="O110" s="16">
        <f t="shared" si="112"/>
        <v>0</v>
      </c>
      <c r="P110" s="16">
        <f t="shared" si="112"/>
        <v>0</v>
      </c>
      <c r="Q110" s="16">
        <f t="shared" si="112"/>
        <v>0</v>
      </c>
      <c r="R110" s="16">
        <f t="shared" si="112"/>
        <v>0</v>
      </c>
      <c r="S110" s="16">
        <f t="shared" si="112"/>
        <v>0</v>
      </c>
      <c r="T110" s="16">
        <f t="shared" si="112"/>
        <v>0</v>
      </c>
      <c r="U110" s="16">
        <f t="shared" si="112"/>
        <v>0</v>
      </c>
      <c r="V110" s="16">
        <f t="shared" si="112"/>
        <v>0</v>
      </c>
      <c r="W110" s="16">
        <f t="shared" si="112"/>
        <v>0</v>
      </c>
      <c r="X110" s="16">
        <f t="shared" si="112"/>
        <v>0</v>
      </c>
      <c r="Y110" s="16">
        <f t="shared" si="112"/>
        <v>0</v>
      </c>
      <c r="Z110" s="16">
        <f t="shared" si="112"/>
        <v>0</v>
      </c>
      <c r="AA110" s="16">
        <f t="shared" si="112"/>
        <v>0</v>
      </c>
      <c r="AB110" s="16">
        <f t="shared" si="112"/>
        <v>0</v>
      </c>
      <c r="AC110" s="16">
        <f t="shared" si="112"/>
        <v>0</v>
      </c>
      <c r="AD110" s="16">
        <f t="shared" si="112"/>
        <v>0</v>
      </c>
      <c r="AE110" s="16">
        <f t="shared" si="112"/>
        <v>0</v>
      </c>
      <c r="AF110" s="16">
        <f t="shared" si="112"/>
        <v>0</v>
      </c>
      <c r="AG110" s="16">
        <f t="shared" si="112"/>
        <v>0</v>
      </c>
      <c r="AH110" s="16">
        <f t="shared" si="112"/>
        <v>0</v>
      </c>
      <c r="AI110" s="16">
        <f t="shared" si="112"/>
        <v>0</v>
      </c>
      <c r="AJ110" s="16">
        <f t="shared" si="112"/>
        <v>0</v>
      </c>
      <c r="AK110" s="16">
        <f t="shared" si="112"/>
        <v>0</v>
      </c>
      <c r="AL110" s="16">
        <f t="shared" ref="AL110:BG110" si="113">AL111+AL112</f>
        <v>0</v>
      </c>
      <c r="AM110" s="16">
        <f t="shared" si="113"/>
        <v>0</v>
      </c>
      <c r="AN110" s="16">
        <f t="shared" si="113"/>
        <v>0</v>
      </c>
      <c r="AO110" s="16">
        <f t="shared" si="113"/>
        <v>0</v>
      </c>
      <c r="AP110" s="16">
        <f t="shared" si="113"/>
        <v>0</v>
      </c>
      <c r="AQ110" s="16">
        <f t="shared" si="113"/>
        <v>0</v>
      </c>
      <c r="AR110" s="16">
        <f t="shared" si="113"/>
        <v>0</v>
      </c>
      <c r="AS110" s="16">
        <f t="shared" si="113"/>
        <v>0</v>
      </c>
      <c r="AT110" s="16">
        <f t="shared" si="113"/>
        <v>0</v>
      </c>
      <c r="AU110" s="16">
        <f t="shared" si="113"/>
        <v>0</v>
      </c>
      <c r="AV110" s="16">
        <f t="shared" si="113"/>
        <v>0</v>
      </c>
      <c r="AW110" s="16">
        <f t="shared" si="113"/>
        <v>0</v>
      </c>
      <c r="AX110" s="16">
        <f t="shared" si="113"/>
        <v>0</v>
      </c>
      <c r="AY110" s="16">
        <f t="shared" si="113"/>
        <v>0</v>
      </c>
      <c r="AZ110" s="16">
        <f t="shared" si="113"/>
        <v>0</v>
      </c>
      <c r="BA110" s="16">
        <f t="shared" si="113"/>
        <v>0</v>
      </c>
      <c r="BB110" s="16">
        <f t="shared" si="113"/>
        <v>0</v>
      </c>
      <c r="BC110" s="16">
        <f t="shared" si="113"/>
        <v>0</v>
      </c>
      <c r="BD110" s="16">
        <f t="shared" si="113"/>
        <v>0</v>
      </c>
      <c r="BE110" s="16">
        <f t="shared" si="113"/>
        <v>0</v>
      </c>
      <c r="BF110" s="16">
        <f t="shared" si="113"/>
        <v>0</v>
      </c>
      <c r="BG110" s="17">
        <f t="shared" si="113"/>
        <v>0</v>
      </c>
    </row>
    <row r="111" spans="1:62" ht="15.75" customHeight="1" x14ac:dyDescent="0.2">
      <c r="A111" s="581"/>
      <c r="B111" s="578"/>
      <c r="C111" s="537"/>
      <c r="D111" s="541"/>
      <c r="E111" s="68" t="str">
        <f>$BJ$22</f>
        <v>Fem.</v>
      </c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20">
        <f>SUM(F111:BF111)</f>
        <v>0</v>
      </c>
    </row>
    <row r="112" spans="1:62" ht="15.75" customHeight="1" x14ac:dyDescent="0.2">
      <c r="A112" s="581"/>
      <c r="B112" s="578"/>
      <c r="C112" s="537"/>
      <c r="D112" s="542"/>
      <c r="E112" s="68" t="str">
        <f>$BJ$23</f>
        <v>Masc.</v>
      </c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20">
        <f>SUM(F112:BF112)</f>
        <v>0</v>
      </c>
    </row>
    <row r="113" spans="1:62" ht="15.75" customHeight="1" x14ac:dyDescent="0.2">
      <c r="A113" s="581"/>
      <c r="B113" s="578"/>
      <c r="C113" s="538"/>
      <c r="D113" s="544" t="str">
        <f>$BJ$58</f>
        <v>%</v>
      </c>
      <c r="E113" s="110" t="str">
        <f>$BJ$21</f>
        <v>Total</v>
      </c>
      <c r="F113" s="26" t="str">
        <f t="shared" ref="F113:AK113" si="114">IF(F107=0,"",F110/F107)</f>
        <v/>
      </c>
      <c r="G113" s="26" t="str">
        <f t="shared" si="114"/>
        <v/>
      </c>
      <c r="H113" s="26" t="str">
        <f t="shared" si="114"/>
        <v/>
      </c>
      <c r="I113" s="26" t="str">
        <f t="shared" si="114"/>
        <v/>
      </c>
      <c r="J113" s="26" t="str">
        <f t="shared" si="114"/>
        <v/>
      </c>
      <c r="K113" s="26" t="str">
        <f t="shared" si="114"/>
        <v/>
      </c>
      <c r="L113" s="26" t="str">
        <f t="shared" si="114"/>
        <v/>
      </c>
      <c r="M113" s="26" t="str">
        <f t="shared" si="114"/>
        <v/>
      </c>
      <c r="N113" s="26" t="str">
        <f t="shared" si="114"/>
        <v/>
      </c>
      <c r="O113" s="26" t="str">
        <f t="shared" si="114"/>
        <v/>
      </c>
      <c r="P113" s="26" t="str">
        <f t="shared" si="114"/>
        <v/>
      </c>
      <c r="Q113" s="26" t="str">
        <f t="shared" si="114"/>
        <v/>
      </c>
      <c r="R113" s="26" t="str">
        <f t="shared" si="114"/>
        <v/>
      </c>
      <c r="S113" s="26" t="str">
        <f t="shared" si="114"/>
        <v/>
      </c>
      <c r="T113" s="26" t="str">
        <f t="shared" si="114"/>
        <v/>
      </c>
      <c r="U113" s="26" t="str">
        <f t="shared" si="114"/>
        <v/>
      </c>
      <c r="V113" s="26" t="str">
        <f t="shared" si="114"/>
        <v/>
      </c>
      <c r="W113" s="26" t="str">
        <f t="shared" si="114"/>
        <v/>
      </c>
      <c r="X113" s="26" t="str">
        <f t="shared" si="114"/>
        <v/>
      </c>
      <c r="Y113" s="26" t="str">
        <f t="shared" si="114"/>
        <v/>
      </c>
      <c r="Z113" s="26" t="str">
        <f t="shared" si="114"/>
        <v/>
      </c>
      <c r="AA113" s="26" t="str">
        <f t="shared" si="114"/>
        <v/>
      </c>
      <c r="AB113" s="26" t="str">
        <f t="shared" si="114"/>
        <v/>
      </c>
      <c r="AC113" s="26" t="str">
        <f t="shared" si="114"/>
        <v/>
      </c>
      <c r="AD113" s="26" t="str">
        <f t="shared" si="114"/>
        <v/>
      </c>
      <c r="AE113" s="26" t="str">
        <f t="shared" si="114"/>
        <v/>
      </c>
      <c r="AF113" s="26" t="str">
        <f t="shared" si="114"/>
        <v/>
      </c>
      <c r="AG113" s="26" t="str">
        <f t="shared" si="114"/>
        <v/>
      </c>
      <c r="AH113" s="26" t="str">
        <f t="shared" si="114"/>
        <v/>
      </c>
      <c r="AI113" s="26" t="str">
        <f t="shared" si="114"/>
        <v/>
      </c>
      <c r="AJ113" s="26" t="str">
        <f t="shared" si="114"/>
        <v/>
      </c>
      <c r="AK113" s="26" t="str">
        <f t="shared" si="114"/>
        <v/>
      </c>
      <c r="AL113" s="26" t="str">
        <f t="shared" ref="AL113:BG113" si="115">IF(AL107=0,"",AL110/AL107)</f>
        <v/>
      </c>
      <c r="AM113" s="26" t="str">
        <f t="shared" si="115"/>
        <v/>
      </c>
      <c r="AN113" s="26" t="str">
        <f t="shared" si="115"/>
        <v/>
      </c>
      <c r="AO113" s="26" t="str">
        <f t="shared" si="115"/>
        <v/>
      </c>
      <c r="AP113" s="26" t="str">
        <f t="shared" si="115"/>
        <v/>
      </c>
      <c r="AQ113" s="26" t="str">
        <f t="shared" si="115"/>
        <v/>
      </c>
      <c r="AR113" s="26" t="str">
        <f t="shared" si="115"/>
        <v/>
      </c>
      <c r="AS113" s="26" t="str">
        <f t="shared" si="115"/>
        <v/>
      </c>
      <c r="AT113" s="26" t="str">
        <f t="shared" si="115"/>
        <v/>
      </c>
      <c r="AU113" s="26" t="str">
        <f t="shared" si="115"/>
        <v/>
      </c>
      <c r="AV113" s="26" t="str">
        <f t="shared" si="115"/>
        <v/>
      </c>
      <c r="AW113" s="26" t="str">
        <f t="shared" si="115"/>
        <v/>
      </c>
      <c r="AX113" s="26" t="str">
        <f t="shared" si="115"/>
        <v/>
      </c>
      <c r="AY113" s="26" t="str">
        <f t="shared" si="115"/>
        <v/>
      </c>
      <c r="AZ113" s="26" t="str">
        <f t="shared" si="115"/>
        <v/>
      </c>
      <c r="BA113" s="26" t="str">
        <f t="shared" si="115"/>
        <v/>
      </c>
      <c r="BB113" s="26" t="str">
        <f t="shared" si="115"/>
        <v/>
      </c>
      <c r="BC113" s="26" t="str">
        <f t="shared" si="115"/>
        <v/>
      </c>
      <c r="BD113" s="26" t="str">
        <f t="shared" si="115"/>
        <v/>
      </c>
      <c r="BE113" s="26" t="str">
        <f t="shared" si="115"/>
        <v/>
      </c>
      <c r="BF113" s="26" t="str">
        <f t="shared" si="115"/>
        <v/>
      </c>
      <c r="BG113" s="27" t="str">
        <f t="shared" si="115"/>
        <v/>
      </c>
    </row>
    <row r="114" spans="1:62" ht="15.75" customHeight="1" x14ac:dyDescent="0.2">
      <c r="A114" s="581"/>
      <c r="B114" s="578"/>
      <c r="C114" s="538"/>
      <c r="D114" s="545"/>
      <c r="E114" s="62" t="str">
        <f>$BJ$22</f>
        <v>Fem.</v>
      </c>
      <c r="F114" s="28" t="str">
        <f t="shared" ref="F114:AK114" si="116">IF(F108=0,"",F111/F108)</f>
        <v/>
      </c>
      <c r="G114" s="28" t="str">
        <f t="shared" si="116"/>
        <v/>
      </c>
      <c r="H114" s="28" t="str">
        <f t="shared" si="116"/>
        <v/>
      </c>
      <c r="I114" s="28" t="str">
        <f t="shared" si="116"/>
        <v/>
      </c>
      <c r="J114" s="28" t="str">
        <f t="shared" si="116"/>
        <v/>
      </c>
      <c r="K114" s="28" t="str">
        <f t="shared" si="116"/>
        <v/>
      </c>
      <c r="L114" s="28" t="str">
        <f t="shared" si="116"/>
        <v/>
      </c>
      <c r="M114" s="28" t="str">
        <f t="shared" si="116"/>
        <v/>
      </c>
      <c r="N114" s="28" t="str">
        <f t="shared" si="116"/>
        <v/>
      </c>
      <c r="O114" s="28" t="str">
        <f t="shared" si="116"/>
        <v/>
      </c>
      <c r="P114" s="28" t="str">
        <f t="shared" si="116"/>
        <v/>
      </c>
      <c r="Q114" s="28" t="str">
        <f t="shared" si="116"/>
        <v/>
      </c>
      <c r="R114" s="28" t="str">
        <f t="shared" si="116"/>
        <v/>
      </c>
      <c r="S114" s="28" t="str">
        <f t="shared" si="116"/>
        <v/>
      </c>
      <c r="T114" s="28" t="str">
        <f t="shared" si="116"/>
        <v/>
      </c>
      <c r="U114" s="28" t="str">
        <f t="shared" si="116"/>
        <v/>
      </c>
      <c r="V114" s="28" t="str">
        <f t="shared" si="116"/>
        <v/>
      </c>
      <c r="W114" s="28" t="str">
        <f t="shared" si="116"/>
        <v/>
      </c>
      <c r="X114" s="28" t="str">
        <f t="shared" si="116"/>
        <v/>
      </c>
      <c r="Y114" s="28" t="str">
        <f t="shared" si="116"/>
        <v/>
      </c>
      <c r="Z114" s="28" t="str">
        <f t="shared" si="116"/>
        <v/>
      </c>
      <c r="AA114" s="28" t="str">
        <f t="shared" si="116"/>
        <v/>
      </c>
      <c r="AB114" s="28" t="str">
        <f t="shared" si="116"/>
        <v/>
      </c>
      <c r="AC114" s="28" t="str">
        <f t="shared" si="116"/>
        <v/>
      </c>
      <c r="AD114" s="28" t="str">
        <f t="shared" si="116"/>
        <v/>
      </c>
      <c r="AE114" s="28" t="str">
        <f t="shared" si="116"/>
        <v/>
      </c>
      <c r="AF114" s="28" t="str">
        <f t="shared" si="116"/>
        <v/>
      </c>
      <c r="AG114" s="28" t="str">
        <f t="shared" si="116"/>
        <v/>
      </c>
      <c r="AH114" s="28" t="str">
        <f t="shared" si="116"/>
        <v/>
      </c>
      <c r="AI114" s="28" t="str">
        <f t="shared" si="116"/>
        <v/>
      </c>
      <c r="AJ114" s="28" t="str">
        <f t="shared" si="116"/>
        <v/>
      </c>
      <c r="AK114" s="28" t="str">
        <f t="shared" si="116"/>
        <v/>
      </c>
      <c r="AL114" s="28" t="str">
        <f t="shared" ref="AL114:BG114" si="117">IF(AL108=0,"",AL111/AL108)</f>
        <v/>
      </c>
      <c r="AM114" s="28" t="str">
        <f t="shared" si="117"/>
        <v/>
      </c>
      <c r="AN114" s="28" t="str">
        <f t="shared" si="117"/>
        <v/>
      </c>
      <c r="AO114" s="28" t="str">
        <f t="shared" si="117"/>
        <v/>
      </c>
      <c r="AP114" s="28" t="str">
        <f t="shared" si="117"/>
        <v/>
      </c>
      <c r="AQ114" s="28" t="str">
        <f t="shared" si="117"/>
        <v/>
      </c>
      <c r="AR114" s="28" t="str">
        <f t="shared" si="117"/>
        <v/>
      </c>
      <c r="AS114" s="28" t="str">
        <f t="shared" si="117"/>
        <v/>
      </c>
      <c r="AT114" s="28" t="str">
        <f t="shared" si="117"/>
        <v/>
      </c>
      <c r="AU114" s="28" t="str">
        <f t="shared" si="117"/>
        <v/>
      </c>
      <c r="AV114" s="28" t="str">
        <f t="shared" si="117"/>
        <v/>
      </c>
      <c r="AW114" s="28" t="str">
        <f t="shared" si="117"/>
        <v/>
      </c>
      <c r="AX114" s="28" t="str">
        <f t="shared" si="117"/>
        <v/>
      </c>
      <c r="AY114" s="28" t="str">
        <f t="shared" si="117"/>
        <v/>
      </c>
      <c r="AZ114" s="28" t="str">
        <f t="shared" si="117"/>
        <v/>
      </c>
      <c r="BA114" s="28" t="str">
        <f t="shared" si="117"/>
        <v/>
      </c>
      <c r="BB114" s="28" t="str">
        <f t="shared" si="117"/>
        <v/>
      </c>
      <c r="BC114" s="28" t="str">
        <f t="shared" si="117"/>
        <v/>
      </c>
      <c r="BD114" s="28" t="str">
        <f t="shared" si="117"/>
        <v/>
      </c>
      <c r="BE114" s="28" t="str">
        <f t="shared" si="117"/>
        <v/>
      </c>
      <c r="BF114" s="28" t="str">
        <f t="shared" si="117"/>
        <v/>
      </c>
      <c r="BG114" s="29" t="str">
        <f t="shared" si="117"/>
        <v/>
      </c>
    </row>
    <row r="115" spans="1:62" ht="15.75" customHeight="1" thickBot="1" x14ac:dyDescent="0.25">
      <c r="A115" s="581"/>
      <c r="B115" s="579"/>
      <c r="C115" s="539"/>
      <c r="D115" s="546"/>
      <c r="E115" s="63" t="str">
        <f>$BJ$23</f>
        <v>Masc.</v>
      </c>
      <c r="F115" s="28" t="str">
        <f t="shared" ref="F115:AK115" si="118">IF(F109=0,"",F112/F109)</f>
        <v/>
      </c>
      <c r="G115" s="28" t="str">
        <f t="shared" si="118"/>
        <v/>
      </c>
      <c r="H115" s="28" t="str">
        <f t="shared" si="118"/>
        <v/>
      </c>
      <c r="I115" s="28" t="str">
        <f t="shared" si="118"/>
        <v/>
      </c>
      <c r="J115" s="28" t="str">
        <f t="shared" si="118"/>
        <v/>
      </c>
      <c r="K115" s="28" t="str">
        <f t="shared" si="118"/>
        <v/>
      </c>
      <c r="L115" s="28" t="str">
        <f t="shared" si="118"/>
        <v/>
      </c>
      <c r="M115" s="28" t="str">
        <f t="shared" si="118"/>
        <v/>
      </c>
      <c r="N115" s="28" t="str">
        <f t="shared" si="118"/>
        <v/>
      </c>
      <c r="O115" s="28" t="str">
        <f t="shared" si="118"/>
        <v/>
      </c>
      <c r="P115" s="28" t="str">
        <f t="shared" si="118"/>
        <v/>
      </c>
      <c r="Q115" s="28" t="str">
        <f t="shared" si="118"/>
        <v/>
      </c>
      <c r="R115" s="28" t="str">
        <f t="shared" si="118"/>
        <v/>
      </c>
      <c r="S115" s="28" t="str">
        <f t="shared" si="118"/>
        <v/>
      </c>
      <c r="T115" s="28" t="str">
        <f t="shared" si="118"/>
        <v/>
      </c>
      <c r="U115" s="28" t="str">
        <f t="shared" si="118"/>
        <v/>
      </c>
      <c r="V115" s="28" t="str">
        <f t="shared" si="118"/>
        <v/>
      </c>
      <c r="W115" s="28" t="str">
        <f t="shared" si="118"/>
        <v/>
      </c>
      <c r="X115" s="28" t="str">
        <f t="shared" si="118"/>
        <v/>
      </c>
      <c r="Y115" s="28" t="str">
        <f t="shared" si="118"/>
        <v/>
      </c>
      <c r="Z115" s="28" t="str">
        <f t="shared" si="118"/>
        <v/>
      </c>
      <c r="AA115" s="28" t="str">
        <f t="shared" si="118"/>
        <v/>
      </c>
      <c r="AB115" s="28" t="str">
        <f t="shared" si="118"/>
        <v/>
      </c>
      <c r="AC115" s="28" t="str">
        <f t="shared" si="118"/>
        <v/>
      </c>
      <c r="AD115" s="28" t="str">
        <f t="shared" si="118"/>
        <v/>
      </c>
      <c r="AE115" s="28" t="str">
        <f t="shared" si="118"/>
        <v/>
      </c>
      <c r="AF115" s="28" t="str">
        <f t="shared" si="118"/>
        <v/>
      </c>
      <c r="AG115" s="28" t="str">
        <f t="shared" si="118"/>
        <v/>
      </c>
      <c r="AH115" s="28" t="str">
        <f t="shared" si="118"/>
        <v/>
      </c>
      <c r="AI115" s="28" t="str">
        <f t="shared" si="118"/>
        <v/>
      </c>
      <c r="AJ115" s="28" t="str">
        <f t="shared" si="118"/>
        <v/>
      </c>
      <c r="AK115" s="28" t="str">
        <f t="shared" si="118"/>
        <v/>
      </c>
      <c r="AL115" s="28" t="str">
        <f t="shared" ref="AL115:BG115" si="119">IF(AL109=0,"",AL112/AL109)</f>
        <v/>
      </c>
      <c r="AM115" s="28" t="str">
        <f t="shared" si="119"/>
        <v/>
      </c>
      <c r="AN115" s="28" t="str">
        <f t="shared" si="119"/>
        <v/>
      </c>
      <c r="AO115" s="28" t="str">
        <f t="shared" si="119"/>
        <v/>
      </c>
      <c r="AP115" s="28" t="str">
        <f t="shared" si="119"/>
        <v/>
      </c>
      <c r="AQ115" s="28" t="str">
        <f t="shared" si="119"/>
        <v/>
      </c>
      <c r="AR115" s="28" t="str">
        <f t="shared" si="119"/>
        <v/>
      </c>
      <c r="AS115" s="28" t="str">
        <f t="shared" si="119"/>
        <v/>
      </c>
      <c r="AT115" s="28" t="str">
        <f t="shared" si="119"/>
        <v/>
      </c>
      <c r="AU115" s="28" t="str">
        <f t="shared" si="119"/>
        <v/>
      </c>
      <c r="AV115" s="28" t="str">
        <f t="shared" si="119"/>
        <v/>
      </c>
      <c r="AW115" s="28" t="str">
        <f t="shared" si="119"/>
        <v/>
      </c>
      <c r="AX115" s="28" t="str">
        <f t="shared" si="119"/>
        <v/>
      </c>
      <c r="AY115" s="28" t="str">
        <f t="shared" si="119"/>
        <v/>
      </c>
      <c r="AZ115" s="28" t="str">
        <f t="shared" si="119"/>
        <v/>
      </c>
      <c r="BA115" s="28" t="str">
        <f t="shared" si="119"/>
        <v/>
      </c>
      <c r="BB115" s="28" t="str">
        <f t="shared" si="119"/>
        <v/>
      </c>
      <c r="BC115" s="28" t="str">
        <f t="shared" si="119"/>
        <v/>
      </c>
      <c r="BD115" s="28" t="str">
        <f t="shared" si="119"/>
        <v/>
      </c>
      <c r="BE115" s="28" t="str">
        <f t="shared" si="119"/>
        <v/>
      </c>
      <c r="BF115" s="28" t="str">
        <f t="shared" si="119"/>
        <v/>
      </c>
      <c r="BG115" s="29" t="str">
        <f t="shared" si="119"/>
        <v/>
      </c>
    </row>
    <row r="116" spans="1:62" ht="15.75" customHeight="1" x14ac:dyDescent="0.2">
      <c r="A116" s="581"/>
      <c r="B116" s="578" t="str">
        <f>BJ15</f>
        <v>40 a 59</v>
      </c>
      <c r="C116" s="536" t="str">
        <f>$BJ$18</f>
        <v>Hosp.</v>
      </c>
      <c r="D116" s="540" t="str">
        <f>$BJ$56</f>
        <v>Todas</v>
      </c>
      <c r="E116" s="112" t="str">
        <f>$BJ$21</f>
        <v>Total</v>
      </c>
      <c r="F116" s="18">
        <f t="shared" ref="F116:AK116" si="120">F117+F118</f>
        <v>0</v>
      </c>
      <c r="G116" s="18">
        <f t="shared" si="120"/>
        <v>0</v>
      </c>
      <c r="H116" s="18">
        <f t="shared" si="120"/>
        <v>0</v>
      </c>
      <c r="I116" s="18">
        <f t="shared" si="120"/>
        <v>0</v>
      </c>
      <c r="J116" s="18">
        <f t="shared" si="120"/>
        <v>0</v>
      </c>
      <c r="K116" s="18">
        <f t="shared" si="120"/>
        <v>0</v>
      </c>
      <c r="L116" s="18">
        <f t="shared" si="120"/>
        <v>0</v>
      </c>
      <c r="M116" s="18">
        <f t="shared" si="120"/>
        <v>0</v>
      </c>
      <c r="N116" s="18">
        <f t="shared" si="120"/>
        <v>0</v>
      </c>
      <c r="O116" s="18">
        <f t="shared" si="120"/>
        <v>0</v>
      </c>
      <c r="P116" s="18">
        <f t="shared" si="120"/>
        <v>0</v>
      </c>
      <c r="Q116" s="18">
        <f t="shared" si="120"/>
        <v>0</v>
      </c>
      <c r="R116" s="18">
        <f t="shared" si="120"/>
        <v>0</v>
      </c>
      <c r="S116" s="18">
        <f t="shared" si="120"/>
        <v>0</v>
      </c>
      <c r="T116" s="18">
        <f t="shared" si="120"/>
        <v>0</v>
      </c>
      <c r="U116" s="18">
        <f t="shared" si="120"/>
        <v>0</v>
      </c>
      <c r="V116" s="18">
        <f t="shared" si="120"/>
        <v>0</v>
      </c>
      <c r="W116" s="18">
        <f t="shared" si="120"/>
        <v>0</v>
      </c>
      <c r="X116" s="18">
        <f t="shared" si="120"/>
        <v>0</v>
      </c>
      <c r="Y116" s="18">
        <f t="shared" si="120"/>
        <v>0</v>
      </c>
      <c r="Z116" s="18">
        <f t="shared" si="120"/>
        <v>0</v>
      </c>
      <c r="AA116" s="18">
        <f t="shared" si="120"/>
        <v>0</v>
      </c>
      <c r="AB116" s="18">
        <f t="shared" si="120"/>
        <v>0</v>
      </c>
      <c r="AC116" s="18">
        <f t="shared" si="120"/>
        <v>0</v>
      </c>
      <c r="AD116" s="18">
        <f t="shared" si="120"/>
        <v>0</v>
      </c>
      <c r="AE116" s="18">
        <f t="shared" si="120"/>
        <v>0</v>
      </c>
      <c r="AF116" s="18">
        <f t="shared" si="120"/>
        <v>0</v>
      </c>
      <c r="AG116" s="18">
        <f t="shared" si="120"/>
        <v>0</v>
      </c>
      <c r="AH116" s="18">
        <f t="shared" si="120"/>
        <v>0</v>
      </c>
      <c r="AI116" s="18">
        <f t="shared" si="120"/>
        <v>0</v>
      </c>
      <c r="AJ116" s="18">
        <f t="shared" si="120"/>
        <v>0</v>
      </c>
      <c r="AK116" s="18">
        <f t="shared" si="120"/>
        <v>0</v>
      </c>
      <c r="AL116" s="18">
        <f t="shared" ref="AL116:BG116" si="121">AL117+AL118</f>
        <v>0</v>
      </c>
      <c r="AM116" s="18">
        <f t="shared" si="121"/>
        <v>0</v>
      </c>
      <c r="AN116" s="18">
        <f t="shared" si="121"/>
        <v>0</v>
      </c>
      <c r="AO116" s="18">
        <f t="shared" si="121"/>
        <v>0</v>
      </c>
      <c r="AP116" s="18">
        <f t="shared" si="121"/>
        <v>0</v>
      </c>
      <c r="AQ116" s="18">
        <f t="shared" si="121"/>
        <v>0</v>
      </c>
      <c r="AR116" s="18">
        <f t="shared" si="121"/>
        <v>0</v>
      </c>
      <c r="AS116" s="18">
        <f t="shared" si="121"/>
        <v>0</v>
      </c>
      <c r="AT116" s="18">
        <f t="shared" si="121"/>
        <v>0</v>
      </c>
      <c r="AU116" s="18">
        <f t="shared" si="121"/>
        <v>0</v>
      </c>
      <c r="AV116" s="18">
        <f t="shared" si="121"/>
        <v>0</v>
      </c>
      <c r="AW116" s="18">
        <f t="shared" si="121"/>
        <v>0</v>
      </c>
      <c r="AX116" s="18">
        <f t="shared" si="121"/>
        <v>0</v>
      </c>
      <c r="AY116" s="18">
        <f t="shared" si="121"/>
        <v>0</v>
      </c>
      <c r="AZ116" s="18">
        <f t="shared" si="121"/>
        <v>0</v>
      </c>
      <c r="BA116" s="18">
        <f t="shared" si="121"/>
        <v>0</v>
      </c>
      <c r="BB116" s="18">
        <f t="shared" si="121"/>
        <v>0</v>
      </c>
      <c r="BC116" s="18">
        <f t="shared" si="121"/>
        <v>0</v>
      </c>
      <c r="BD116" s="18">
        <f t="shared" si="121"/>
        <v>0</v>
      </c>
      <c r="BE116" s="18">
        <f t="shared" si="121"/>
        <v>0</v>
      </c>
      <c r="BF116" s="18">
        <f t="shared" si="121"/>
        <v>0</v>
      </c>
      <c r="BG116" s="19">
        <f t="shared" si="121"/>
        <v>0</v>
      </c>
    </row>
    <row r="117" spans="1:62" ht="15.75" customHeight="1" x14ac:dyDescent="0.2">
      <c r="A117" s="581"/>
      <c r="B117" s="578"/>
      <c r="C117" s="537"/>
      <c r="D117" s="541"/>
      <c r="E117" s="68" t="s">
        <v>149</v>
      </c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20">
        <f>SUM(F117:BF117)</f>
        <v>0</v>
      </c>
    </row>
    <row r="118" spans="1:62" ht="15.75" customHeight="1" x14ac:dyDescent="0.2">
      <c r="A118" s="581"/>
      <c r="B118" s="578"/>
      <c r="C118" s="537"/>
      <c r="D118" s="542"/>
      <c r="E118" s="68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20">
        <f>SUM(F118:BF118)</f>
        <v>0</v>
      </c>
    </row>
    <row r="119" spans="1:62" ht="15.75" customHeight="1" x14ac:dyDescent="0.2">
      <c r="A119" s="581"/>
      <c r="B119" s="578"/>
      <c r="C119" s="537"/>
      <c r="D119" s="543" t="str">
        <f>$BJ$57</f>
        <v>IRAG</v>
      </c>
      <c r="E119" s="111" t="str">
        <f>$BJ$21</f>
        <v>Total</v>
      </c>
      <c r="F119" s="16">
        <f t="shared" ref="F119:AK119" si="122">F120+F121</f>
        <v>0</v>
      </c>
      <c r="G119" s="16">
        <f t="shared" si="122"/>
        <v>0</v>
      </c>
      <c r="H119" s="16">
        <f t="shared" si="122"/>
        <v>0</v>
      </c>
      <c r="I119" s="16">
        <f t="shared" si="122"/>
        <v>0</v>
      </c>
      <c r="J119" s="16">
        <f t="shared" si="122"/>
        <v>0</v>
      </c>
      <c r="K119" s="16">
        <f t="shared" si="122"/>
        <v>0</v>
      </c>
      <c r="L119" s="16">
        <f t="shared" si="122"/>
        <v>0</v>
      </c>
      <c r="M119" s="16">
        <f t="shared" si="122"/>
        <v>0</v>
      </c>
      <c r="N119" s="16">
        <f t="shared" si="122"/>
        <v>0</v>
      </c>
      <c r="O119" s="16">
        <f t="shared" si="122"/>
        <v>0</v>
      </c>
      <c r="P119" s="16">
        <f t="shared" si="122"/>
        <v>0</v>
      </c>
      <c r="Q119" s="16">
        <f t="shared" si="122"/>
        <v>0</v>
      </c>
      <c r="R119" s="16">
        <f t="shared" si="122"/>
        <v>0</v>
      </c>
      <c r="S119" s="16">
        <f t="shared" si="122"/>
        <v>0</v>
      </c>
      <c r="T119" s="16">
        <f t="shared" si="122"/>
        <v>0</v>
      </c>
      <c r="U119" s="16">
        <f t="shared" si="122"/>
        <v>0</v>
      </c>
      <c r="V119" s="16">
        <f t="shared" si="122"/>
        <v>0</v>
      </c>
      <c r="W119" s="16">
        <f t="shared" si="122"/>
        <v>0</v>
      </c>
      <c r="X119" s="16">
        <f t="shared" si="122"/>
        <v>0</v>
      </c>
      <c r="Y119" s="16">
        <f t="shared" si="122"/>
        <v>0</v>
      </c>
      <c r="Z119" s="16">
        <f t="shared" si="122"/>
        <v>0</v>
      </c>
      <c r="AA119" s="16">
        <f t="shared" si="122"/>
        <v>0</v>
      </c>
      <c r="AB119" s="16">
        <f t="shared" si="122"/>
        <v>0</v>
      </c>
      <c r="AC119" s="16">
        <f t="shared" si="122"/>
        <v>0</v>
      </c>
      <c r="AD119" s="16">
        <f t="shared" si="122"/>
        <v>0</v>
      </c>
      <c r="AE119" s="16">
        <f t="shared" si="122"/>
        <v>0</v>
      </c>
      <c r="AF119" s="16">
        <f t="shared" si="122"/>
        <v>0</v>
      </c>
      <c r="AG119" s="16">
        <f t="shared" si="122"/>
        <v>0</v>
      </c>
      <c r="AH119" s="16">
        <f t="shared" si="122"/>
        <v>0</v>
      </c>
      <c r="AI119" s="16">
        <f t="shared" si="122"/>
        <v>0</v>
      </c>
      <c r="AJ119" s="16">
        <f t="shared" si="122"/>
        <v>0</v>
      </c>
      <c r="AK119" s="16">
        <f t="shared" si="122"/>
        <v>0</v>
      </c>
      <c r="AL119" s="16">
        <f t="shared" ref="AL119:BG119" si="123">AL120+AL121</f>
        <v>0</v>
      </c>
      <c r="AM119" s="16">
        <f t="shared" si="123"/>
        <v>0</v>
      </c>
      <c r="AN119" s="16">
        <f t="shared" si="123"/>
        <v>0</v>
      </c>
      <c r="AO119" s="16">
        <f t="shared" si="123"/>
        <v>0</v>
      </c>
      <c r="AP119" s="16">
        <f t="shared" si="123"/>
        <v>0</v>
      </c>
      <c r="AQ119" s="16">
        <f t="shared" si="123"/>
        <v>0</v>
      </c>
      <c r="AR119" s="16">
        <f t="shared" si="123"/>
        <v>0</v>
      </c>
      <c r="AS119" s="16">
        <f t="shared" si="123"/>
        <v>0</v>
      </c>
      <c r="AT119" s="16">
        <f t="shared" si="123"/>
        <v>0</v>
      </c>
      <c r="AU119" s="16">
        <f t="shared" si="123"/>
        <v>0</v>
      </c>
      <c r="AV119" s="16">
        <f t="shared" si="123"/>
        <v>0</v>
      </c>
      <c r="AW119" s="16">
        <f t="shared" si="123"/>
        <v>0</v>
      </c>
      <c r="AX119" s="16">
        <f t="shared" si="123"/>
        <v>0</v>
      </c>
      <c r="AY119" s="16">
        <f t="shared" si="123"/>
        <v>0</v>
      </c>
      <c r="AZ119" s="16">
        <f t="shared" si="123"/>
        <v>0</v>
      </c>
      <c r="BA119" s="16">
        <f t="shared" si="123"/>
        <v>0</v>
      </c>
      <c r="BB119" s="16">
        <f t="shared" si="123"/>
        <v>0</v>
      </c>
      <c r="BC119" s="16">
        <f t="shared" si="123"/>
        <v>0</v>
      </c>
      <c r="BD119" s="16">
        <f t="shared" si="123"/>
        <v>0</v>
      </c>
      <c r="BE119" s="16">
        <f t="shared" si="123"/>
        <v>0</v>
      </c>
      <c r="BF119" s="16">
        <f t="shared" si="123"/>
        <v>0</v>
      </c>
      <c r="BG119" s="17">
        <f t="shared" si="123"/>
        <v>0</v>
      </c>
    </row>
    <row r="120" spans="1:62" ht="15.75" customHeight="1" x14ac:dyDescent="0.2">
      <c r="A120" s="581"/>
      <c r="B120" s="578"/>
      <c r="C120" s="537"/>
      <c r="D120" s="541"/>
      <c r="E120" s="68" t="str">
        <f>$BJ$22</f>
        <v>Fem.</v>
      </c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20">
        <f>SUM(F120:BF120)</f>
        <v>0</v>
      </c>
    </row>
    <row r="121" spans="1:62" ht="15.75" customHeight="1" x14ac:dyDescent="0.2">
      <c r="A121" s="581"/>
      <c r="B121" s="578"/>
      <c r="C121" s="537"/>
      <c r="D121" s="542"/>
      <c r="E121" s="68" t="str">
        <f>$BJ$23</f>
        <v>Masc.</v>
      </c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20">
        <f>SUM(F121:BF121)</f>
        <v>0</v>
      </c>
    </row>
    <row r="122" spans="1:62" ht="15.75" customHeight="1" x14ac:dyDescent="0.2">
      <c r="A122" s="581"/>
      <c r="B122" s="578"/>
      <c r="C122" s="538"/>
      <c r="D122" s="544" t="str">
        <f>$BJ$58</f>
        <v>%</v>
      </c>
      <c r="E122" s="116" t="str">
        <f>$BJ$21</f>
        <v>Total</v>
      </c>
      <c r="F122" s="26" t="str">
        <f t="shared" ref="F122:AK122" si="124">IF(F116=0,"",F119/F116)</f>
        <v/>
      </c>
      <c r="G122" s="26" t="str">
        <f t="shared" si="124"/>
        <v/>
      </c>
      <c r="H122" s="26" t="str">
        <f t="shared" si="124"/>
        <v/>
      </c>
      <c r="I122" s="26" t="str">
        <f t="shared" si="124"/>
        <v/>
      </c>
      <c r="J122" s="26" t="str">
        <f t="shared" si="124"/>
        <v/>
      </c>
      <c r="K122" s="26" t="str">
        <f t="shared" si="124"/>
        <v/>
      </c>
      <c r="L122" s="26" t="str">
        <f t="shared" si="124"/>
        <v/>
      </c>
      <c r="M122" s="26" t="str">
        <f t="shared" si="124"/>
        <v/>
      </c>
      <c r="N122" s="26" t="str">
        <f t="shared" si="124"/>
        <v/>
      </c>
      <c r="O122" s="26" t="str">
        <f t="shared" si="124"/>
        <v/>
      </c>
      <c r="P122" s="26" t="str">
        <f t="shared" si="124"/>
        <v/>
      </c>
      <c r="Q122" s="26" t="str">
        <f t="shared" si="124"/>
        <v/>
      </c>
      <c r="R122" s="26" t="str">
        <f t="shared" si="124"/>
        <v/>
      </c>
      <c r="S122" s="26" t="str">
        <f t="shared" si="124"/>
        <v/>
      </c>
      <c r="T122" s="26" t="str">
        <f t="shared" si="124"/>
        <v/>
      </c>
      <c r="U122" s="26" t="str">
        <f t="shared" si="124"/>
        <v/>
      </c>
      <c r="V122" s="26" t="str">
        <f t="shared" si="124"/>
        <v/>
      </c>
      <c r="W122" s="26" t="str">
        <f t="shared" si="124"/>
        <v/>
      </c>
      <c r="X122" s="26" t="str">
        <f t="shared" si="124"/>
        <v/>
      </c>
      <c r="Y122" s="26" t="str">
        <f t="shared" si="124"/>
        <v/>
      </c>
      <c r="Z122" s="26" t="str">
        <f t="shared" si="124"/>
        <v/>
      </c>
      <c r="AA122" s="26" t="str">
        <f t="shared" si="124"/>
        <v/>
      </c>
      <c r="AB122" s="26" t="str">
        <f t="shared" si="124"/>
        <v/>
      </c>
      <c r="AC122" s="26" t="str">
        <f t="shared" si="124"/>
        <v/>
      </c>
      <c r="AD122" s="26" t="str">
        <f t="shared" si="124"/>
        <v/>
      </c>
      <c r="AE122" s="26" t="str">
        <f t="shared" si="124"/>
        <v/>
      </c>
      <c r="AF122" s="26" t="str">
        <f t="shared" si="124"/>
        <v/>
      </c>
      <c r="AG122" s="26" t="str">
        <f t="shared" si="124"/>
        <v/>
      </c>
      <c r="AH122" s="26" t="str">
        <f t="shared" si="124"/>
        <v/>
      </c>
      <c r="AI122" s="26" t="str">
        <f t="shared" si="124"/>
        <v/>
      </c>
      <c r="AJ122" s="26" t="str">
        <f t="shared" si="124"/>
        <v/>
      </c>
      <c r="AK122" s="26" t="str">
        <f t="shared" si="124"/>
        <v/>
      </c>
      <c r="AL122" s="26" t="str">
        <f t="shared" ref="AL122:BG122" si="125">IF(AL116=0,"",AL119/AL116)</f>
        <v/>
      </c>
      <c r="AM122" s="26" t="str">
        <f t="shared" si="125"/>
        <v/>
      </c>
      <c r="AN122" s="26" t="str">
        <f t="shared" si="125"/>
        <v/>
      </c>
      <c r="AO122" s="26" t="str">
        <f t="shared" si="125"/>
        <v/>
      </c>
      <c r="AP122" s="26" t="str">
        <f t="shared" si="125"/>
        <v/>
      </c>
      <c r="AQ122" s="26" t="str">
        <f t="shared" si="125"/>
        <v/>
      </c>
      <c r="AR122" s="26" t="str">
        <f t="shared" si="125"/>
        <v/>
      </c>
      <c r="AS122" s="26" t="str">
        <f t="shared" si="125"/>
        <v/>
      </c>
      <c r="AT122" s="26" t="str">
        <f t="shared" si="125"/>
        <v/>
      </c>
      <c r="AU122" s="26" t="str">
        <f t="shared" si="125"/>
        <v/>
      </c>
      <c r="AV122" s="26" t="str">
        <f t="shared" si="125"/>
        <v/>
      </c>
      <c r="AW122" s="26" t="str">
        <f t="shared" si="125"/>
        <v/>
      </c>
      <c r="AX122" s="26" t="str">
        <f t="shared" si="125"/>
        <v/>
      </c>
      <c r="AY122" s="26" t="str">
        <f t="shared" si="125"/>
        <v/>
      </c>
      <c r="AZ122" s="26" t="str">
        <f t="shared" si="125"/>
        <v/>
      </c>
      <c r="BA122" s="26" t="str">
        <f t="shared" si="125"/>
        <v/>
      </c>
      <c r="BB122" s="26" t="str">
        <f t="shared" si="125"/>
        <v/>
      </c>
      <c r="BC122" s="26" t="str">
        <f t="shared" si="125"/>
        <v/>
      </c>
      <c r="BD122" s="26" t="str">
        <f t="shared" si="125"/>
        <v/>
      </c>
      <c r="BE122" s="26" t="str">
        <f t="shared" si="125"/>
        <v/>
      </c>
      <c r="BF122" s="26" t="str">
        <f t="shared" si="125"/>
        <v/>
      </c>
      <c r="BG122" s="27" t="str">
        <f t="shared" si="125"/>
        <v/>
      </c>
    </row>
    <row r="123" spans="1:62" ht="15.75" customHeight="1" x14ac:dyDescent="0.2">
      <c r="A123" s="581"/>
      <c r="B123" s="578"/>
      <c r="C123" s="538"/>
      <c r="D123" s="545"/>
      <c r="E123" s="62" t="str">
        <f>$BJ$22</f>
        <v>Fem.</v>
      </c>
      <c r="F123" s="28" t="str">
        <f t="shared" ref="F123:AK123" si="126">IF(F117=0,"",F120/F117)</f>
        <v/>
      </c>
      <c r="G123" s="28" t="str">
        <f t="shared" si="126"/>
        <v/>
      </c>
      <c r="H123" s="28" t="str">
        <f t="shared" si="126"/>
        <v/>
      </c>
      <c r="I123" s="28" t="str">
        <f t="shared" si="126"/>
        <v/>
      </c>
      <c r="J123" s="28" t="str">
        <f t="shared" si="126"/>
        <v/>
      </c>
      <c r="K123" s="28" t="str">
        <f t="shared" si="126"/>
        <v/>
      </c>
      <c r="L123" s="28" t="str">
        <f t="shared" si="126"/>
        <v/>
      </c>
      <c r="M123" s="28" t="str">
        <f t="shared" si="126"/>
        <v/>
      </c>
      <c r="N123" s="28" t="str">
        <f t="shared" si="126"/>
        <v/>
      </c>
      <c r="O123" s="28" t="str">
        <f t="shared" si="126"/>
        <v/>
      </c>
      <c r="P123" s="28" t="str">
        <f t="shared" si="126"/>
        <v/>
      </c>
      <c r="Q123" s="28" t="str">
        <f t="shared" si="126"/>
        <v/>
      </c>
      <c r="R123" s="28" t="str">
        <f t="shared" si="126"/>
        <v/>
      </c>
      <c r="S123" s="28" t="str">
        <f t="shared" si="126"/>
        <v/>
      </c>
      <c r="T123" s="28" t="str">
        <f t="shared" si="126"/>
        <v/>
      </c>
      <c r="U123" s="28" t="str">
        <f t="shared" si="126"/>
        <v/>
      </c>
      <c r="V123" s="28" t="str">
        <f t="shared" si="126"/>
        <v/>
      </c>
      <c r="W123" s="28" t="str">
        <f t="shared" si="126"/>
        <v/>
      </c>
      <c r="X123" s="28" t="str">
        <f t="shared" si="126"/>
        <v/>
      </c>
      <c r="Y123" s="28" t="str">
        <f t="shared" si="126"/>
        <v/>
      </c>
      <c r="Z123" s="28" t="str">
        <f t="shared" si="126"/>
        <v/>
      </c>
      <c r="AA123" s="28" t="str">
        <f t="shared" si="126"/>
        <v/>
      </c>
      <c r="AB123" s="28" t="str">
        <f t="shared" si="126"/>
        <v/>
      </c>
      <c r="AC123" s="28" t="str">
        <f t="shared" si="126"/>
        <v/>
      </c>
      <c r="AD123" s="28" t="str">
        <f t="shared" si="126"/>
        <v/>
      </c>
      <c r="AE123" s="28" t="str">
        <f t="shared" si="126"/>
        <v/>
      </c>
      <c r="AF123" s="28" t="str">
        <f t="shared" si="126"/>
        <v/>
      </c>
      <c r="AG123" s="28" t="str">
        <f t="shared" si="126"/>
        <v/>
      </c>
      <c r="AH123" s="28" t="str">
        <f t="shared" si="126"/>
        <v/>
      </c>
      <c r="AI123" s="28" t="str">
        <f t="shared" si="126"/>
        <v/>
      </c>
      <c r="AJ123" s="28" t="str">
        <f t="shared" si="126"/>
        <v/>
      </c>
      <c r="AK123" s="28" t="str">
        <f t="shared" si="126"/>
        <v/>
      </c>
      <c r="AL123" s="28" t="str">
        <f t="shared" ref="AL123:BG123" si="127">IF(AL117=0,"",AL120/AL117)</f>
        <v/>
      </c>
      <c r="AM123" s="28" t="str">
        <f t="shared" si="127"/>
        <v/>
      </c>
      <c r="AN123" s="28" t="str">
        <f t="shared" si="127"/>
        <v/>
      </c>
      <c r="AO123" s="28" t="str">
        <f t="shared" si="127"/>
        <v/>
      </c>
      <c r="AP123" s="28" t="str">
        <f t="shared" si="127"/>
        <v/>
      </c>
      <c r="AQ123" s="28" t="str">
        <f t="shared" si="127"/>
        <v/>
      </c>
      <c r="AR123" s="28" t="str">
        <f t="shared" si="127"/>
        <v/>
      </c>
      <c r="AS123" s="28" t="str">
        <f t="shared" si="127"/>
        <v/>
      </c>
      <c r="AT123" s="28" t="str">
        <f t="shared" si="127"/>
        <v/>
      </c>
      <c r="AU123" s="28" t="str">
        <f t="shared" si="127"/>
        <v/>
      </c>
      <c r="AV123" s="28" t="str">
        <f t="shared" si="127"/>
        <v/>
      </c>
      <c r="AW123" s="28" t="str">
        <f t="shared" si="127"/>
        <v/>
      </c>
      <c r="AX123" s="28" t="str">
        <f t="shared" si="127"/>
        <v/>
      </c>
      <c r="AY123" s="28" t="str">
        <f t="shared" si="127"/>
        <v/>
      </c>
      <c r="AZ123" s="28" t="str">
        <f t="shared" si="127"/>
        <v/>
      </c>
      <c r="BA123" s="28" t="str">
        <f t="shared" si="127"/>
        <v/>
      </c>
      <c r="BB123" s="28" t="str">
        <f t="shared" si="127"/>
        <v/>
      </c>
      <c r="BC123" s="28" t="str">
        <f t="shared" si="127"/>
        <v/>
      </c>
      <c r="BD123" s="28" t="str">
        <f t="shared" si="127"/>
        <v/>
      </c>
      <c r="BE123" s="28" t="str">
        <f t="shared" si="127"/>
        <v/>
      </c>
      <c r="BF123" s="28" t="str">
        <f t="shared" si="127"/>
        <v/>
      </c>
      <c r="BG123" s="29" t="str">
        <f t="shared" si="127"/>
        <v/>
      </c>
    </row>
    <row r="124" spans="1:62" ht="15.75" customHeight="1" thickBot="1" x14ac:dyDescent="0.25">
      <c r="A124" s="581"/>
      <c r="B124" s="578"/>
      <c r="C124" s="539"/>
      <c r="D124" s="546"/>
      <c r="E124" s="63" t="str">
        <f>$BJ$23</f>
        <v>Masc.</v>
      </c>
      <c r="F124" s="28" t="str">
        <f t="shared" ref="F124:AK124" si="128">IF(F118=0,"",F121/F118)</f>
        <v/>
      </c>
      <c r="G124" s="28" t="str">
        <f t="shared" si="128"/>
        <v/>
      </c>
      <c r="H124" s="28" t="str">
        <f t="shared" si="128"/>
        <v/>
      </c>
      <c r="I124" s="28" t="str">
        <f t="shared" si="128"/>
        <v/>
      </c>
      <c r="J124" s="28" t="str">
        <f t="shared" si="128"/>
        <v/>
      </c>
      <c r="K124" s="28" t="str">
        <f t="shared" si="128"/>
        <v/>
      </c>
      <c r="L124" s="28" t="str">
        <f t="shared" si="128"/>
        <v/>
      </c>
      <c r="M124" s="28" t="str">
        <f t="shared" si="128"/>
        <v/>
      </c>
      <c r="N124" s="28" t="str">
        <f t="shared" si="128"/>
        <v/>
      </c>
      <c r="O124" s="28" t="str">
        <f t="shared" si="128"/>
        <v/>
      </c>
      <c r="P124" s="28" t="str">
        <f t="shared" si="128"/>
        <v/>
      </c>
      <c r="Q124" s="28" t="str">
        <f t="shared" si="128"/>
        <v/>
      </c>
      <c r="R124" s="28" t="str">
        <f t="shared" si="128"/>
        <v/>
      </c>
      <c r="S124" s="28" t="str">
        <f t="shared" si="128"/>
        <v/>
      </c>
      <c r="T124" s="28" t="str">
        <f t="shared" si="128"/>
        <v/>
      </c>
      <c r="U124" s="28" t="str">
        <f t="shared" si="128"/>
        <v/>
      </c>
      <c r="V124" s="28" t="str">
        <f t="shared" si="128"/>
        <v/>
      </c>
      <c r="W124" s="28" t="str">
        <f t="shared" si="128"/>
        <v/>
      </c>
      <c r="X124" s="28" t="str">
        <f t="shared" si="128"/>
        <v/>
      </c>
      <c r="Y124" s="28" t="str">
        <f t="shared" si="128"/>
        <v/>
      </c>
      <c r="Z124" s="28" t="str">
        <f t="shared" si="128"/>
        <v/>
      </c>
      <c r="AA124" s="28" t="str">
        <f t="shared" si="128"/>
        <v/>
      </c>
      <c r="AB124" s="28" t="str">
        <f t="shared" si="128"/>
        <v/>
      </c>
      <c r="AC124" s="28" t="str">
        <f t="shared" si="128"/>
        <v/>
      </c>
      <c r="AD124" s="28" t="str">
        <f t="shared" si="128"/>
        <v/>
      </c>
      <c r="AE124" s="28" t="str">
        <f t="shared" si="128"/>
        <v/>
      </c>
      <c r="AF124" s="28" t="str">
        <f t="shared" si="128"/>
        <v/>
      </c>
      <c r="AG124" s="28" t="str">
        <f t="shared" si="128"/>
        <v/>
      </c>
      <c r="AH124" s="28" t="str">
        <f t="shared" si="128"/>
        <v/>
      </c>
      <c r="AI124" s="28" t="str">
        <f t="shared" si="128"/>
        <v/>
      </c>
      <c r="AJ124" s="28" t="str">
        <f t="shared" si="128"/>
        <v/>
      </c>
      <c r="AK124" s="28" t="str">
        <f t="shared" si="128"/>
        <v/>
      </c>
      <c r="AL124" s="28" t="str">
        <f t="shared" ref="AL124:BG124" si="129">IF(AL118=0,"",AL121/AL118)</f>
        <v/>
      </c>
      <c r="AM124" s="28" t="str">
        <f t="shared" si="129"/>
        <v/>
      </c>
      <c r="AN124" s="28" t="str">
        <f t="shared" si="129"/>
        <v/>
      </c>
      <c r="AO124" s="28" t="str">
        <f t="shared" si="129"/>
        <v/>
      </c>
      <c r="AP124" s="28" t="str">
        <f t="shared" si="129"/>
        <v/>
      </c>
      <c r="AQ124" s="28" t="str">
        <f t="shared" si="129"/>
        <v/>
      </c>
      <c r="AR124" s="28" t="str">
        <f t="shared" si="129"/>
        <v/>
      </c>
      <c r="AS124" s="28" t="str">
        <f t="shared" si="129"/>
        <v/>
      </c>
      <c r="AT124" s="28" t="str">
        <f t="shared" si="129"/>
        <v/>
      </c>
      <c r="AU124" s="28" t="str">
        <f t="shared" si="129"/>
        <v/>
      </c>
      <c r="AV124" s="28" t="str">
        <f t="shared" si="129"/>
        <v/>
      </c>
      <c r="AW124" s="28" t="str">
        <f t="shared" si="129"/>
        <v/>
      </c>
      <c r="AX124" s="28" t="str">
        <f t="shared" si="129"/>
        <v/>
      </c>
      <c r="AY124" s="28" t="str">
        <f t="shared" si="129"/>
        <v/>
      </c>
      <c r="AZ124" s="28" t="str">
        <f t="shared" si="129"/>
        <v/>
      </c>
      <c r="BA124" s="28" t="str">
        <f t="shared" si="129"/>
        <v/>
      </c>
      <c r="BB124" s="28" t="str">
        <f t="shared" si="129"/>
        <v/>
      </c>
      <c r="BC124" s="28" t="str">
        <f t="shared" si="129"/>
        <v/>
      </c>
      <c r="BD124" s="28" t="str">
        <f t="shared" si="129"/>
        <v/>
      </c>
      <c r="BE124" s="28" t="str">
        <f t="shared" si="129"/>
        <v/>
      </c>
      <c r="BF124" s="28" t="str">
        <f t="shared" si="129"/>
        <v/>
      </c>
      <c r="BG124" s="29" t="str">
        <f t="shared" si="129"/>
        <v/>
      </c>
    </row>
    <row r="125" spans="1:62" ht="15.75" customHeight="1" x14ac:dyDescent="0.2">
      <c r="A125" s="581"/>
      <c r="B125" s="578"/>
      <c r="C125" s="537" t="str">
        <f>$BJ$19</f>
        <v>UCI</v>
      </c>
      <c r="D125" s="540" t="str">
        <f>$BJ$56</f>
        <v>Todas</v>
      </c>
      <c r="E125" s="112" t="str">
        <f>$BJ$21</f>
        <v>Total</v>
      </c>
      <c r="F125" s="18">
        <f t="shared" ref="F125:AK125" si="130">F126+F127</f>
        <v>0</v>
      </c>
      <c r="G125" s="18">
        <f t="shared" si="130"/>
        <v>0</v>
      </c>
      <c r="H125" s="18">
        <f t="shared" si="130"/>
        <v>0</v>
      </c>
      <c r="I125" s="18">
        <f t="shared" si="130"/>
        <v>0</v>
      </c>
      <c r="J125" s="18">
        <f t="shared" si="130"/>
        <v>0</v>
      </c>
      <c r="K125" s="18">
        <f t="shared" si="130"/>
        <v>0</v>
      </c>
      <c r="L125" s="18">
        <f t="shared" si="130"/>
        <v>0</v>
      </c>
      <c r="M125" s="18">
        <f t="shared" si="130"/>
        <v>0</v>
      </c>
      <c r="N125" s="18">
        <f t="shared" si="130"/>
        <v>0</v>
      </c>
      <c r="O125" s="18">
        <f t="shared" si="130"/>
        <v>0</v>
      </c>
      <c r="P125" s="18">
        <f t="shared" si="130"/>
        <v>0</v>
      </c>
      <c r="Q125" s="18">
        <f t="shared" si="130"/>
        <v>0</v>
      </c>
      <c r="R125" s="18">
        <f t="shared" si="130"/>
        <v>0</v>
      </c>
      <c r="S125" s="18">
        <f t="shared" si="130"/>
        <v>0</v>
      </c>
      <c r="T125" s="18">
        <f t="shared" si="130"/>
        <v>0</v>
      </c>
      <c r="U125" s="18">
        <f t="shared" si="130"/>
        <v>0</v>
      </c>
      <c r="V125" s="18">
        <f t="shared" si="130"/>
        <v>0</v>
      </c>
      <c r="W125" s="18">
        <f t="shared" si="130"/>
        <v>0</v>
      </c>
      <c r="X125" s="18">
        <f t="shared" si="130"/>
        <v>0</v>
      </c>
      <c r="Y125" s="18">
        <f t="shared" si="130"/>
        <v>0</v>
      </c>
      <c r="Z125" s="18">
        <f t="shared" si="130"/>
        <v>0</v>
      </c>
      <c r="AA125" s="18">
        <f t="shared" si="130"/>
        <v>0</v>
      </c>
      <c r="AB125" s="18">
        <f t="shared" si="130"/>
        <v>0</v>
      </c>
      <c r="AC125" s="18">
        <f t="shared" si="130"/>
        <v>0</v>
      </c>
      <c r="AD125" s="18">
        <f t="shared" si="130"/>
        <v>0</v>
      </c>
      <c r="AE125" s="18">
        <f t="shared" si="130"/>
        <v>0</v>
      </c>
      <c r="AF125" s="18">
        <f t="shared" si="130"/>
        <v>0</v>
      </c>
      <c r="AG125" s="18">
        <f t="shared" si="130"/>
        <v>0</v>
      </c>
      <c r="AH125" s="18">
        <f t="shared" si="130"/>
        <v>0</v>
      </c>
      <c r="AI125" s="18">
        <f t="shared" si="130"/>
        <v>0</v>
      </c>
      <c r="AJ125" s="18">
        <f t="shared" si="130"/>
        <v>0</v>
      </c>
      <c r="AK125" s="18">
        <f t="shared" si="130"/>
        <v>0</v>
      </c>
      <c r="AL125" s="18">
        <f t="shared" ref="AL125:BG125" si="131">AL126+AL127</f>
        <v>0</v>
      </c>
      <c r="AM125" s="18">
        <f t="shared" si="131"/>
        <v>0</v>
      </c>
      <c r="AN125" s="18">
        <f t="shared" si="131"/>
        <v>0</v>
      </c>
      <c r="AO125" s="18">
        <f t="shared" si="131"/>
        <v>0</v>
      </c>
      <c r="AP125" s="18">
        <f t="shared" si="131"/>
        <v>0</v>
      </c>
      <c r="AQ125" s="18">
        <f t="shared" si="131"/>
        <v>0</v>
      </c>
      <c r="AR125" s="18">
        <f t="shared" si="131"/>
        <v>0</v>
      </c>
      <c r="AS125" s="18">
        <f t="shared" si="131"/>
        <v>0</v>
      </c>
      <c r="AT125" s="18">
        <f t="shared" si="131"/>
        <v>0</v>
      </c>
      <c r="AU125" s="18">
        <f t="shared" si="131"/>
        <v>0</v>
      </c>
      <c r="AV125" s="18">
        <f t="shared" si="131"/>
        <v>0</v>
      </c>
      <c r="AW125" s="18">
        <f t="shared" si="131"/>
        <v>0</v>
      </c>
      <c r="AX125" s="18">
        <f t="shared" si="131"/>
        <v>0</v>
      </c>
      <c r="AY125" s="18">
        <f t="shared" si="131"/>
        <v>0</v>
      </c>
      <c r="AZ125" s="18">
        <f t="shared" si="131"/>
        <v>0</v>
      </c>
      <c r="BA125" s="18">
        <f t="shared" si="131"/>
        <v>0</v>
      </c>
      <c r="BB125" s="18">
        <f t="shared" si="131"/>
        <v>0</v>
      </c>
      <c r="BC125" s="18">
        <f t="shared" si="131"/>
        <v>0</v>
      </c>
      <c r="BD125" s="18">
        <f t="shared" si="131"/>
        <v>0</v>
      </c>
      <c r="BE125" s="18">
        <f t="shared" si="131"/>
        <v>0</v>
      </c>
      <c r="BF125" s="18">
        <f t="shared" si="131"/>
        <v>0</v>
      </c>
      <c r="BG125" s="19">
        <f t="shared" si="131"/>
        <v>0</v>
      </c>
    </row>
    <row r="126" spans="1:62" ht="15.75" customHeight="1" x14ac:dyDescent="0.2">
      <c r="A126" s="581"/>
      <c r="B126" s="578"/>
      <c r="C126" s="537"/>
      <c r="D126" s="541"/>
      <c r="E126" s="68" t="s">
        <v>149</v>
      </c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20">
        <f>SUM(F126:BF126)</f>
        <v>0</v>
      </c>
    </row>
    <row r="127" spans="1:62" ht="15.75" customHeight="1" x14ac:dyDescent="0.2">
      <c r="A127" s="581"/>
      <c r="B127" s="578"/>
      <c r="C127" s="537"/>
      <c r="D127" s="542"/>
      <c r="E127" s="68" t="s">
        <v>148</v>
      </c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20">
        <f>SUM(F127:BF127)</f>
        <v>0</v>
      </c>
      <c r="BJ127" s="114"/>
    </row>
    <row r="128" spans="1:62" ht="15.75" customHeight="1" x14ac:dyDescent="0.2">
      <c r="A128" s="581"/>
      <c r="B128" s="578"/>
      <c r="C128" s="537"/>
      <c r="D128" s="543" t="str">
        <f>$BJ$57</f>
        <v>IRAG</v>
      </c>
      <c r="E128" s="111" t="str">
        <f>$BJ$21</f>
        <v>Total</v>
      </c>
      <c r="F128" s="16">
        <f t="shared" ref="F128:AK128" si="132">F129+F130</f>
        <v>0</v>
      </c>
      <c r="G128" s="16">
        <f t="shared" si="132"/>
        <v>0</v>
      </c>
      <c r="H128" s="16">
        <f t="shared" si="132"/>
        <v>0</v>
      </c>
      <c r="I128" s="16">
        <f t="shared" si="132"/>
        <v>0</v>
      </c>
      <c r="J128" s="16">
        <f t="shared" si="132"/>
        <v>0</v>
      </c>
      <c r="K128" s="16">
        <f t="shared" si="132"/>
        <v>0</v>
      </c>
      <c r="L128" s="16">
        <f t="shared" si="132"/>
        <v>0</v>
      </c>
      <c r="M128" s="16">
        <f t="shared" si="132"/>
        <v>0</v>
      </c>
      <c r="N128" s="16">
        <f t="shared" si="132"/>
        <v>0</v>
      </c>
      <c r="O128" s="16">
        <f t="shared" si="132"/>
        <v>0</v>
      </c>
      <c r="P128" s="16">
        <f t="shared" si="132"/>
        <v>0</v>
      </c>
      <c r="Q128" s="16">
        <f t="shared" si="132"/>
        <v>0</v>
      </c>
      <c r="R128" s="16">
        <f t="shared" si="132"/>
        <v>0</v>
      </c>
      <c r="S128" s="16">
        <f t="shared" si="132"/>
        <v>0</v>
      </c>
      <c r="T128" s="16">
        <f t="shared" si="132"/>
        <v>0</v>
      </c>
      <c r="U128" s="16">
        <f t="shared" si="132"/>
        <v>0</v>
      </c>
      <c r="V128" s="16">
        <f t="shared" si="132"/>
        <v>0</v>
      </c>
      <c r="W128" s="16">
        <f t="shared" si="132"/>
        <v>0</v>
      </c>
      <c r="X128" s="16">
        <f t="shared" si="132"/>
        <v>0</v>
      </c>
      <c r="Y128" s="16">
        <f t="shared" si="132"/>
        <v>0</v>
      </c>
      <c r="Z128" s="16">
        <f t="shared" si="132"/>
        <v>0</v>
      </c>
      <c r="AA128" s="16">
        <f t="shared" si="132"/>
        <v>0</v>
      </c>
      <c r="AB128" s="16">
        <f t="shared" si="132"/>
        <v>0</v>
      </c>
      <c r="AC128" s="16">
        <f t="shared" si="132"/>
        <v>0</v>
      </c>
      <c r="AD128" s="16">
        <f t="shared" si="132"/>
        <v>0</v>
      </c>
      <c r="AE128" s="16">
        <f t="shared" si="132"/>
        <v>0</v>
      </c>
      <c r="AF128" s="16">
        <f t="shared" si="132"/>
        <v>0</v>
      </c>
      <c r="AG128" s="16">
        <f t="shared" si="132"/>
        <v>0</v>
      </c>
      <c r="AH128" s="16">
        <f t="shared" si="132"/>
        <v>0</v>
      </c>
      <c r="AI128" s="16">
        <f t="shared" si="132"/>
        <v>0</v>
      </c>
      <c r="AJ128" s="16">
        <f t="shared" si="132"/>
        <v>0</v>
      </c>
      <c r="AK128" s="16">
        <f t="shared" si="132"/>
        <v>0</v>
      </c>
      <c r="AL128" s="16">
        <f t="shared" ref="AL128:BG128" si="133">AL129+AL130</f>
        <v>0</v>
      </c>
      <c r="AM128" s="16">
        <f t="shared" si="133"/>
        <v>0</v>
      </c>
      <c r="AN128" s="16">
        <f t="shared" si="133"/>
        <v>0</v>
      </c>
      <c r="AO128" s="16">
        <f t="shared" si="133"/>
        <v>0</v>
      </c>
      <c r="AP128" s="16">
        <f t="shared" si="133"/>
        <v>0</v>
      </c>
      <c r="AQ128" s="16">
        <f t="shared" si="133"/>
        <v>0</v>
      </c>
      <c r="AR128" s="16">
        <f t="shared" si="133"/>
        <v>0</v>
      </c>
      <c r="AS128" s="16">
        <f t="shared" si="133"/>
        <v>0</v>
      </c>
      <c r="AT128" s="16">
        <f t="shared" si="133"/>
        <v>0</v>
      </c>
      <c r="AU128" s="16">
        <f t="shared" si="133"/>
        <v>0</v>
      </c>
      <c r="AV128" s="16">
        <f t="shared" si="133"/>
        <v>0</v>
      </c>
      <c r="AW128" s="16">
        <f t="shared" si="133"/>
        <v>0</v>
      </c>
      <c r="AX128" s="16">
        <f t="shared" si="133"/>
        <v>0</v>
      </c>
      <c r="AY128" s="16">
        <f t="shared" si="133"/>
        <v>0</v>
      </c>
      <c r="AZ128" s="16">
        <f t="shared" si="133"/>
        <v>0</v>
      </c>
      <c r="BA128" s="16">
        <f t="shared" si="133"/>
        <v>0</v>
      </c>
      <c r="BB128" s="16">
        <f t="shared" si="133"/>
        <v>0</v>
      </c>
      <c r="BC128" s="16">
        <f t="shared" si="133"/>
        <v>0</v>
      </c>
      <c r="BD128" s="16">
        <f t="shared" si="133"/>
        <v>0</v>
      </c>
      <c r="BE128" s="16">
        <f t="shared" si="133"/>
        <v>0</v>
      </c>
      <c r="BF128" s="16">
        <f t="shared" si="133"/>
        <v>0</v>
      </c>
      <c r="BG128" s="17">
        <f t="shared" si="133"/>
        <v>0</v>
      </c>
    </row>
    <row r="129" spans="1:59" ht="15.75" customHeight="1" x14ac:dyDescent="0.2">
      <c r="A129" s="581"/>
      <c r="B129" s="578"/>
      <c r="C129" s="537"/>
      <c r="D129" s="541"/>
      <c r="E129" s="68" t="str">
        <f>$BJ$22</f>
        <v>Fem.</v>
      </c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20">
        <f>SUM(F129:BF129)</f>
        <v>0</v>
      </c>
    </row>
    <row r="130" spans="1:59" ht="15.75" customHeight="1" x14ac:dyDescent="0.2">
      <c r="A130" s="581"/>
      <c r="B130" s="578"/>
      <c r="C130" s="537"/>
      <c r="D130" s="542"/>
      <c r="E130" s="68" t="str">
        <f>$BJ$23</f>
        <v>Masc.</v>
      </c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20">
        <f>SUM(F130:BF130)</f>
        <v>0</v>
      </c>
    </row>
    <row r="131" spans="1:59" ht="15.75" customHeight="1" x14ac:dyDescent="0.2">
      <c r="A131" s="581"/>
      <c r="B131" s="578"/>
      <c r="C131" s="538"/>
      <c r="D131" s="545" t="str">
        <f>$BJ$58</f>
        <v>%</v>
      </c>
      <c r="E131" s="72" t="str">
        <f>$BJ$21</f>
        <v>Total</v>
      </c>
      <c r="F131" s="26" t="str">
        <f t="shared" ref="F131:AK131" si="134">IF(F125=0,"",F128/F125)</f>
        <v/>
      </c>
      <c r="G131" s="26" t="str">
        <f t="shared" si="134"/>
        <v/>
      </c>
      <c r="H131" s="26" t="str">
        <f t="shared" si="134"/>
        <v/>
      </c>
      <c r="I131" s="26" t="str">
        <f t="shared" si="134"/>
        <v/>
      </c>
      <c r="J131" s="26" t="str">
        <f t="shared" si="134"/>
        <v/>
      </c>
      <c r="K131" s="26" t="str">
        <f t="shared" si="134"/>
        <v/>
      </c>
      <c r="L131" s="26" t="str">
        <f t="shared" si="134"/>
        <v/>
      </c>
      <c r="M131" s="26" t="str">
        <f t="shared" si="134"/>
        <v/>
      </c>
      <c r="N131" s="26" t="str">
        <f t="shared" si="134"/>
        <v/>
      </c>
      <c r="O131" s="26" t="str">
        <f t="shared" si="134"/>
        <v/>
      </c>
      <c r="P131" s="26" t="str">
        <f t="shared" si="134"/>
        <v/>
      </c>
      <c r="Q131" s="26" t="str">
        <f t="shared" si="134"/>
        <v/>
      </c>
      <c r="R131" s="26" t="str">
        <f t="shared" si="134"/>
        <v/>
      </c>
      <c r="S131" s="26" t="str">
        <f t="shared" si="134"/>
        <v/>
      </c>
      <c r="T131" s="26" t="str">
        <f t="shared" si="134"/>
        <v/>
      </c>
      <c r="U131" s="26" t="str">
        <f t="shared" si="134"/>
        <v/>
      </c>
      <c r="V131" s="26" t="str">
        <f t="shared" si="134"/>
        <v/>
      </c>
      <c r="W131" s="26" t="str">
        <f t="shared" si="134"/>
        <v/>
      </c>
      <c r="X131" s="26" t="str">
        <f t="shared" si="134"/>
        <v/>
      </c>
      <c r="Y131" s="26" t="str">
        <f t="shared" si="134"/>
        <v/>
      </c>
      <c r="Z131" s="26" t="str">
        <f t="shared" si="134"/>
        <v/>
      </c>
      <c r="AA131" s="26" t="str">
        <f t="shared" si="134"/>
        <v/>
      </c>
      <c r="AB131" s="26" t="str">
        <f t="shared" si="134"/>
        <v/>
      </c>
      <c r="AC131" s="26" t="str">
        <f t="shared" si="134"/>
        <v/>
      </c>
      <c r="AD131" s="26" t="str">
        <f t="shared" si="134"/>
        <v/>
      </c>
      <c r="AE131" s="26" t="str">
        <f t="shared" si="134"/>
        <v/>
      </c>
      <c r="AF131" s="26" t="str">
        <f t="shared" si="134"/>
        <v/>
      </c>
      <c r="AG131" s="26" t="str">
        <f t="shared" si="134"/>
        <v/>
      </c>
      <c r="AH131" s="26" t="str">
        <f t="shared" si="134"/>
        <v/>
      </c>
      <c r="AI131" s="26" t="str">
        <f t="shared" si="134"/>
        <v/>
      </c>
      <c r="AJ131" s="26" t="str">
        <f t="shared" si="134"/>
        <v/>
      </c>
      <c r="AK131" s="26" t="str">
        <f t="shared" si="134"/>
        <v/>
      </c>
      <c r="AL131" s="26" t="str">
        <f t="shared" ref="AL131:BG131" si="135">IF(AL125=0,"",AL128/AL125)</f>
        <v/>
      </c>
      <c r="AM131" s="26" t="str">
        <f t="shared" si="135"/>
        <v/>
      </c>
      <c r="AN131" s="26" t="str">
        <f t="shared" si="135"/>
        <v/>
      </c>
      <c r="AO131" s="26" t="str">
        <f t="shared" si="135"/>
        <v/>
      </c>
      <c r="AP131" s="26" t="str">
        <f t="shared" si="135"/>
        <v/>
      </c>
      <c r="AQ131" s="26" t="str">
        <f t="shared" si="135"/>
        <v/>
      </c>
      <c r="AR131" s="26" t="str">
        <f t="shared" si="135"/>
        <v/>
      </c>
      <c r="AS131" s="26" t="str">
        <f t="shared" si="135"/>
        <v/>
      </c>
      <c r="AT131" s="26" t="str">
        <f t="shared" si="135"/>
        <v/>
      </c>
      <c r="AU131" s="26" t="str">
        <f t="shared" si="135"/>
        <v/>
      </c>
      <c r="AV131" s="26" t="str">
        <f t="shared" si="135"/>
        <v/>
      </c>
      <c r="AW131" s="26" t="str">
        <f t="shared" si="135"/>
        <v/>
      </c>
      <c r="AX131" s="26" t="str">
        <f t="shared" si="135"/>
        <v/>
      </c>
      <c r="AY131" s="26" t="str">
        <f t="shared" si="135"/>
        <v/>
      </c>
      <c r="AZ131" s="26" t="str">
        <f t="shared" si="135"/>
        <v/>
      </c>
      <c r="BA131" s="26" t="str">
        <f t="shared" si="135"/>
        <v/>
      </c>
      <c r="BB131" s="26" t="str">
        <f t="shared" si="135"/>
        <v/>
      </c>
      <c r="BC131" s="26" t="str">
        <f t="shared" si="135"/>
        <v/>
      </c>
      <c r="BD131" s="26" t="str">
        <f t="shared" si="135"/>
        <v/>
      </c>
      <c r="BE131" s="26" t="str">
        <f t="shared" si="135"/>
        <v/>
      </c>
      <c r="BF131" s="26" t="str">
        <f t="shared" si="135"/>
        <v/>
      </c>
      <c r="BG131" s="27" t="str">
        <f t="shared" si="135"/>
        <v/>
      </c>
    </row>
    <row r="132" spans="1:59" ht="15.75" customHeight="1" x14ac:dyDescent="0.2">
      <c r="A132" s="581"/>
      <c r="B132" s="578"/>
      <c r="C132" s="538"/>
      <c r="D132" s="545"/>
      <c r="E132" s="62" t="str">
        <f>$BJ$22</f>
        <v>Fem.</v>
      </c>
      <c r="F132" s="28" t="str">
        <f t="shared" ref="F132:AK132" si="136">IF(F126=0,"",F129/F126)</f>
        <v/>
      </c>
      <c r="G132" s="28" t="str">
        <f t="shared" si="136"/>
        <v/>
      </c>
      <c r="H132" s="28" t="str">
        <f t="shared" si="136"/>
        <v/>
      </c>
      <c r="I132" s="28" t="str">
        <f t="shared" si="136"/>
        <v/>
      </c>
      <c r="J132" s="28" t="str">
        <f t="shared" si="136"/>
        <v/>
      </c>
      <c r="K132" s="28" t="str">
        <f t="shared" si="136"/>
        <v/>
      </c>
      <c r="L132" s="28" t="str">
        <f t="shared" si="136"/>
        <v/>
      </c>
      <c r="M132" s="28" t="str">
        <f t="shared" si="136"/>
        <v/>
      </c>
      <c r="N132" s="28" t="str">
        <f t="shared" si="136"/>
        <v/>
      </c>
      <c r="O132" s="28" t="str">
        <f t="shared" si="136"/>
        <v/>
      </c>
      <c r="P132" s="28" t="str">
        <f t="shared" si="136"/>
        <v/>
      </c>
      <c r="Q132" s="28" t="str">
        <f t="shared" si="136"/>
        <v/>
      </c>
      <c r="R132" s="28" t="str">
        <f t="shared" si="136"/>
        <v/>
      </c>
      <c r="S132" s="28" t="str">
        <f t="shared" si="136"/>
        <v/>
      </c>
      <c r="T132" s="28" t="str">
        <f t="shared" si="136"/>
        <v/>
      </c>
      <c r="U132" s="28" t="str">
        <f t="shared" si="136"/>
        <v/>
      </c>
      <c r="V132" s="28" t="str">
        <f t="shared" si="136"/>
        <v/>
      </c>
      <c r="W132" s="28" t="str">
        <f t="shared" si="136"/>
        <v/>
      </c>
      <c r="X132" s="28" t="str">
        <f t="shared" si="136"/>
        <v/>
      </c>
      <c r="Y132" s="28" t="str">
        <f t="shared" si="136"/>
        <v/>
      </c>
      <c r="Z132" s="28" t="str">
        <f t="shared" si="136"/>
        <v/>
      </c>
      <c r="AA132" s="28" t="str">
        <f t="shared" si="136"/>
        <v/>
      </c>
      <c r="AB132" s="28" t="str">
        <f t="shared" si="136"/>
        <v/>
      </c>
      <c r="AC132" s="28" t="str">
        <f t="shared" si="136"/>
        <v/>
      </c>
      <c r="AD132" s="28" t="str">
        <f t="shared" si="136"/>
        <v/>
      </c>
      <c r="AE132" s="28" t="str">
        <f t="shared" si="136"/>
        <v/>
      </c>
      <c r="AF132" s="28" t="str">
        <f t="shared" si="136"/>
        <v/>
      </c>
      <c r="AG132" s="28" t="str">
        <f t="shared" si="136"/>
        <v/>
      </c>
      <c r="AH132" s="28" t="str">
        <f t="shared" si="136"/>
        <v/>
      </c>
      <c r="AI132" s="28" t="str">
        <f t="shared" si="136"/>
        <v/>
      </c>
      <c r="AJ132" s="28" t="str">
        <f t="shared" si="136"/>
        <v/>
      </c>
      <c r="AK132" s="28" t="str">
        <f t="shared" si="136"/>
        <v/>
      </c>
      <c r="AL132" s="28" t="str">
        <f t="shared" ref="AL132:BG132" si="137">IF(AL126=0,"",AL129/AL126)</f>
        <v/>
      </c>
      <c r="AM132" s="28" t="str">
        <f t="shared" si="137"/>
        <v/>
      </c>
      <c r="AN132" s="28" t="str">
        <f t="shared" si="137"/>
        <v/>
      </c>
      <c r="AO132" s="28" t="str">
        <f t="shared" si="137"/>
        <v/>
      </c>
      <c r="AP132" s="28" t="str">
        <f t="shared" si="137"/>
        <v/>
      </c>
      <c r="AQ132" s="28" t="str">
        <f t="shared" si="137"/>
        <v/>
      </c>
      <c r="AR132" s="28" t="str">
        <f t="shared" si="137"/>
        <v/>
      </c>
      <c r="AS132" s="28" t="str">
        <f t="shared" si="137"/>
        <v/>
      </c>
      <c r="AT132" s="28" t="str">
        <f t="shared" si="137"/>
        <v/>
      </c>
      <c r="AU132" s="28" t="str">
        <f t="shared" si="137"/>
        <v/>
      </c>
      <c r="AV132" s="28" t="str">
        <f t="shared" si="137"/>
        <v/>
      </c>
      <c r="AW132" s="28" t="str">
        <f t="shared" si="137"/>
        <v/>
      </c>
      <c r="AX132" s="28" t="str">
        <f t="shared" si="137"/>
        <v/>
      </c>
      <c r="AY132" s="28" t="str">
        <f t="shared" si="137"/>
        <v/>
      </c>
      <c r="AZ132" s="28" t="str">
        <f t="shared" si="137"/>
        <v/>
      </c>
      <c r="BA132" s="28" t="str">
        <f t="shared" si="137"/>
        <v/>
      </c>
      <c r="BB132" s="28" t="str">
        <f t="shared" si="137"/>
        <v/>
      </c>
      <c r="BC132" s="28" t="str">
        <f t="shared" si="137"/>
        <v/>
      </c>
      <c r="BD132" s="28" t="str">
        <f t="shared" si="137"/>
        <v/>
      </c>
      <c r="BE132" s="28" t="str">
        <f t="shared" si="137"/>
        <v/>
      </c>
      <c r="BF132" s="28" t="str">
        <f t="shared" si="137"/>
        <v/>
      </c>
      <c r="BG132" s="29" t="str">
        <f t="shared" si="137"/>
        <v/>
      </c>
    </row>
    <row r="133" spans="1:59" ht="15.75" customHeight="1" thickBot="1" x14ac:dyDescent="0.25">
      <c r="A133" s="581"/>
      <c r="B133" s="578"/>
      <c r="C133" s="539"/>
      <c r="D133" s="546"/>
      <c r="E133" s="63" t="str">
        <f>$BJ$23</f>
        <v>Masc.</v>
      </c>
      <c r="F133" s="28" t="str">
        <f t="shared" ref="F133:AK133" si="138">IF(F127=0,"",F130/F127)</f>
        <v/>
      </c>
      <c r="G133" s="28" t="str">
        <f t="shared" si="138"/>
        <v/>
      </c>
      <c r="H133" s="28" t="str">
        <f t="shared" si="138"/>
        <v/>
      </c>
      <c r="I133" s="28" t="str">
        <f t="shared" si="138"/>
        <v/>
      </c>
      <c r="J133" s="28" t="str">
        <f t="shared" si="138"/>
        <v/>
      </c>
      <c r="K133" s="28" t="str">
        <f t="shared" si="138"/>
        <v/>
      </c>
      <c r="L133" s="28" t="str">
        <f t="shared" si="138"/>
        <v/>
      </c>
      <c r="M133" s="28" t="str">
        <f t="shared" si="138"/>
        <v/>
      </c>
      <c r="N133" s="28" t="str">
        <f t="shared" si="138"/>
        <v/>
      </c>
      <c r="O133" s="28" t="str">
        <f t="shared" si="138"/>
        <v/>
      </c>
      <c r="P133" s="28" t="str">
        <f t="shared" si="138"/>
        <v/>
      </c>
      <c r="Q133" s="28" t="str">
        <f t="shared" si="138"/>
        <v/>
      </c>
      <c r="R133" s="28" t="str">
        <f t="shared" si="138"/>
        <v/>
      </c>
      <c r="S133" s="28" t="str">
        <f t="shared" si="138"/>
        <v/>
      </c>
      <c r="T133" s="28" t="str">
        <f t="shared" si="138"/>
        <v/>
      </c>
      <c r="U133" s="28" t="str">
        <f t="shared" si="138"/>
        <v/>
      </c>
      <c r="V133" s="28" t="str">
        <f t="shared" si="138"/>
        <v/>
      </c>
      <c r="W133" s="28" t="str">
        <f t="shared" si="138"/>
        <v/>
      </c>
      <c r="X133" s="28" t="str">
        <f t="shared" si="138"/>
        <v/>
      </c>
      <c r="Y133" s="28" t="str">
        <f t="shared" si="138"/>
        <v/>
      </c>
      <c r="Z133" s="28" t="str">
        <f t="shared" si="138"/>
        <v/>
      </c>
      <c r="AA133" s="28" t="str">
        <f t="shared" si="138"/>
        <v/>
      </c>
      <c r="AB133" s="28" t="str">
        <f t="shared" si="138"/>
        <v/>
      </c>
      <c r="AC133" s="28" t="str">
        <f t="shared" si="138"/>
        <v/>
      </c>
      <c r="AD133" s="28" t="str">
        <f t="shared" si="138"/>
        <v/>
      </c>
      <c r="AE133" s="28" t="str">
        <f t="shared" si="138"/>
        <v/>
      </c>
      <c r="AF133" s="28" t="str">
        <f t="shared" si="138"/>
        <v/>
      </c>
      <c r="AG133" s="28" t="str">
        <f t="shared" si="138"/>
        <v/>
      </c>
      <c r="AH133" s="28" t="str">
        <f t="shared" si="138"/>
        <v/>
      </c>
      <c r="AI133" s="28" t="str">
        <f t="shared" si="138"/>
        <v/>
      </c>
      <c r="AJ133" s="28" t="str">
        <f t="shared" si="138"/>
        <v/>
      </c>
      <c r="AK133" s="28" t="str">
        <f t="shared" si="138"/>
        <v/>
      </c>
      <c r="AL133" s="28" t="str">
        <f t="shared" ref="AL133:BG133" si="139">IF(AL127=0,"",AL130/AL127)</f>
        <v/>
      </c>
      <c r="AM133" s="28" t="str">
        <f t="shared" si="139"/>
        <v/>
      </c>
      <c r="AN133" s="28" t="str">
        <f t="shared" si="139"/>
        <v/>
      </c>
      <c r="AO133" s="28" t="str">
        <f t="shared" si="139"/>
        <v/>
      </c>
      <c r="AP133" s="28" t="str">
        <f t="shared" si="139"/>
        <v/>
      </c>
      <c r="AQ133" s="28" t="str">
        <f t="shared" si="139"/>
        <v/>
      </c>
      <c r="AR133" s="28" t="str">
        <f t="shared" si="139"/>
        <v/>
      </c>
      <c r="AS133" s="28" t="str">
        <f t="shared" si="139"/>
        <v/>
      </c>
      <c r="AT133" s="28" t="str">
        <f t="shared" si="139"/>
        <v/>
      </c>
      <c r="AU133" s="28" t="str">
        <f t="shared" si="139"/>
        <v/>
      </c>
      <c r="AV133" s="28" t="str">
        <f t="shared" si="139"/>
        <v/>
      </c>
      <c r="AW133" s="28" t="str">
        <f t="shared" si="139"/>
        <v/>
      </c>
      <c r="AX133" s="28" t="str">
        <f t="shared" si="139"/>
        <v/>
      </c>
      <c r="AY133" s="28" t="str">
        <f t="shared" si="139"/>
        <v/>
      </c>
      <c r="AZ133" s="28" t="str">
        <f t="shared" si="139"/>
        <v/>
      </c>
      <c r="BA133" s="28" t="str">
        <f t="shared" si="139"/>
        <v/>
      </c>
      <c r="BB133" s="28" t="str">
        <f t="shared" si="139"/>
        <v/>
      </c>
      <c r="BC133" s="28" t="str">
        <f t="shared" si="139"/>
        <v/>
      </c>
      <c r="BD133" s="28" t="str">
        <f t="shared" si="139"/>
        <v/>
      </c>
      <c r="BE133" s="28" t="str">
        <f t="shared" si="139"/>
        <v/>
      </c>
      <c r="BF133" s="28" t="str">
        <f t="shared" si="139"/>
        <v/>
      </c>
      <c r="BG133" s="29" t="str">
        <f t="shared" si="139"/>
        <v/>
      </c>
    </row>
    <row r="134" spans="1:59" ht="15.75" customHeight="1" x14ac:dyDescent="0.2">
      <c r="A134" s="581"/>
      <c r="B134" s="578"/>
      <c r="C134" s="537" t="str">
        <f>$BJ$20</f>
        <v>Def.</v>
      </c>
      <c r="D134" s="540" t="str">
        <f>$BJ$56</f>
        <v>Todas</v>
      </c>
      <c r="E134" s="112" t="str">
        <f>$BJ$21</f>
        <v>Total</v>
      </c>
      <c r="F134" s="18">
        <f t="shared" ref="F134:AK134" si="140">F135+F136</f>
        <v>0</v>
      </c>
      <c r="G134" s="18">
        <f t="shared" si="140"/>
        <v>0</v>
      </c>
      <c r="H134" s="18">
        <f t="shared" si="140"/>
        <v>0</v>
      </c>
      <c r="I134" s="18">
        <f t="shared" si="140"/>
        <v>0</v>
      </c>
      <c r="J134" s="18">
        <f t="shared" si="140"/>
        <v>0</v>
      </c>
      <c r="K134" s="18">
        <f t="shared" si="140"/>
        <v>0</v>
      </c>
      <c r="L134" s="18">
        <f t="shared" si="140"/>
        <v>0</v>
      </c>
      <c r="M134" s="18">
        <f t="shared" si="140"/>
        <v>0</v>
      </c>
      <c r="N134" s="18">
        <f t="shared" si="140"/>
        <v>0</v>
      </c>
      <c r="O134" s="18">
        <f t="shared" si="140"/>
        <v>0</v>
      </c>
      <c r="P134" s="18">
        <f t="shared" si="140"/>
        <v>0</v>
      </c>
      <c r="Q134" s="18">
        <f t="shared" si="140"/>
        <v>0</v>
      </c>
      <c r="R134" s="18">
        <f t="shared" si="140"/>
        <v>0</v>
      </c>
      <c r="S134" s="18">
        <f t="shared" si="140"/>
        <v>0</v>
      </c>
      <c r="T134" s="18">
        <f t="shared" si="140"/>
        <v>0</v>
      </c>
      <c r="U134" s="18">
        <f t="shared" si="140"/>
        <v>0</v>
      </c>
      <c r="V134" s="18">
        <f t="shared" si="140"/>
        <v>0</v>
      </c>
      <c r="W134" s="18">
        <f t="shared" si="140"/>
        <v>0</v>
      </c>
      <c r="X134" s="18">
        <f t="shared" si="140"/>
        <v>0</v>
      </c>
      <c r="Y134" s="18">
        <f t="shared" si="140"/>
        <v>0</v>
      </c>
      <c r="Z134" s="18">
        <f t="shared" si="140"/>
        <v>0</v>
      </c>
      <c r="AA134" s="18">
        <f t="shared" si="140"/>
        <v>0</v>
      </c>
      <c r="AB134" s="18">
        <f t="shared" si="140"/>
        <v>0</v>
      </c>
      <c r="AC134" s="18">
        <f t="shared" si="140"/>
        <v>0</v>
      </c>
      <c r="AD134" s="18">
        <f t="shared" si="140"/>
        <v>0</v>
      </c>
      <c r="AE134" s="18">
        <f t="shared" si="140"/>
        <v>0</v>
      </c>
      <c r="AF134" s="18">
        <f t="shared" si="140"/>
        <v>0</v>
      </c>
      <c r="AG134" s="18">
        <f t="shared" si="140"/>
        <v>0</v>
      </c>
      <c r="AH134" s="18">
        <f t="shared" si="140"/>
        <v>0</v>
      </c>
      <c r="AI134" s="18">
        <f t="shared" si="140"/>
        <v>0</v>
      </c>
      <c r="AJ134" s="18">
        <f t="shared" si="140"/>
        <v>0</v>
      </c>
      <c r="AK134" s="18">
        <f t="shared" si="140"/>
        <v>0</v>
      </c>
      <c r="AL134" s="18">
        <f t="shared" ref="AL134:BG134" si="141">AL135+AL136</f>
        <v>0</v>
      </c>
      <c r="AM134" s="18">
        <f t="shared" si="141"/>
        <v>0</v>
      </c>
      <c r="AN134" s="18">
        <f t="shared" si="141"/>
        <v>0</v>
      </c>
      <c r="AO134" s="18">
        <f t="shared" si="141"/>
        <v>0</v>
      </c>
      <c r="AP134" s="18">
        <f t="shared" si="141"/>
        <v>0</v>
      </c>
      <c r="AQ134" s="18">
        <f t="shared" si="141"/>
        <v>0</v>
      </c>
      <c r="AR134" s="18">
        <f t="shared" si="141"/>
        <v>0</v>
      </c>
      <c r="AS134" s="18">
        <f t="shared" si="141"/>
        <v>0</v>
      </c>
      <c r="AT134" s="18">
        <f t="shared" si="141"/>
        <v>0</v>
      </c>
      <c r="AU134" s="18">
        <f t="shared" si="141"/>
        <v>0</v>
      </c>
      <c r="AV134" s="18">
        <f t="shared" si="141"/>
        <v>0</v>
      </c>
      <c r="AW134" s="18">
        <f t="shared" si="141"/>
        <v>0</v>
      </c>
      <c r="AX134" s="18">
        <f t="shared" si="141"/>
        <v>0</v>
      </c>
      <c r="AY134" s="18">
        <f t="shared" si="141"/>
        <v>0</v>
      </c>
      <c r="AZ134" s="18">
        <f t="shared" si="141"/>
        <v>0</v>
      </c>
      <c r="BA134" s="18">
        <f t="shared" si="141"/>
        <v>0</v>
      </c>
      <c r="BB134" s="18">
        <f t="shared" si="141"/>
        <v>0</v>
      </c>
      <c r="BC134" s="18">
        <f t="shared" si="141"/>
        <v>0</v>
      </c>
      <c r="BD134" s="18">
        <f t="shared" si="141"/>
        <v>0</v>
      </c>
      <c r="BE134" s="18">
        <f t="shared" si="141"/>
        <v>0</v>
      </c>
      <c r="BF134" s="18">
        <f t="shared" si="141"/>
        <v>0</v>
      </c>
      <c r="BG134" s="19">
        <f t="shared" si="141"/>
        <v>0</v>
      </c>
    </row>
    <row r="135" spans="1:59" ht="15.75" customHeight="1" x14ac:dyDescent="0.2">
      <c r="A135" s="581"/>
      <c r="B135" s="578"/>
      <c r="C135" s="537"/>
      <c r="D135" s="541"/>
      <c r="E135" s="68" t="s">
        <v>149</v>
      </c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20">
        <f>SUM(F135:BF135)</f>
        <v>0</v>
      </c>
    </row>
    <row r="136" spans="1:59" ht="15.75" customHeight="1" x14ac:dyDescent="0.2">
      <c r="A136" s="581"/>
      <c r="B136" s="578"/>
      <c r="C136" s="537"/>
      <c r="D136" s="542"/>
      <c r="E136" s="115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20">
        <f>SUM(F136:BF136)</f>
        <v>0</v>
      </c>
    </row>
    <row r="137" spans="1:59" ht="15.75" customHeight="1" x14ac:dyDescent="0.2">
      <c r="A137" s="581"/>
      <c r="B137" s="578"/>
      <c r="C137" s="537"/>
      <c r="D137" s="543" t="str">
        <f>$BJ$57</f>
        <v>IRAG</v>
      </c>
      <c r="E137" s="113" t="str">
        <f>$BJ$21</f>
        <v>Total</v>
      </c>
      <c r="F137" s="16">
        <f t="shared" ref="F137:AK137" si="142">F138+F139</f>
        <v>0</v>
      </c>
      <c r="G137" s="16">
        <f t="shared" si="142"/>
        <v>0</v>
      </c>
      <c r="H137" s="16">
        <f t="shared" si="142"/>
        <v>0</v>
      </c>
      <c r="I137" s="16">
        <f t="shared" si="142"/>
        <v>0</v>
      </c>
      <c r="J137" s="16">
        <f t="shared" si="142"/>
        <v>0</v>
      </c>
      <c r="K137" s="16">
        <f t="shared" si="142"/>
        <v>0</v>
      </c>
      <c r="L137" s="16">
        <f t="shared" si="142"/>
        <v>0</v>
      </c>
      <c r="M137" s="16">
        <f t="shared" si="142"/>
        <v>0</v>
      </c>
      <c r="N137" s="16">
        <f t="shared" si="142"/>
        <v>0</v>
      </c>
      <c r="O137" s="16">
        <f t="shared" si="142"/>
        <v>0</v>
      </c>
      <c r="P137" s="16">
        <f t="shared" si="142"/>
        <v>0</v>
      </c>
      <c r="Q137" s="16">
        <f t="shared" si="142"/>
        <v>0</v>
      </c>
      <c r="R137" s="16">
        <f t="shared" si="142"/>
        <v>0</v>
      </c>
      <c r="S137" s="16">
        <f t="shared" si="142"/>
        <v>0</v>
      </c>
      <c r="T137" s="16">
        <f t="shared" si="142"/>
        <v>0</v>
      </c>
      <c r="U137" s="16">
        <f t="shared" si="142"/>
        <v>0</v>
      </c>
      <c r="V137" s="16">
        <f t="shared" si="142"/>
        <v>0</v>
      </c>
      <c r="W137" s="16">
        <f t="shared" si="142"/>
        <v>0</v>
      </c>
      <c r="X137" s="16">
        <f t="shared" si="142"/>
        <v>0</v>
      </c>
      <c r="Y137" s="16">
        <f t="shared" si="142"/>
        <v>0</v>
      </c>
      <c r="Z137" s="16">
        <f t="shared" si="142"/>
        <v>0</v>
      </c>
      <c r="AA137" s="16">
        <f t="shared" si="142"/>
        <v>0</v>
      </c>
      <c r="AB137" s="16">
        <f t="shared" si="142"/>
        <v>0</v>
      </c>
      <c r="AC137" s="16">
        <f t="shared" si="142"/>
        <v>0</v>
      </c>
      <c r="AD137" s="16">
        <f t="shared" si="142"/>
        <v>0</v>
      </c>
      <c r="AE137" s="16">
        <f t="shared" si="142"/>
        <v>0</v>
      </c>
      <c r="AF137" s="16">
        <f t="shared" si="142"/>
        <v>0</v>
      </c>
      <c r="AG137" s="16">
        <f t="shared" si="142"/>
        <v>0</v>
      </c>
      <c r="AH137" s="16">
        <f t="shared" si="142"/>
        <v>0</v>
      </c>
      <c r="AI137" s="16">
        <f t="shared" si="142"/>
        <v>0</v>
      </c>
      <c r="AJ137" s="16">
        <f t="shared" si="142"/>
        <v>0</v>
      </c>
      <c r="AK137" s="16">
        <f t="shared" si="142"/>
        <v>0</v>
      </c>
      <c r="AL137" s="16">
        <f t="shared" ref="AL137:BG137" si="143">AL138+AL139</f>
        <v>0</v>
      </c>
      <c r="AM137" s="16">
        <f t="shared" si="143"/>
        <v>0</v>
      </c>
      <c r="AN137" s="16">
        <f t="shared" si="143"/>
        <v>0</v>
      </c>
      <c r="AO137" s="16">
        <f t="shared" si="143"/>
        <v>0</v>
      </c>
      <c r="AP137" s="16">
        <f t="shared" si="143"/>
        <v>0</v>
      </c>
      <c r="AQ137" s="16">
        <f t="shared" si="143"/>
        <v>0</v>
      </c>
      <c r="AR137" s="16">
        <f t="shared" si="143"/>
        <v>0</v>
      </c>
      <c r="AS137" s="16">
        <f t="shared" si="143"/>
        <v>0</v>
      </c>
      <c r="AT137" s="16">
        <f t="shared" si="143"/>
        <v>0</v>
      </c>
      <c r="AU137" s="16">
        <f t="shared" si="143"/>
        <v>0</v>
      </c>
      <c r="AV137" s="16">
        <f t="shared" si="143"/>
        <v>0</v>
      </c>
      <c r="AW137" s="16">
        <f t="shared" si="143"/>
        <v>0</v>
      </c>
      <c r="AX137" s="16">
        <f t="shared" si="143"/>
        <v>0</v>
      </c>
      <c r="AY137" s="16">
        <f t="shared" si="143"/>
        <v>0</v>
      </c>
      <c r="AZ137" s="16">
        <f t="shared" si="143"/>
        <v>0</v>
      </c>
      <c r="BA137" s="16">
        <f t="shared" si="143"/>
        <v>0</v>
      </c>
      <c r="BB137" s="16">
        <f t="shared" si="143"/>
        <v>0</v>
      </c>
      <c r="BC137" s="16">
        <f t="shared" si="143"/>
        <v>0</v>
      </c>
      <c r="BD137" s="16">
        <f t="shared" si="143"/>
        <v>0</v>
      </c>
      <c r="BE137" s="16">
        <f t="shared" si="143"/>
        <v>0</v>
      </c>
      <c r="BF137" s="16">
        <f t="shared" si="143"/>
        <v>0</v>
      </c>
      <c r="BG137" s="17">
        <f t="shared" si="143"/>
        <v>0</v>
      </c>
    </row>
    <row r="138" spans="1:59" ht="15.75" customHeight="1" x14ac:dyDescent="0.2">
      <c r="A138" s="581"/>
      <c r="B138" s="578"/>
      <c r="C138" s="537"/>
      <c r="D138" s="541"/>
      <c r="E138" s="68" t="str">
        <f>$BJ$22</f>
        <v>Fem.</v>
      </c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20">
        <f>SUM(F138:BF138)</f>
        <v>0</v>
      </c>
    </row>
    <row r="139" spans="1:59" ht="15.75" customHeight="1" x14ac:dyDescent="0.2">
      <c r="A139" s="581"/>
      <c r="B139" s="578"/>
      <c r="C139" s="537"/>
      <c r="D139" s="542"/>
      <c r="E139" s="68" t="str">
        <f>$BJ$23</f>
        <v>Masc.</v>
      </c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20">
        <f>SUM(F139:BF139)</f>
        <v>0</v>
      </c>
    </row>
    <row r="140" spans="1:59" ht="15.75" customHeight="1" x14ac:dyDescent="0.2">
      <c r="A140" s="581"/>
      <c r="B140" s="578"/>
      <c r="C140" s="538"/>
      <c r="D140" s="544" t="str">
        <f>$BJ$58</f>
        <v>%</v>
      </c>
      <c r="E140" s="110" t="str">
        <f>$BJ$21</f>
        <v>Total</v>
      </c>
      <c r="F140" s="26" t="str">
        <f t="shared" ref="F140:AK140" si="144">IF(F134=0,"",F137/F134)</f>
        <v/>
      </c>
      <c r="G140" s="26" t="str">
        <f t="shared" si="144"/>
        <v/>
      </c>
      <c r="H140" s="26" t="str">
        <f t="shared" si="144"/>
        <v/>
      </c>
      <c r="I140" s="26" t="str">
        <f t="shared" si="144"/>
        <v/>
      </c>
      <c r="J140" s="26" t="str">
        <f t="shared" si="144"/>
        <v/>
      </c>
      <c r="K140" s="26" t="str">
        <f t="shared" si="144"/>
        <v/>
      </c>
      <c r="L140" s="26" t="str">
        <f t="shared" si="144"/>
        <v/>
      </c>
      <c r="M140" s="26" t="str">
        <f t="shared" si="144"/>
        <v/>
      </c>
      <c r="N140" s="26" t="str">
        <f t="shared" si="144"/>
        <v/>
      </c>
      <c r="O140" s="26" t="str">
        <f t="shared" si="144"/>
        <v/>
      </c>
      <c r="P140" s="26" t="str">
        <f t="shared" si="144"/>
        <v/>
      </c>
      <c r="Q140" s="26" t="str">
        <f t="shared" si="144"/>
        <v/>
      </c>
      <c r="R140" s="26" t="str">
        <f t="shared" si="144"/>
        <v/>
      </c>
      <c r="S140" s="26" t="str">
        <f t="shared" si="144"/>
        <v/>
      </c>
      <c r="T140" s="26" t="str">
        <f t="shared" si="144"/>
        <v/>
      </c>
      <c r="U140" s="26" t="str">
        <f t="shared" si="144"/>
        <v/>
      </c>
      <c r="V140" s="26" t="str">
        <f t="shared" si="144"/>
        <v/>
      </c>
      <c r="W140" s="26" t="str">
        <f t="shared" si="144"/>
        <v/>
      </c>
      <c r="X140" s="26" t="str">
        <f t="shared" si="144"/>
        <v/>
      </c>
      <c r="Y140" s="26" t="str">
        <f t="shared" si="144"/>
        <v/>
      </c>
      <c r="Z140" s="26" t="str">
        <f t="shared" si="144"/>
        <v/>
      </c>
      <c r="AA140" s="26" t="str">
        <f t="shared" si="144"/>
        <v/>
      </c>
      <c r="AB140" s="26" t="str">
        <f t="shared" si="144"/>
        <v/>
      </c>
      <c r="AC140" s="26" t="str">
        <f t="shared" si="144"/>
        <v/>
      </c>
      <c r="AD140" s="26" t="str">
        <f t="shared" si="144"/>
        <v/>
      </c>
      <c r="AE140" s="26" t="str">
        <f t="shared" si="144"/>
        <v/>
      </c>
      <c r="AF140" s="26" t="str">
        <f t="shared" si="144"/>
        <v/>
      </c>
      <c r="AG140" s="26" t="str">
        <f t="shared" si="144"/>
        <v/>
      </c>
      <c r="AH140" s="26" t="str">
        <f t="shared" si="144"/>
        <v/>
      </c>
      <c r="AI140" s="26" t="str">
        <f t="shared" si="144"/>
        <v/>
      </c>
      <c r="AJ140" s="26" t="str">
        <f t="shared" si="144"/>
        <v/>
      </c>
      <c r="AK140" s="26" t="str">
        <f t="shared" si="144"/>
        <v/>
      </c>
      <c r="AL140" s="26" t="str">
        <f t="shared" ref="AL140:BG140" si="145">IF(AL134=0,"",AL137/AL134)</f>
        <v/>
      </c>
      <c r="AM140" s="26" t="str">
        <f t="shared" si="145"/>
        <v/>
      </c>
      <c r="AN140" s="26" t="str">
        <f t="shared" si="145"/>
        <v/>
      </c>
      <c r="AO140" s="26" t="str">
        <f t="shared" si="145"/>
        <v/>
      </c>
      <c r="AP140" s="26" t="str">
        <f t="shared" si="145"/>
        <v/>
      </c>
      <c r="AQ140" s="26" t="str">
        <f t="shared" si="145"/>
        <v/>
      </c>
      <c r="AR140" s="26" t="str">
        <f t="shared" si="145"/>
        <v/>
      </c>
      <c r="AS140" s="26" t="str">
        <f t="shared" si="145"/>
        <v/>
      </c>
      <c r="AT140" s="26" t="str">
        <f t="shared" si="145"/>
        <v/>
      </c>
      <c r="AU140" s="26" t="str">
        <f t="shared" si="145"/>
        <v/>
      </c>
      <c r="AV140" s="26" t="str">
        <f t="shared" si="145"/>
        <v/>
      </c>
      <c r="AW140" s="26" t="str">
        <f t="shared" si="145"/>
        <v/>
      </c>
      <c r="AX140" s="26" t="str">
        <f t="shared" si="145"/>
        <v/>
      </c>
      <c r="AY140" s="26" t="str">
        <f t="shared" si="145"/>
        <v/>
      </c>
      <c r="AZ140" s="26" t="str">
        <f t="shared" si="145"/>
        <v/>
      </c>
      <c r="BA140" s="26" t="str">
        <f t="shared" si="145"/>
        <v/>
      </c>
      <c r="BB140" s="26" t="str">
        <f t="shared" si="145"/>
        <v/>
      </c>
      <c r="BC140" s="26" t="str">
        <f t="shared" si="145"/>
        <v/>
      </c>
      <c r="BD140" s="26" t="str">
        <f t="shared" si="145"/>
        <v/>
      </c>
      <c r="BE140" s="26" t="str">
        <f t="shared" si="145"/>
        <v/>
      </c>
      <c r="BF140" s="26" t="str">
        <f t="shared" si="145"/>
        <v/>
      </c>
      <c r="BG140" s="27" t="str">
        <f t="shared" si="145"/>
        <v/>
      </c>
    </row>
    <row r="141" spans="1:59" ht="15.75" customHeight="1" x14ac:dyDescent="0.2">
      <c r="A141" s="581"/>
      <c r="B141" s="578"/>
      <c r="C141" s="538"/>
      <c r="D141" s="545"/>
      <c r="E141" s="62" t="str">
        <f>$BJ$22</f>
        <v>Fem.</v>
      </c>
      <c r="F141" s="28" t="str">
        <f t="shared" ref="F141:AK141" si="146">IF(F135=0,"",F138/F135)</f>
        <v/>
      </c>
      <c r="G141" s="28" t="str">
        <f t="shared" si="146"/>
        <v/>
      </c>
      <c r="H141" s="28" t="str">
        <f t="shared" si="146"/>
        <v/>
      </c>
      <c r="I141" s="28" t="str">
        <f t="shared" si="146"/>
        <v/>
      </c>
      <c r="J141" s="28" t="str">
        <f t="shared" si="146"/>
        <v/>
      </c>
      <c r="K141" s="28" t="str">
        <f t="shared" si="146"/>
        <v/>
      </c>
      <c r="L141" s="28" t="str">
        <f t="shared" si="146"/>
        <v/>
      </c>
      <c r="M141" s="28" t="str">
        <f t="shared" si="146"/>
        <v/>
      </c>
      <c r="N141" s="28" t="str">
        <f t="shared" si="146"/>
        <v/>
      </c>
      <c r="O141" s="28" t="str">
        <f t="shared" si="146"/>
        <v/>
      </c>
      <c r="P141" s="28" t="str">
        <f t="shared" si="146"/>
        <v/>
      </c>
      <c r="Q141" s="28" t="str">
        <f t="shared" si="146"/>
        <v/>
      </c>
      <c r="R141" s="28" t="str">
        <f t="shared" si="146"/>
        <v/>
      </c>
      <c r="S141" s="28" t="str">
        <f t="shared" si="146"/>
        <v/>
      </c>
      <c r="T141" s="28" t="str">
        <f t="shared" si="146"/>
        <v/>
      </c>
      <c r="U141" s="28" t="str">
        <f t="shared" si="146"/>
        <v/>
      </c>
      <c r="V141" s="28" t="str">
        <f t="shared" si="146"/>
        <v/>
      </c>
      <c r="W141" s="28" t="str">
        <f t="shared" si="146"/>
        <v/>
      </c>
      <c r="X141" s="28" t="str">
        <f t="shared" si="146"/>
        <v/>
      </c>
      <c r="Y141" s="28" t="str">
        <f t="shared" si="146"/>
        <v/>
      </c>
      <c r="Z141" s="28" t="str">
        <f t="shared" si="146"/>
        <v/>
      </c>
      <c r="AA141" s="28" t="str">
        <f t="shared" si="146"/>
        <v/>
      </c>
      <c r="AB141" s="28" t="str">
        <f t="shared" si="146"/>
        <v/>
      </c>
      <c r="AC141" s="28" t="str">
        <f t="shared" si="146"/>
        <v/>
      </c>
      <c r="AD141" s="28" t="str">
        <f t="shared" si="146"/>
        <v/>
      </c>
      <c r="AE141" s="28" t="str">
        <f t="shared" si="146"/>
        <v/>
      </c>
      <c r="AF141" s="28" t="str">
        <f t="shared" si="146"/>
        <v/>
      </c>
      <c r="AG141" s="28" t="str">
        <f t="shared" si="146"/>
        <v/>
      </c>
      <c r="AH141" s="28" t="str">
        <f t="shared" si="146"/>
        <v/>
      </c>
      <c r="AI141" s="28" t="str">
        <f t="shared" si="146"/>
        <v/>
      </c>
      <c r="AJ141" s="28" t="str">
        <f t="shared" si="146"/>
        <v/>
      </c>
      <c r="AK141" s="28" t="str">
        <f t="shared" si="146"/>
        <v/>
      </c>
      <c r="AL141" s="28" t="str">
        <f t="shared" ref="AL141:BG141" si="147">IF(AL135=0,"",AL138/AL135)</f>
        <v/>
      </c>
      <c r="AM141" s="28" t="str">
        <f t="shared" si="147"/>
        <v/>
      </c>
      <c r="AN141" s="28" t="str">
        <f t="shared" si="147"/>
        <v/>
      </c>
      <c r="AO141" s="28" t="str">
        <f t="shared" si="147"/>
        <v/>
      </c>
      <c r="AP141" s="28" t="str">
        <f t="shared" si="147"/>
        <v/>
      </c>
      <c r="AQ141" s="28" t="str">
        <f t="shared" si="147"/>
        <v/>
      </c>
      <c r="AR141" s="28" t="str">
        <f t="shared" si="147"/>
        <v/>
      </c>
      <c r="AS141" s="28" t="str">
        <f t="shared" si="147"/>
        <v/>
      </c>
      <c r="AT141" s="28" t="str">
        <f t="shared" si="147"/>
        <v/>
      </c>
      <c r="AU141" s="28" t="str">
        <f t="shared" si="147"/>
        <v/>
      </c>
      <c r="AV141" s="28" t="str">
        <f t="shared" si="147"/>
        <v/>
      </c>
      <c r="AW141" s="28" t="str">
        <f t="shared" si="147"/>
        <v/>
      </c>
      <c r="AX141" s="28" t="str">
        <f t="shared" si="147"/>
        <v/>
      </c>
      <c r="AY141" s="28" t="str">
        <f t="shared" si="147"/>
        <v/>
      </c>
      <c r="AZ141" s="28" t="str">
        <f t="shared" si="147"/>
        <v/>
      </c>
      <c r="BA141" s="28" t="str">
        <f t="shared" si="147"/>
        <v/>
      </c>
      <c r="BB141" s="28" t="str">
        <f t="shared" si="147"/>
        <v/>
      </c>
      <c r="BC141" s="28" t="str">
        <f t="shared" si="147"/>
        <v/>
      </c>
      <c r="BD141" s="28" t="str">
        <f t="shared" si="147"/>
        <v/>
      </c>
      <c r="BE141" s="28" t="str">
        <f t="shared" si="147"/>
        <v/>
      </c>
      <c r="BF141" s="28" t="str">
        <f t="shared" si="147"/>
        <v/>
      </c>
      <c r="BG141" s="29" t="str">
        <f t="shared" si="147"/>
        <v/>
      </c>
    </row>
    <row r="142" spans="1:59" ht="15.75" customHeight="1" thickBot="1" x14ac:dyDescent="0.25">
      <c r="A142" s="581"/>
      <c r="B142" s="579"/>
      <c r="C142" s="539"/>
      <c r="D142" s="546"/>
      <c r="E142" s="63" t="str">
        <f>$BJ$23</f>
        <v>Masc.</v>
      </c>
      <c r="F142" s="28" t="str">
        <f t="shared" ref="F142:AK142" si="148">IF(F136=0,"",F139/F136)</f>
        <v/>
      </c>
      <c r="G142" s="28" t="str">
        <f t="shared" si="148"/>
        <v/>
      </c>
      <c r="H142" s="28" t="str">
        <f t="shared" si="148"/>
        <v/>
      </c>
      <c r="I142" s="28" t="str">
        <f t="shared" si="148"/>
        <v/>
      </c>
      <c r="J142" s="28" t="str">
        <f t="shared" si="148"/>
        <v/>
      </c>
      <c r="K142" s="28" t="str">
        <f t="shared" si="148"/>
        <v/>
      </c>
      <c r="L142" s="28" t="str">
        <f t="shared" si="148"/>
        <v/>
      </c>
      <c r="M142" s="28" t="str">
        <f t="shared" si="148"/>
        <v/>
      </c>
      <c r="N142" s="28" t="str">
        <f t="shared" si="148"/>
        <v/>
      </c>
      <c r="O142" s="28" t="str">
        <f t="shared" si="148"/>
        <v/>
      </c>
      <c r="P142" s="28" t="str">
        <f t="shared" si="148"/>
        <v/>
      </c>
      <c r="Q142" s="28" t="str">
        <f t="shared" si="148"/>
        <v/>
      </c>
      <c r="R142" s="28" t="str">
        <f t="shared" si="148"/>
        <v/>
      </c>
      <c r="S142" s="28" t="str">
        <f t="shared" si="148"/>
        <v/>
      </c>
      <c r="T142" s="28" t="str">
        <f t="shared" si="148"/>
        <v/>
      </c>
      <c r="U142" s="28" t="str">
        <f t="shared" si="148"/>
        <v/>
      </c>
      <c r="V142" s="28" t="str">
        <f t="shared" si="148"/>
        <v/>
      </c>
      <c r="W142" s="28" t="str">
        <f t="shared" si="148"/>
        <v/>
      </c>
      <c r="X142" s="28" t="str">
        <f t="shared" si="148"/>
        <v/>
      </c>
      <c r="Y142" s="28" t="str">
        <f t="shared" si="148"/>
        <v/>
      </c>
      <c r="Z142" s="28" t="str">
        <f t="shared" si="148"/>
        <v/>
      </c>
      <c r="AA142" s="28" t="str">
        <f t="shared" si="148"/>
        <v/>
      </c>
      <c r="AB142" s="28" t="str">
        <f t="shared" si="148"/>
        <v/>
      </c>
      <c r="AC142" s="28" t="str">
        <f t="shared" si="148"/>
        <v/>
      </c>
      <c r="AD142" s="28" t="str">
        <f t="shared" si="148"/>
        <v/>
      </c>
      <c r="AE142" s="28" t="str">
        <f t="shared" si="148"/>
        <v/>
      </c>
      <c r="AF142" s="28" t="str">
        <f t="shared" si="148"/>
        <v/>
      </c>
      <c r="AG142" s="28" t="str">
        <f t="shared" si="148"/>
        <v/>
      </c>
      <c r="AH142" s="28" t="str">
        <f t="shared" si="148"/>
        <v/>
      </c>
      <c r="AI142" s="28" t="str">
        <f t="shared" si="148"/>
        <v/>
      </c>
      <c r="AJ142" s="28" t="str">
        <f t="shared" si="148"/>
        <v/>
      </c>
      <c r="AK142" s="28" t="str">
        <f t="shared" si="148"/>
        <v/>
      </c>
      <c r="AL142" s="28" t="str">
        <f t="shared" ref="AL142:BG142" si="149">IF(AL136=0,"",AL139/AL136)</f>
        <v/>
      </c>
      <c r="AM142" s="28" t="str">
        <f t="shared" si="149"/>
        <v/>
      </c>
      <c r="AN142" s="28" t="str">
        <f t="shared" si="149"/>
        <v/>
      </c>
      <c r="AO142" s="28" t="str">
        <f t="shared" si="149"/>
        <v/>
      </c>
      <c r="AP142" s="28" t="str">
        <f t="shared" si="149"/>
        <v/>
      </c>
      <c r="AQ142" s="28" t="str">
        <f t="shared" si="149"/>
        <v/>
      </c>
      <c r="AR142" s="28" t="str">
        <f t="shared" si="149"/>
        <v/>
      </c>
      <c r="AS142" s="28" t="str">
        <f t="shared" si="149"/>
        <v/>
      </c>
      <c r="AT142" s="28" t="str">
        <f t="shared" si="149"/>
        <v/>
      </c>
      <c r="AU142" s="28" t="str">
        <f t="shared" si="149"/>
        <v/>
      </c>
      <c r="AV142" s="28" t="str">
        <f t="shared" si="149"/>
        <v/>
      </c>
      <c r="AW142" s="28" t="str">
        <f t="shared" si="149"/>
        <v/>
      </c>
      <c r="AX142" s="28" t="str">
        <f t="shared" si="149"/>
        <v/>
      </c>
      <c r="AY142" s="28" t="str">
        <f t="shared" si="149"/>
        <v/>
      </c>
      <c r="AZ142" s="28" t="str">
        <f t="shared" si="149"/>
        <v/>
      </c>
      <c r="BA142" s="28" t="str">
        <f t="shared" si="149"/>
        <v/>
      </c>
      <c r="BB142" s="28" t="str">
        <f t="shared" si="149"/>
        <v/>
      </c>
      <c r="BC142" s="28" t="str">
        <f t="shared" si="149"/>
        <v/>
      </c>
      <c r="BD142" s="28" t="str">
        <f t="shared" si="149"/>
        <v/>
      </c>
      <c r="BE142" s="28" t="str">
        <f t="shared" si="149"/>
        <v/>
      </c>
      <c r="BF142" s="28" t="str">
        <f t="shared" si="149"/>
        <v/>
      </c>
      <c r="BG142" s="29" t="str">
        <f t="shared" si="149"/>
        <v/>
      </c>
    </row>
    <row r="143" spans="1:59" ht="15.75" customHeight="1" x14ac:dyDescent="0.2">
      <c r="A143" s="581"/>
      <c r="B143" s="578" t="str">
        <f>BJ16</f>
        <v>60 y +</v>
      </c>
      <c r="C143" s="536" t="str">
        <f>$BJ$18</f>
        <v>Hosp.</v>
      </c>
      <c r="D143" s="540" t="str">
        <f>$BJ$56</f>
        <v>Todas</v>
      </c>
      <c r="E143" s="112" t="str">
        <f>$BJ$21</f>
        <v>Total</v>
      </c>
      <c r="F143" s="18">
        <f t="shared" ref="F143:AK143" si="150">F144+F145</f>
        <v>0</v>
      </c>
      <c r="G143" s="18">
        <f t="shared" si="150"/>
        <v>0</v>
      </c>
      <c r="H143" s="18">
        <f t="shared" si="150"/>
        <v>0</v>
      </c>
      <c r="I143" s="18">
        <f t="shared" si="150"/>
        <v>0</v>
      </c>
      <c r="J143" s="18">
        <f t="shared" si="150"/>
        <v>0</v>
      </c>
      <c r="K143" s="18">
        <f t="shared" si="150"/>
        <v>0</v>
      </c>
      <c r="L143" s="18">
        <f t="shared" si="150"/>
        <v>0</v>
      </c>
      <c r="M143" s="18">
        <f t="shared" si="150"/>
        <v>0</v>
      </c>
      <c r="N143" s="18">
        <f t="shared" si="150"/>
        <v>0</v>
      </c>
      <c r="O143" s="18">
        <f t="shared" si="150"/>
        <v>0</v>
      </c>
      <c r="P143" s="18">
        <f t="shared" si="150"/>
        <v>0</v>
      </c>
      <c r="Q143" s="18">
        <f t="shared" si="150"/>
        <v>0</v>
      </c>
      <c r="R143" s="18">
        <f t="shared" si="150"/>
        <v>0</v>
      </c>
      <c r="S143" s="18">
        <f t="shared" si="150"/>
        <v>0</v>
      </c>
      <c r="T143" s="18">
        <f t="shared" si="150"/>
        <v>0</v>
      </c>
      <c r="U143" s="18">
        <f t="shared" si="150"/>
        <v>0</v>
      </c>
      <c r="V143" s="18">
        <f t="shared" si="150"/>
        <v>0</v>
      </c>
      <c r="W143" s="18">
        <f t="shared" si="150"/>
        <v>0</v>
      </c>
      <c r="X143" s="18">
        <f t="shared" si="150"/>
        <v>0</v>
      </c>
      <c r="Y143" s="18">
        <f t="shared" si="150"/>
        <v>0</v>
      </c>
      <c r="Z143" s="18">
        <f t="shared" si="150"/>
        <v>0</v>
      </c>
      <c r="AA143" s="18">
        <f t="shared" si="150"/>
        <v>0</v>
      </c>
      <c r="AB143" s="18">
        <f t="shared" si="150"/>
        <v>0</v>
      </c>
      <c r="AC143" s="18">
        <f t="shared" si="150"/>
        <v>0</v>
      </c>
      <c r="AD143" s="18">
        <f t="shared" si="150"/>
        <v>0</v>
      </c>
      <c r="AE143" s="18">
        <f t="shared" si="150"/>
        <v>0</v>
      </c>
      <c r="AF143" s="18">
        <f t="shared" si="150"/>
        <v>0</v>
      </c>
      <c r="AG143" s="18">
        <f t="shared" si="150"/>
        <v>0</v>
      </c>
      <c r="AH143" s="18">
        <f t="shared" si="150"/>
        <v>0</v>
      </c>
      <c r="AI143" s="18">
        <f t="shared" si="150"/>
        <v>0</v>
      </c>
      <c r="AJ143" s="18">
        <f t="shared" si="150"/>
        <v>0</v>
      </c>
      <c r="AK143" s="18">
        <f t="shared" si="150"/>
        <v>0</v>
      </c>
      <c r="AL143" s="18">
        <f t="shared" ref="AL143:BG143" si="151">AL144+AL145</f>
        <v>0</v>
      </c>
      <c r="AM143" s="18">
        <f t="shared" si="151"/>
        <v>0</v>
      </c>
      <c r="AN143" s="18">
        <f t="shared" si="151"/>
        <v>0</v>
      </c>
      <c r="AO143" s="18">
        <f t="shared" si="151"/>
        <v>0</v>
      </c>
      <c r="AP143" s="18">
        <f t="shared" si="151"/>
        <v>0</v>
      </c>
      <c r="AQ143" s="18">
        <f t="shared" si="151"/>
        <v>0</v>
      </c>
      <c r="AR143" s="18">
        <f t="shared" si="151"/>
        <v>0</v>
      </c>
      <c r="AS143" s="18">
        <f t="shared" si="151"/>
        <v>0</v>
      </c>
      <c r="AT143" s="18">
        <f t="shared" si="151"/>
        <v>0</v>
      </c>
      <c r="AU143" s="18">
        <f t="shared" si="151"/>
        <v>0</v>
      </c>
      <c r="AV143" s="18">
        <f t="shared" si="151"/>
        <v>0</v>
      </c>
      <c r="AW143" s="18">
        <f t="shared" si="151"/>
        <v>0</v>
      </c>
      <c r="AX143" s="18">
        <f t="shared" si="151"/>
        <v>0</v>
      </c>
      <c r="AY143" s="18">
        <f t="shared" si="151"/>
        <v>0</v>
      </c>
      <c r="AZ143" s="18">
        <f t="shared" si="151"/>
        <v>0</v>
      </c>
      <c r="BA143" s="18">
        <f t="shared" si="151"/>
        <v>0</v>
      </c>
      <c r="BB143" s="18">
        <f t="shared" si="151"/>
        <v>0</v>
      </c>
      <c r="BC143" s="18">
        <f t="shared" si="151"/>
        <v>0</v>
      </c>
      <c r="BD143" s="18">
        <f t="shared" si="151"/>
        <v>0</v>
      </c>
      <c r="BE143" s="18">
        <f t="shared" si="151"/>
        <v>0</v>
      </c>
      <c r="BF143" s="18">
        <f t="shared" si="151"/>
        <v>0</v>
      </c>
      <c r="BG143" s="19">
        <f t="shared" si="151"/>
        <v>0</v>
      </c>
    </row>
    <row r="144" spans="1:59" ht="15.75" customHeight="1" x14ac:dyDescent="0.2">
      <c r="A144" s="581"/>
      <c r="B144" s="578"/>
      <c r="C144" s="537"/>
      <c r="D144" s="541"/>
      <c r="E144" s="68" t="s">
        <v>149</v>
      </c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20">
        <f>SUM(F144:BF144)</f>
        <v>0</v>
      </c>
    </row>
    <row r="145" spans="1:59" ht="15.75" customHeight="1" x14ac:dyDescent="0.2">
      <c r="A145" s="581"/>
      <c r="B145" s="578"/>
      <c r="C145" s="537"/>
      <c r="D145" s="542"/>
      <c r="E145" s="68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20">
        <f>SUM(F145:BF145)</f>
        <v>0</v>
      </c>
    </row>
    <row r="146" spans="1:59" ht="15.75" customHeight="1" x14ac:dyDescent="0.2">
      <c r="A146" s="581"/>
      <c r="B146" s="578"/>
      <c r="C146" s="537"/>
      <c r="D146" s="543" t="str">
        <f>$BJ$57</f>
        <v>IRAG</v>
      </c>
      <c r="E146" s="111" t="str">
        <f>$BJ$21</f>
        <v>Total</v>
      </c>
      <c r="F146" s="16">
        <f t="shared" ref="F146:AK146" si="152">F147+F148</f>
        <v>0</v>
      </c>
      <c r="G146" s="16">
        <f t="shared" si="152"/>
        <v>0</v>
      </c>
      <c r="H146" s="16">
        <f t="shared" si="152"/>
        <v>0</v>
      </c>
      <c r="I146" s="16">
        <f t="shared" si="152"/>
        <v>0</v>
      </c>
      <c r="J146" s="16">
        <f t="shared" si="152"/>
        <v>0</v>
      </c>
      <c r="K146" s="16">
        <f t="shared" si="152"/>
        <v>0</v>
      </c>
      <c r="L146" s="16">
        <f t="shared" si="152"/>
        <v>0</v>
      </c>
      <c r="M146" s="16">
        <f t="shared" si="152"/>
        <v>0</v>
      </c>
      <c r="N146" s="16">
        <f t="shared" si="152"/>
        <v>0</v>
      </c>
      <c r="O146" s="16">
        <f t="shared" si="152"/>
        <v>0</v>
      </c>
      <c r="P146" s="16">
        <f t="shared" si="152"/>
        <v>0</v>
      </c>
      <c r="Q146" s="16">
        <f t="shared" si="152"/>
        <v>0</v>
      </c>
      <c r="R146" s="16">
        <f t="shared" si="152"/>
        <v>0</v>
      </c>
      <c r="S146" s="16">
        <f t="shared" si="152"/>
        <v>0</v>
      </c>
      <c r="T146" s="16">
        <f t="shared" si="152"/>
        <v>0</v>
      </c>
      <c r="U146" s="16">
        <f t="shared" si="152"/>
        <v>0</v>
      </c>
      <c r="V146" s="16">
        <f t="shared" si="152"/>
        <v>0</v>
      </c>
      <c r="W146" s="16">
        <f t="shared" si="152"/>
        <v>0</v>
      </c>
      <c r="X146" s="16">
        <f t="shared" si="152"/>
        <v>0</v>
      </c>
      <c r="Y146" s="16">
        <f t="shared" si="152"/>
        <v>0</v>
      </c>
      <c r="Z146" s="16">
        <f t="shared" si="152"/>
        <v>0</v>
      </c>
      <c r="AA146" s="16">
        <f t="shared" si="152"/>
        <v>0</v>
      </c>
      <c r="AB146" s="16">
        <f t="shared" si="152"/>
        <v>0</v>
      </c>
      <c r="AC146" s="16">
        <f t="shared" si="152"/>
        <v>0</v>
      </c>
      <c r="AD146" s="16">
        <f t="shared" si="152"/>
        <v>0</v>
      </c>
      <c r="AE146" s="16">
        <f t="shared" si="152"/>
        <v>0</v>
      </c>
      <c r="AF146" s="16">
        <f t="shared" si="152"/>
        <v>0</v>
      </c>
      <c r="AG146" s="16">
        <f t="shared" si="152"/>
        <v>0</v>
      </c>
      <c r="AH146" s="16">
        <f t="shared" si="152"/>
        <v>0</v>
      </c>
      <c r="AI146" s="16">
        <f t="shared" si="152"/>
        <v>0</v>
      </c>
      <c r="AJ146" s="16">
        <f t="shared" si="152"/>
        <v>0</v>
      </c>
      <c r="AK146" s="16">
        <f t="shared" si="152"/>
        <v>0</v>
      </c>
      <c r="AL146" s="16">
        <f t="shared" ref="AL146:BG146" si="153">AL147+AL148</f>
        <v>0</v>
      </c>
      <c r="AM146" s="16">
        <f t="shared" si="153"/>
        <v>0</v>
      </c>
      <c r="AN146" s="16">
        <f t="shared" si="153"/>
        <v>0</v>
      </c>
      <c r="AO146" s="16">
        <f t="shared" si="153"/>
        <v>0</v>
      </c>
      <c r="AP146" s="16">
        <f t="shared" si="153"/>
        <v>0</v>
      </c>
      <c r="AQ146" s="16">
        <f t="shared" si="153"/>
        <v>0</v>
      </c>
      <c r="AR146" s="16">
        <f t="shared" si="153"/>
        <v>0</v>
      </c>
      <c r="AS146" s="16">
        <f t="shared" si="153"/>
        <v>0</v>
      </c>
      <c r="AT146" s="16">
        <f t="shared" si="153"/>
        <v>0</v>
      </c>
      <c r="AU146" s="16">
        <f t="shared" si="153"/>
        <v>0</v>
      </c>
      <c r="AV146" s="16">
        <f t="shared" si="153"/>
        <v>0</v>
      </c>
      <c r="AW146" s="16">
        <f t="shared" si="153"/>
        <v>0</v>
      </c>
      <c r="AX146" s="16">
        <f t="shared" si="153"/>
        <v>0</v>
      </c>
      <c r="AY146" s="16">
        <f t="shared" si="153"/>
        <v>0</v>
      </c>
      <c r="AZ146" s="16">
        <f t="shared" si="153"/>
        <v>0</v>
      </c>
      <c r="BA146" s="16">
        <f t="shared" si="153"/>
        <v>0</v>
      </c>
      <c r="BB146" s="16">
        <f t="shared" si="153"/>
        <v>0</v>
      </c>
      <c r="BC146" s="16">
        <f t="shared" si="153"/>
        <v>0</v>
      </c>
      <c r="BD146" s="16">
        <f t="shared" si="153"/>
        <v>0</v>
      </c>
      <c r="BE146" s="16">
        <f t="shared" si="153"/>
        <v>0</v>
      </c>
      <c r="BF146" s="16">
        <f t="shared" si="153"/>
        <v>0</v>
      </c>
      <c r="BG146" s="17">
        <f t="shared" si="153"/>
        <v>0</v>
      </c>
    </row>
    <row r="147" spans="1:59" ht="15.75" customHeight="1" x14ac:dyDescent="0.2">
      <c r="A147" s="581"/>
      <c r="B147" s="578"/>
      <c r="C147" s="537"/>
      <c r="D147" s="541"/>
      <c r="E147" s="68" t="str">
        <f>$BJ$22</f>
        <v>Fem.</v>
      </c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20">
        <f>SUM(F147:BF147)</f>
        <v>0</v>
      </c>
    </row>
    <row r="148" spans="1:59" ht="15.75" customHeight="1" x14ac:dyDescent="0.2">
      <c r="A148" s="581"/>
      <c r="B148" s="578"/>
      <c r="C148" s="537"/>
      <c r="D148" s="542"/>
      <c r="E148" s="68" t="str">
        <f>$BJ$23</f>
        <v>Masc.</v>
      </c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20">
        <f>SUM(F148:BF148)</f>
        <v>0</v>
      </c>
    </row>
    <row r="149" spans="1:59" ht="15.75" customHeight="1" x14ac:dyDescent="0.2">
      <c r="A149" s="581"/>
      <c r="B149" s="578"/>
      <c r="C149" s="538"/>
      <c r="D149" s="544" t="str">
        <f>$BJ$58</f>
        <v>%</v>
      </c>
      <c r="E149" s="110" t="str">
        <f>$BJ$21</f>
        <v>Total</v>
      </c>
      <c r="F149" s="26" t="str">
        <f t="shared" ref="F149:AK149" si="154">IF(F143=0,"",F146/F143)</f>
        <v/>
      </c>
      <c r="G149" s="26" t="str">
        <f t="shared" si="154"/>
        <v/>
      </c>
      <c r="H149" s="26" t="str">
        <f t="shared" si="154"/>
        <v/>
      </c>
      <c r="I149" s="26" t="str">
        <f t="shared" si="154"/>
        <v/>
      </c>
      <c r="J149" s="26" t="str">
        <f t="shared" si="154"/>
        <v/>
      </c>
      <c r="K149" s="26" t="str">
        <f t="shared" si="154"/>
        <v/>
      </c>
      <c r="L149" s="26" t="str">
        <f t="shared" si="154"/>
        <v/>
      </c>
      <c r="M149" s="26" t="str">
        <f t="shared" si="154"/>
        <v/>
      </c>
      <c r="N149" s="26" t="str">
        <f t="shared" si="154"/>
        <v/>
      </c>
      <c r="O149" s="26" t="str">
        <f t="shared" si="154"/>
        <v/>
      </c>
      <c r="P149" s="26" t="str">
        <f t="shared" si="154"/>
        <v/>
      </c>
      <c r="Q149" s="26" t="str">
        <f t="shared" si="154"/>
        <v/>
      </c>
      <c r="R149" s="26" t="str">
        <f t="shared" si="154"/>
        <v/>
      </c>
      <c r="S149" s="26" t="str">
        <f t="shared" si="154"/>
        <v/>
      </c>
      <c r="T149" s="26" t="str">
        <f t="shared" si="154"/>
        <v/>
      </c>
      <c r="U149" s="26" t="str">
        <f t="shared" si="154"/>
        <v/>
      </c>
      <c r="V149" s="26" t="str">
        <f t="shared" si="154"/>
        <v/>
      </c>
      <c r="W149" s="26" t="str">
        <f t="shared" si="154"/>
        <v/>
      </c>
      <c r="X149" s="26" t="str">
        <f t="shared" si="154"/>
        <v/>
      </c>
      <c r="Y149" s="26" t="str">
        <f t="shared" si="154"/>
        <v/>
      </c>
      <c r="Z149" s="26" t="str">
        <f t="shared" si="154"/>
        <v/>
      </c>
      <c r="AA149" s="26" t="str">
        <f t="shared" si="154"/>
        <v/>
      </c>
      <c r="AB149" s="26" t="str">
        <f t="shared" si="154"/>
        <v/>
      </c>
      <c r="AC149" s="26" t="str">
        <f t="shared" si="154"/>
        <v/>
      </c>
      <c r="AD149" s="26" t="str">
        <f t="shared" si="154"/>
        <v/>
      </c>
      <c r="AE149" s="26" t="str">
        <f t="shared" si="154"/>
        <v/>
      </c>
      <c r="AF149" s="26" t="str">
        <f t="shared" si="154"/>
        <v/>
      </c>
      <c r="AG149" s="26" t="str">
        <f t="shared" si="154"/>
        <v/>
      </c>
      <c r="AH149" s="26" t="str">
        <f t="shared" si="154"/>
        <v/>
      </c>
      <c r="AI149" s="26" t="str">
        <f t="shared" si="154"/>
        <v/>
      </c>
      <c r="AJ149" s="26" t="str">
        <f t="shared" si="154"/>
        <v/>
      </c>
      <c r="AK149" s="26" t="str">
        <f t="shared" si="154"/>
        <v/>
      </c>
      <c r="AL149" s="26" t="str">
        <f t="shared" ref="AL149:BG149" si="155">IF(AL143=0,"",AL146/AL143)</f>
        <v/>
      </c>
      <c r="AM149" s="26" t="str">
        <f t="shared" si="155"/>
        <v/>
      </c>
      <c r="AN149" s="26" t="str">
        <f t="shared" si="155"/>
        <v/>
      </c>
      <c r="AO149" s="26" t="str">
        <f t="shared" si="155"/>
        <v/>
      </c>
      <c r="AP149" s="26" t="str">
        <f t="shared" si="155"/>
        <v/>
      </c>
      <c r="AQ149" s="26" t="str">
        <f t="shared" si="155"/>
        <v/>
      </c>
      <c r="AR149" s="26" t="str">
        <f t="shared" si="155"/>
        <v/>
      </c>
      <c r="AS149" s="26" t="str">
        <f t="shared" si="155"/>
        <v/>
      </c>
      <c r="AT149" s="26" t="str">
        <f t="shared" si="155"/>
        <v/>
      </c>
      <c r="AU149" s="26" t="str">
        <f t="shared" si="155"/>
        <v/>
      </c>
      <c r="AV149" s="26" t="str">
        <f t="shared" si="155"/>
        <v/>
      </c>
      <c r="AW149" s="26" t="str">
        <f t="shared" si="155"/>
        <v/>
      </c>
      <c r="AX149" s="26" t="str">
        <f t="shared" si="155"/>
        <v/>
      </c>
      <c r="AY149" s="26" t="str">
        <f t="shared" si="155"/>
        <v/>
      </c>
      <c r="AZ149" s="26" t="str">
        <f t="shared" si="155"/>
        <v/>
      </c>
      <c r="BA149" s="26" t="str">
        <f t="shared" si="155"/>
        <v/>
      </c>
      <c r="BB149" s="26" t="str">
        <f t="shared" si="155"/>
        <v/>
      </c>
      <c r="BC149" s="26" t="str">
        <f t="shared" si="155"/>
        <v/>
      </c>
      <c r="BD149" s="26" t="str">
        <f t="shared" si="155"/>
        <v/>
      </c>
      <c r="BE149" s="26" t="str">
        <f t="shared" si="155"/>
        <v/>
      </c>
      <c r="BF149" s="26" t="str">
        <f t="shared" si="155"/>
        <v/>
      </c>
      <c r="BG149" s="27" t="str">
        <f t="shared" si="155"/>
        <v/>
      </c>
    </row>
    <row r="150" spans="1:59" ht="15.75" customHeight="1" x14ac:dyDescent="0.2">
      <c r="A150" s="581"/>
      <c r="B150" s="578"/>
      <c r="C150" s="538"/>
      <c r="D150" s="545"/>
      <c r="E150" s="62" t="str">
        <f>$BJ$22</f>
        <v>Fem.</v>
      </c>
      <c r="F150" s="28" t="str">
        <f t="shared" ref="F150:AK150" si="156">IF(F144=0,"",F147/F144)</f>
        <v/>
      </c>
      <c r="G150" s="28" t="str">
        <f t="shared" si="156"/>
        <v/>
      </c>
      <c r="H150" s="28" t="str">
        <f t="shared" si="156"/>
        <v/>
      </c>
      <c r="I150" s="28" t="str">
        <f t="shared" si="156"/>
        <v/>
      </c>
      <c r="J150" s="28" t="str">
        <f t="shared" si="156"/>
        <v/>
      </c>
      <c r="K150" s="28" t="str">
        <f t="shared" si="156"/>
        <v/>
      </c>
      <c r="L150" s="28" t="str">
        <f t="shared" si="156"/>
        <v/>
      </c>
      <c r="M150" s="28" t="str">
        <f t="shared" si="156"/>
        <v/>
      </c>
      <c r="N150" s="28" t="str">
        <f t="shared" si="156"/>
        <v/>
      </c>
      <c r="O150" s="28" t="str">
        <f t="shared" si="156"/>
        <v/>
      </c>
      <c r="P150" s="28" t="str">
        <f t="shared" si="156"/>
        <v/>
      </c>
      <c r="Q150" s="28" t="str">
        <f t="shared" si="156"/>
        <v/>
      </c>
      <c r="R150" s="28" t="str">
        <f t="shared" si="156"/>
        <v/>
      </c>
      <c r="S150" s="28" t="str">
        <f t="shared" si="156"/>
        <v/>
      </c>
      <c r="T150" s="28" t="str">
        <f t="shared" si="156"/>
        <v/>
      </c>
      <c r="U150" s="28" t="str">
        <f t="shared" si="156"/>
        <v/>
      </c>
      <c r="V150" s="28" t="str">
        <f t="shared" si="156"/>
        <v/>
      </c>
      <c r="W150" s="28" t="str">
        <f t="shared" si="156"/>
        <v/>
      </c>
      <c r="X150" s="28" t="str">
        <f t="shared" si="156"/>
        <v/>
      </c>
      <c r="Y150" s="28" t="str">
        <f t="shared" si="156"/>
        <v/>
      </c>
      <c r="Z150" s="28" t="str">
        <f t="shared" si="156"/>
        <v/>
      </c>
      <c r="AA150" s="28" t="str">
        <f t="shared" si="156"/>
        <v/>
      </c>
      <c r="AB150" s="28" t="str">
        <f t="shared" si="156"/>
        <v/>
      </c>
      <c r="AC150" s="28" t="str">
        <f t="shared" si="156"/>
        <v/>
      </c>
      <c r="AD150" s="28" t="str">
        <f t="shared" si="156"/>
        <v/>
      </c>
      <c r="AE150" s="28" t="str">
        <f t="shared" si="156"/>
        <v/>
      </c>
      <c r="AF150" s="28" t="str">
        <f t="shared" si="156"/>
        <v/>
      </c>
      <c r="AG150" s="28" t="str">
        <f t="shared" si="156"/>
        <v/>
      </c>
      <c r="AH150" s="28" t="str">
        <f t="shared" si="156"/>
        <v/>
      </c>
      <c r="AI150" s="28" t="str">
        <f t="shared" si="156"/>
        <v/>
      </c>
      <c r="AJ150" s="28" t="str">
        <f t="shared" si="156"/>
        <v/>
      </c>
      <c r="AK150" s="28" t="str">
        <f t="shared" si="156"/>
        <v/>
      </c>
      <c r="AL150" s="28" t="str">
        <f t="shared" ref="AL150:BG150" si="157">IF(AL144=0,"",AL147/AL144)</f>
        <v/>
      </c>
      <c r="AM150" s="28" t="str">
        <f t="shared" si="157"/>
        <v/>
      </c>
      <c r="AN150" s="28" t="str">
        <f t="shared" si="157"/>
        <v/>
      </c>
      <c r="AO150" s="28" t="str">
        <f t="shared" si="157"/>
        <v/>
      </c>
      <c r="AP150" s="28" t="str">
        <f t="shared" si="157"/>
        <v/>
      </c>
      <c r="AQ150" s="28" t="str">
        <f t="shared" si="157"/>
        <v/>
      </c>
      <c r="AR150" s="28" t="str">
        <f t="shared" si="157"/>
        <v/>
      </c>
      <c r="AS150" s="28" t="str">
        <f t="shared" si="157"/>
        <v/>
      </c>
      <c r="AT150" s="28" t="str">
        <f t="shared" si="157"/>
        <v/>
      </c>
      <c r="AU150" s="28" t="str">
        <f t="shared" si="157"/>
        <v/>
      </c>
      <c r="AV150" s="28" t="str">
        <f t="shared" si="157"/>
        <v/>
      </c>
      <c r="AW150" s="28" t="str">
        <f t="shared" si="157"/>
        <v/>
      </c>
      <c r="AX150" s="28" t="str">
        <f t="shared" si="157"/>
        <v/>
      </c>
      <c r="AY150" s="28" t="str">
        <f t="shared" si="157"/>
        <v/>
      </c>
      <c r="AZ150" s="28" t="str">
        <f t="shared" si="157"/>
        <v/>
      </c>
      <c r="BA150" s="28" t="str">
        <f t="shared" si="157"/>
        <v/>
      </c>
      <c r="BB150" s="28" t="str">
        <f t="shared" si="157"/>
        <v/>
      </c>
      <c r="BC150" s="28" t="str">
        <f t="shared" si="157"/>
        <v/>
      </c>
      <c r="BD150" s="28" t="str">
        <f t="shared" si="157"/>
        <v/>
      </c>
      <c r="BE150" s="28" t="str">
        <f t="shared" si="157"/>
        <v/>
      </c>
      <c r="BF150" s="28" t="str">
        <f t="shared" si="157"/>
        <v/>
      </c>
      <c r="BG150" s="29" t="str">
        <f t="shared" si="157"/>
        <v/>
      </c>
    </row>
    <row r="151" spans="1:59" ht="15.75" customHeight="1" thickBot="1" x14ac:dyDescent="0.25">
      <c r="A151" s="581"/>
      <c r="B151" s="578"/>
      <c r="C151" s="539"/>
      <c r="D151" s="546"/>
      <c r="E151" s="63" t="str">
        <f>$BJ$23</f>
        <v>Masc.</v>
      </c>
      <c r="F151" s="28" t="str">
        <f t="shared" ref="F151:AK151" si="158">IF(F145=0,"",F148/F145)</f>
        <v/>
      </c>
      <c r="G151" s="28" t="str">
        <f t="shared" si="158"/>
        <v/>
      </c>
      <c r="H151" s="28" t="str">
        <f t="shared" si="158"/>
        <v/>
      </c>
      <c r="I151" s="28" t="str">
        <f t="shared" si="158"/>
        <v/>
      </c>
      <c r="J151" s="28" t="str">
        <f t="shared" si="158"/>
        <v/>
      </c>
      <c r="K151" s="28" t="str">
        <f t="shared" si="158"/>
        <v/>
      </c>
      <c r="L151" s="28" t="str">
        <f t="shared" si="158"/>
        <v/>
      </c>
      <c r="M151" s="28" t="str">
        <f t="shared" si="158"/>
        <v/>
      </c>
      <c r="N151" s="28" t="str">
        <f t="shared" si="158"/>
        <v/>
      </c>
      <c r="O151" s="28" t="str">
        <f t="shared" si="158"/>
        <v/>
      </c>
      <c r="P151" s="28" t="str">
        <f t="shared" si="158"/>
        <v/>
      </c>
      <c r="Q151" s="28" t="str">
        <f t="shared" si="158"/>
        <v/>
      </c>
      <c r="R151" s="28" t="str">
        <f t="shared" si="158"/>
        <v/>
      </c>
      <c r="S151" s="28" t="str">
        <f t="shared" si="158"/>
        <v/>
      </c>
      <c r="T151" s="28" t="str">
        <f t="shared" si="158"/>
        <v/>
      </c>
      <c r="U151" s="28" t="str">
        <f t="shared" si="158"/>
        <v/>
      </c>
      <c r="V151" s="28" t="str">
        <f t="shared" si="158"/>
        <v/>
      </c>
      <c r="W151" s="28" t="str">
        <f t="shared" si="158"/>
        <v/>
      </c>
      <c r="X151" s="28" t="str">
        <f t="shared" si="158"/>
        <v/>
      </c>
      <c r="Y151" s="28" t="str">
        <f t="shared" si="158"/>
        <v/>
      </c>
      <c r="Z151" s="28" t="str">
        <f t="shared" si="158"/>
        <v/>
      </c>
      <c r="AA151" s="28" t="str">
        <f t="shared" si="158"/>
        <v/>
      </c>
      <c r="AB151" s="28" t="str">
        <f t="shared" si="158"/>
        <v/>
      </c>
      <c r="AC151" s="28" t="str">
        <f t="shared" si="158"/>
        <v/>
      </c>
      <c r="AD151" s="28" t="str">
        <f t="shared" si="158"/>
        <v/>
      </c>
      <c r="AE151" s="28" t="str">
        <f t="shared" si="158"/>
        <v/>
      </c>
      <c r="AF151" s="28" t="str">
        <f t="shared" si="158"/>
        <v/>
      </c>
      <c r="AG151" s="28" t="str">
        <f t="shared" si="158"/>
        <v/>
      </c>
      <c r="AH151" s="28" t="str">
        <f t="shared" si="158"/>
        <v/>
      </c>
      <c r="AI151" s="28" t="str">
        <f t="shared" si="158"/>
        <v/>
      </c>
      <c r="AJ151" s="28" t="str">
        <f t="shared" si="158"/>
        <v/>
      </c>
      <c r="AK151" s="28" t="str">
        <f t="shared" si="158"/>
        <v/>
      </c>
      <c r="AL151" s="28" t="str">
        <f t="shared" ref="AL151:BG151" si="159">IF(AL145=0,"",AL148/AL145)</f>
        <v/>
      </c>
      <c r="AM151" s="28" t="str">
        <f t="shared" si="159"/>
        <v/>
      </c>
      <c r="AN151" s="28" t="str">
        <f t="shared" si="159"/>
        <v/>
      </c>
      <c r="AO151" s="28" t="str">
        <f t="shared" si="159"/>
        <v/>
      </c>
      <c r="AP151" s="28" t="str">
        <f t="shared" si="159"/>
        <v/>
      </c>
      <c r="AQ151" s="28" t="str">
        <f t="shared" si="159"/>
        <v/>
      </c>
      <c r="AR151" s="28" t="str">
        <f t="shared" si="159"/>
        <v/>
      </c>
      <c r="AS151" s="28" t="str">
        <f t="shared" si="159"/>
        <v/>
      </c>
      <c r="AT151" s="28" t="str">
        <f t="shared" si="159"/>
        <v/>
      </c>
      <c r="AU151" s="28" t="str">
        <f t="shared" si="159"/>
        <v/>
      </c>
      <c r="AV151" s="28" t="str">
        <f t="shared" si="159"/>
        <v/>
      </c>
      <c r="AW151" s="28" t="str">
        <f t="shared" si="159"/>
        <v/>
      </c>
      <c r="AX151" s="28" t="str">
        <f t="shared" si="159"/>
        <v/>
      </c>
      <c r="AY151" s="28" t="str">
        <f t="shared" si="159"/>
        <v/>
      </c>
      <c r="AZ151" s="28" t="str">
        <f t="shared" si="159"/>
        <v/>
      </c>
      <c r="BA151" s="28" t="str">
        <f t="shared" si="159"/>
        <v/>
      </c>
      <c r="BB151" s="28" t="str">
        <f t="shared" si="159"/>
        <v/>
      </c>
      <c r="BC151" s="28" t="str">
        <f t="shared" si="159"/>
        <v/>
      </c>
      <c r="BD151" s="28" t="str">
        <f t="shared" si="159"/>
        <v/>
      </c>
      <c r="BE151" s="28" t="str">
        <f t="shared" si="159"/>
        <v/>
      </c>
      <c r="BF151" s="28" t="str">
        <f t="shared" si="159"/>
        <v/>
      </c>
      <c r="BG151" s="29" t="str">
        <f t="shared" si="159"/>
        <v/>
      </c>
    </row>
    <row r="152" spans="1:59" ht="15.75" customHeight="1" x14ac:dyDescent="0.2">
      <c r="A152" s="581"/>
      <c r="B152" s="578"/>
      <c r="C152" s="537" t="str">
        <f>$BJ$19</f>
        <v>UCI</v>
      </c>
      <c r="D152" s="540" t="str">
        <f>$BJ$56</f>
        <v>Todas</v>
      </c>
      <c r="E152" s="112" t="str">
        <f>$BJ$21</f>
        <v>Total</v>
      </c>
      <c r="F152" s="18">
        <f t="shared" ref="F152:AK152" si="160">F153+F154</f>
        <v>0</v>
      </c>
      <c r="G152" s="18">
        <f t="shared" si="160"/>
        <v>0</v>
      </c>
      <c r="H152" s="18">
        <f t="shared" si="160"/>
        <v>0</v>
      </c>
      <c r="I152" s="18">
        <f t="shared" si="160"/>
        <v>0</v>
      </c>
      <c r="J152" s="18">
        <f t="shared" si="160"/>
        <v>0</v>
      </c>
      <c r="K152" s="18">
        <f t="shared" si="160"/>
        <v>0</v>
      </c>
      <c r="L152" s="18">
        <f t="shared" si="160"/>
        <v>0</v>
      </c>
      <c r="M152" s="18">
        <f t="shared" si="160"/>
        <v>0</v>
      </c>
      <c r="N152" s="18">
        <f t="shared" si="160"/>
        <v>0</v>
      </c>
      <c r="O152" s="18">
        <f t="shared" si="160"/>
        <v>0</v>
      </c>
      <c r="P152" s="18">
        <f t="shared" si="160"/>
        <v>0</v>
      </c>
      <c r="Q152" s="18">
        <f t="shared" si="160"/>
        <v>0</v>
      </c>
      <c r="R152" s="18">
        <f t="shared" si="160"/>
        <v>0</v>
      </c>
      <c r="S152" s="18">
        <f t="shared" si="160"/>
        <v>0</v>
      </c>
      <c r="T152" s="18">
        <f t="shared" si="160"/>
        <v>0</v>
      </c>
      <c r="U152" s="18">
        <f t="shared" si="160"/>
        <v>0</v>
      </c>
      <c r="V152" s="18">
        <f t="shared" si="160"/>
        <v>0</v>
      </c>
      <c r="W152" s="18">
        <f t="shared" si="160"/>
        <v>0</v>
      </c>
      <c r="X152" s="18">
        <f t="shared" si="160"/>
        <v>0</v>
      </c>
      <c r="Y152" s="18">
        <f t="shared" si="160"/>
        <v>0</v>
      </c>
      <c r="Z152" s="18">
        <f t="shared" si="160"/>
        <v>0</v>
      </c>
      <c r="AA152" s="18">
        <f t="shared" si="160"/>
        <v>0</v>
      </c>
      <c r="AB152" s="18">
        <f t="shared" si="160"/>
        <v>0</v>
      </c>
      <c r="AC152" s="18">
        <f t="shared" si="160"/>
        <v>0</v>
      </c>
      <c r="AD152" s="18">
        <f t="shared" si="160"/>
        <v>0</v>
      </c>
      <c r="AE152" s="18">
        <f t="shared" si="160"/>
        <v>0</v>
      </c>
      <c r="AF152" s="18">
        <f t="shared" si="160"/>
        <v>0</v>
      </c>
      <c r="AG152" s="18">
        <f t="shared" si="160"/>
        <v>0</v>
      </c>
      <c r="AH152" s="18">
        <f t="shared" si="160"/>
        <v>0</v>
      </c>
      <c r="AI152" s="18">
        <f t="shared" si="160"/>
        <v>0</v>
      </c>
      <c r="AJ152" s="18">
        <f t="shared" si="160"/>
        <v>0</v>
      </c>
      <c r="AK152" s="18">
        <f t="shared" si="160"/>
        <v>0</v>
      </c>
      <c r="AL152" s="18">
        <f t="shared" ref="AL152:BG152" si="161">AL153+AL154</f>
        <v>0</v>
      </c>
      <c r="AM152" s="18">
        <f t="shared" si="161"/>
        <v>0</v>
      </c>
      <c r="AN152" s="18">
        <f t="shared" si="161"/>
        <v>0</v>
      </c>
      <c r="AO152" s="18">
        <f t="shared" si="161"/>
        <v>0</v>
      </c>
      <c r="AP152" s="18">
        <f t="shared" si="161"/>
        <v>0</v>
      </c>
      <c r="AQ152" s="18">
        <f t="shared" si="161"/>
        <v>0</v>
      </c>
      <c r="AR152" s="18">
        <f t="shared" si="161"/>
        <v>0</v>
      </c>
      <c r="AS152" s="18">
        <f t="shared" si="161"/>
        <v>0</v>
      </c>
      <c r="AT152" s="18">
        <f t="shared" si="161"/>
        <v>0</v>
      </c>
      <c r="AU152" s="18">
        <f t="shared" si="161"/>
        <v>0</v>
      </c>
      <c r="AV152" s="18">
        <f t="shared" si="161"/>
        <v>0</v>
      </c>
      <c r="AW152" s="18">
        <f t="shared" si="161"/>
        <v>0</v>
      </c>
      <c r="AX152" s="18">
        <f t="shared" si="161"/>
        <v>0</v>
      </c>
      <c r="AY152" s="18">
        <f t="shared" si="161"/>
        <v>0</v>
      </c>
      <c r="AZ152" s="18">
        <f t="shared" si="161"/>
        <v>0</v>
      </c>
      <c r="BA152" s="18">
        <f t="shared" si="161"/>
        <v>0</v>
      </c>
      <c r="BB152" s="18">
        <f t="shared" si="161"/>
        <v>0</v>
      </c>
      <c r="BC152" s="18">
        <f t="shared" si="161"/>
        <v>0</v>
      </c>
      <c r="BD152" s="18">
        <f t="shared" si="161"/>
        <v>0</v>
      </c>
      <c r="BE152" s="18">
        <f t="shared" si="161"/>
        <v>0</v>
      </c>
      <c r="BF152" s="18">
        <f t="shared" si="161"/>
        <v>0</v>
      </c>
      <c r="BG152" s="19">
        <f t="shared" si="161"/>
        <v>0</v>
      </c>
    </row>
    <row r="153" spans="1:59" ht="15.75" customHeight="1" x14ac:dyDescent="0.2">
      <c r="A153" s="581"/>
      <c r="B153" s="578"/>
      <c r="C153" s="537"/>
      <c r="D153" s="541"/>
      <c r="E153" s="68" t="s">
        <v>149</v>
      </c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20">
        <f>SUM(F153:BF153)</f>
        <v>0</v>
      </c>
    </row>
    <row r="154" spans="1:59" ht="15.75" customHeight="1" x14ac:dyDescent="0.2">
      <c r="A154" s="581"/>
      <c r="B154" s="578"/>
      <c r="C154" s="537"/>
      <c r="D154" s="542"/>
      <c r="E154" s="68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20">
        <f>SUM(F154:BF154)</f>
        <v>0</v>
      </c>
    </row>
    <row r="155" spans="1:59" ht="15.75" customHeight="1" x14ac:dyDescent="0.2">
      <c r="A155" s="581"/>
      <c r="B155" s="578"/>
      <c r="C155" s="537"/>
      <c r="D155" s="543" t="str">
        <f>$BJ$57</f>
        <v>IRAG</v>
      </c>
      <c r="E155" s="111" t="str">
        <f>$BJ$21</f>
        <v>Total</v>
      </c>
      <c r="F155" s="16">
        <f t="shared" ref="F155:AK155" si="162">F156+F157</f>
        <v>0</v>
      </c>
      <c r="G155" s="16">
        <f t="shared" si="162"/>
        <v>0</v>
      </c>
      <c r="H155" s="16">
        <f t="shared" si="162"/>
        <v>0</v>
      </c>
      <c r="I155" s="16">
        <f t="shared" si="162"/>
        <v>0</v>
      </c>
      <c r="J155" s="16">
        <f t="shared" si="162"/>
        <v>0</v>
      </c>
      <c r="K155" s="16">
        <f t="shared" si="162"/>
        <v>0</v>
      </c>
      <c r="L155" s="16">
        <f t="shared" si="162"/>
        <v>0</v>
      </c>
      <c r="M155" s="16">
        <f t="shared" si="162"/>
        <v>0</v>
      </c>
      <c r="N155" s="16">
        <f t="shared" si="162"/>
        <v>0</v>
      </c>
      <c r="O155" s="16">
        <f t="shared" si="162"/>
        <v>0</v>
      </c>
      <c r="P155" s="16">
        <f t="shared" si="162"/>
        <v>0</v>
      </c>
      <c r="Q155" s="16">
        <f t="shared" si="162"/>
        <v>0</v>
      </c>
      <c r="R155" s="16">
        <f t="shared" si="162"/>
        <v>0</v>
      </c>
      <c r="S155" s="16">
        <f t="shared" si="162"/>
        <v>0</v>
      </c>
      <c r="T155" s="16">
        <f t="shared" si="162"/>
        <v>0</v>
      </c>
      <c r="U155" s="16">
        <f t="shared" si="162"/>
        <v>0</v>
      </c>
      <c r="V155" s="16">
        <f t="shared" si="162"/>
        <v>0</v>
      </c>
      <c r="W155" s="16">
        <f t="shared" si="162"/>
        <v>0</v>
      </c>
      <c r="X155" s="16">
        <f t="shared" si="162"/>
        <v>0</v>
      </c>
      <c r="Y155" s="16">
        <f t="shared" si="162"/>
        <v>0</v>
      </c>
      <c r="Z155" s="16">
        <f t="shared" si="162"/>
        <v>0</v>
      </c>
      <c r="AA155" s="16">
        <f t="shared" si="162"/>
        <v>0</v>
      </c>
      <c r="AB155" s="16">
        <f t="shared" si="162"/>
        <v>0</v>
      </c>
      <c r="AC155" s="16">
        <f t="shared" si="162"/>
        <v>0</v>
      </c>
      <c r="AD155" s="16">
        <f t="shared" si="162"/>
        <v>0</v>
      </c>
      <c r="AE155" s="16">
        <f t="shared" si="162"/>
        <v>0</v>
      </c>
      <c r="AF155" s="16">
        <f t="shared" si="162"/>
        <v>0</v>
      </c>
      <c r="AG155" s="16">
        <f t="shared" si="162"/>
        <v>0</v>
      </c>
      <c r="AH155" s="16">
        <f t="shared" si="162"/>
        <v>0</v>
      </c>
      <c r="AI155" s="16">
        <f t="shared" si="162"/>
        <v>0</v>
      </c>
      <c r="AJ155" s="16">
        <f t="shared" si="162"/>
        <v>0</v>
      </c>
      <c r="AK155" s="16">
        <f t="shared" si="162"/>
        <v>0</v>
      </c>
      <c r="AL155" s="16">
        <f t="shared" ref="AL155:BG155" si="163">AL156+AL157</f>
        <v>0</v>
      </c>
      <c r="AM155" s="16">
        <f t="shared" si="163"/>
        <v>0</v>
      </c>
      <c r="AN155" s="16">
        <f t="shared" si="163"/>
        <v>0</v>
      </c>
      <c r="AO155" s="16">
        <f t="shared" si="163"/>
        <v>0</v>
      </c>
      <c r="AP155" s="16">
        <f t="shared" si="163"/>
        <v>0</v>
      </c>
      <c r="AQ155" s="16">
        <f t="shared" si="163"/>
        <v>0</v>
      </c>
      <c r="AR155" s="16">
        <f t="shared" si="163"/>
        <v>0</v>
      </c>
      <c r="AS155" s="16">
        <f t="shared" si="163"/>
        <v>0</v>
      </c>
      <c r="AT155" s="16">
        <f t="shared" si="163"/>
        <v>0</v>
      </c>
      <c r="AU155" s="16">
        <f t="shared" si="163"/>
        <v>0</v>
      </c>
      <c r="AV155" s="16">
        <f t="shared" si="163"/>
        <v>0</v>
      </c>
      <c r="AW155" s="16">
        <f t="shared" si="163"/>
        <v>0</v>
      </c>
      <c r="AX155" s="16">
        <f t="shared" si="163"/>
        <v>0</v>
      </c>
      <c r="AY155" s="16">
        <f t="shared" si="163"/>
        <v>0</v>
      </c>
      <c r="AZ155" s="16">
        <f t="shared" si="163"/>
        <v>0</v>
      </c>
      <c r="BA155" s="16">
        <f t="shared" si="163"/>
        <v>0</v>
      </c>
      <c r="BB155" s="16">
        <f t="shared" si="163"/>
        <v>0</v>
      </c>
      <c r="BC155" s="16">
        <f t="shared" si="163"/>
        <v>0</v>
      </c>
      <c r="BD155" s="16">
        <f t="shared" si="163"/>
        <v>0</v>
      </c>
      <c r="BE155" s="16">
        <f t="shared" si="163"/>
        <v>0</v>
      </c>
      <c r="BF155" s="16">
        <f t="shared" si="163"/>
        <v>0</v>
      </c>
      <c r="BG155" s="17">
        <f t="shared" si="163"/>
        <v>0</v>
      </c>
    </row>
    <row r="156" spans="1:59" ht="15.75" customHeight="1" x14ac:dyDescent="0.2">
      <c r="A156" s="581"/>
      <c r="B156" s="578"/>
      <c r="C156" s="537"/>
      <c r="D156" s="541"/>
      <c r="E156" s="68" t="str">
        <f>$BJ$22</f>
        <v>Fem.</v>
      </c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20">
        <f>SUM(F156:BF156)</f>
        <v>0</v>
      </c>
    </row>
    <row r="157" spans="1:59" ht="15.75" customHeight="1" x14ac:dyDescent="0.2">
      <c r="A157" s="581"/>
      <c r="B157" s="578"/>
      <c r="C157" s="537"/>
      <c r="D157" s="542"/>
      <c r="E157" s="68" t="str">
        <f>$BJ$23</f>
        <v>Masc.</v>
      </c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20">
        <f>SUM(F157:BF157)</f>
        <v>0</v>
      </c>
    </row>
    <row r="158" spans="1:59" ht="15.75" customHeight="1" x14ac:dyDescent="0.2">
      <c r="A158" s="581"/>
      <c r="B158" s="578"/>
      <c r="C158" s="538"/>
      <c r="D158" s="544" t="str">
        <f>$BJ$58</f>
        <v>%</v>
      </c>
      <c r="E158" s="110" t="str">
        <f>$BJ$21</f>
        <v>Total</v>
      </c>
      <c r="F158" s="26" t="str">
        <f t="shared" ref="F158:AK158" si="164">IF(F152=0,"",F155/F152)</f>
        <v/>
      </c>
      <c r="G158" s="26" t="str">
        <f t="shared" si="164"/>
        <v/>
      </c>
      <c r="H158" s="26" t="str">
        <f t="shared" si="164"/>
        <v/>
      </c>
      <c r="I158" s="26" t="str">
        <f t="shared" si="164"/>
        <v/>
      </c>
      <c r="J158" s="26" t="str">
        <f t="shared" si="164"/>
        <v/>
      </c>
      <c r="K158" s="26" t="str">
        <f t="shared" si="164"/>
        <v/>
      </c>
      <c r="L158" s="26" t="str">
        <f t="shared" si="164"/>
        <v/>
      </c>
      <c r="M158" s="26" t="str">
        <f t="shared" si="164"/>
        <v/>
      </c>
      <c r="N158" s="26" t="str">
        <f t="shared" si="164"/>
        <v/>
      </c>
      <c r="O158" s="26" t="str">
        <f t="shared" si="164"/>
        <v/>
      </c>
      <c r="P158" s="26" t="str">
        <f t="shared" si="164"/>
        <v/>
      </c>
      <c r="Q158" s="26" t="str">
        <f t="shared" si="164"/>
        <v/>
      </c>
      <c r="R158" s="26" t="str">
        <f t="shared" si="164"/>
        <v/>
      </c>
      <c r="S158" s="26" t="str">
        <f t="shared" si="164"/>
        <v/>
      </c>
      <c r="T158" s="26" t="str">
        <f t="shared" si="164"/>
        <v/>
      </c>
      <c r="U158" s="26" t="str">
        <f t="shared" si="164"/>
        <v/>
      </c>
      <c r="V158" s="26" t="str">
        <f t="shared" si="164"/>
        <v/>
      </c>
      <c r="W158" s="26" t="str">
        <f t="shared" si="164"/>
        <v/>
      </c>
      <c r="X158" s="26" t="str">
        <f t="shared" si="164"/>
        <v/>
      </c>
      <c r="Y158" s="26" t="str">
        <f t="shared" si="164"/>
        <v/>
      </c>
      <c r="Z158" s="26" t="str">
        <f t="shared" si="164"/>
        <v/>
      </c>
      <c r="AA158" s="26" t="str">
        <f t="shared" si="164"/>
        <v/>
      </c>
      <c r="AB158" s="26" t="str">
        <f t="shared" si="164"/>
        <v/>
      </c>
      <c r="AC158" s="26" t="str">
        <f t="shared" si="164"/>
        <v/>
      </c>
      <c r="AD158" s="26" t="str">
        <f t="shared" si="164"/>
        <v/>
      </c>
      <c r="AE158" s="26" t="str">
        <f t="shared" si="164"/>
        <v/>
      </c>
      <c r="AF158" s="26" t="str">
        <f t="shared" si="164"/>
        <v/>
      </c>
      <c r="AG158" s="26" t="str">
        <f t="shared" si="164"/>
        <v/>
      </c>
      <c r="AH158" s="26" t="str">
        <f t="shared" si="164"/>
        <v/>
      </c>
      <c r="AI158" s="26" t="str">
        <f t="shared" si="164"/>
        <v/>
      </c>
      <c r="AJ158" s="26" t="str">
        <f t="shared" si="164"/>
        <v/>
      </c>
      <c r="AK158" s="26" t="str">
        <f t="shared" si="164"/>
        <v/>
      </c>
      <c r="AL158" s="26" t="str">
        <f t="shared" ref="AL158:BG158" si="165">IF(AL152=0,"",AL155/AL152)</f>
        <v/>
      </c>
      <c r="AM158" s="26" t="str">
        <f t="shared" si="165"/>
        <v/>
      </c>
      <c r="AN158" s="26" t="str">
        <f t="shared" si="165"/>
        <v/>
      </c>
      <c r="AO158" s="26" t="str">
        <f t="shared" si="165"/>
        <v/>
      </c>
      <c r="AP158" s="26" t="str">
        <f t="shared" si="165"/>
        <v/>
      </c>
      <c r="AQ158" s="26" t="str">
        <f t="shared" si="165"/>
        <v/>
      </c>
      <c r="AR158" s="26" t="str">
        <f t="shared" si="165"/>
        <v/>
      </c>
      <c r="AS158" s="26" t="str">
        <f t="shared" si="165"/>
        <v/>
      </c>
      <c r="AT158" s="26" t="str">
        <f t="shared" si="165"/>
        <v/>
      </c>
      <c r="AU158" s="26" t="str">
        <f t="shared" si="165"/>
        <v/>
      </c>
      <c r="AV158" s="26" t="str">
        <f t="shared" si="165"/>
        <v/>
      </c>
      <c r="AW158" s="26" t="str">
        <f t="shared" si="165"/>
        <v/>
      </c>
      <c r="AX158" s="26" t="str">
        <f t="shared" si="165"/>
        <v/>
      </c>
      <c r="AY158" s="26" t="str">
        <f t="shared" si="165"/>
        <v/>
      </c>
      <c r="AZ158" s="26" t="str">
        <f t="shared" si="165"/>
        <v/>
      </c>
      <c r="BA158" s="26" t="str">
        <f t="shared" si="165"/>
        <v/>
      </c>
      <c r="BB158" s="26" t="str">
        <f t="shared" si="165"/>
        <v/>
      </c>
      <c r="BC158" s="26" t="str">
        <f t="shared" si="165"/>
        <v/>
      </c>
      <c r="BD158" s="26" t="str">
        <f t="shared" si="165"/>
        <v/>
      </c>
      <c r="BE158" s="26" t="str">
        <f t="shared" si="165"/>
        <v/>
      </c>
      <c r="BF158" s="26" t="str">
        <f t="shared" si="165"/>
        <v/>
      </c>
      <c r="BG158" s="27" t="str">
        <f t="shared" si="165"/>
        <v/>
      </c>
    </row>
    <row r="159" spans="1:59" ht="15.75" customHeight="1" x14ac:dyDescent="0.2">
      <c r="A159" s="581"/>
      <c r="B159" s="578"/>
      <c r="C159" s="538"/>
      <c r="D159" s="545"/>
      <c r="E159" s="62" t="str">
        <f>$BJ$22</f>
        <v>Fem.</v>
      </c>
      <c r="F159" s="28" t="str">
        <f t="shared" ref="F159:AK159" si="166">IF(F153=0,"",F156/F153)</f>
        <v/>
      </c>
      <c r="G159" s="28" t="str">
        <f t="shared" si="166"/>
        <v/>
      </c>
      <c r="H159" s="28" t="str">
        <f t="shared" si="166"/>
        <v/>
      </c>
      <c r="I159" s="28" t="str">
        <f t="shared" si="166"/>
        <v/>
      </c>
      <c r="J159" s="28" t="str">
        <f t="shared" si="166"/>
        <v/>
      </c>
      <c r="K159" s="28" t="str">
        <f t="shared" si="166"/>
        <v/>
      </c>
      <c r="L159" s="28" t="str">
        <f t="shared" si="166"/>
        <v/>
      </c>
      <c r="M159" s="28" t="str">
        <f t="shared" si="166"/>
        <v/>
      </c>
      <c r="N159" s="28" t="str">
        <f t="shared" si="166"/>
        <v/>
      </c>
      <c r="O159" s="28" t="str">
        <f t="shared" si="166"/>
        <v/>
      </c>
      <c r="P159" s="28" t="str">
        <f t="shared" si="166"/>
        <v/>
      </c>
      <c r="Q159" s="28" t="str">
        <f t="shared" si="166"/>
        <v/>
      </c>
      <c r="R159" s="28" t="str">
        <f t="shared" si="166"/>
        <v/>
      </c>
      <c r="S159" s="28" t="str">
        <f t="shared" si="166"/>
        <v/>
      </c>
      <c r="T159" s="28" t="str">
        <f t="shared" si="166"/>
        <v/>
      </c>
      <c r="U159" s="28" t="str">
        <f t="shared" si="166"/>
        <v/>
      </c>
      <c r="V159" s="28" t="str">
        <f t="shared" si="166"/>
        <v/>
      </c>
      <c r="W159" s="28" t="str">
        <f t="shared" si="166"/>
        <v/>
      </c>
      <c r="X159" s="28" t="str">
        <f t="shared" si="166"/>
        <v/>
      </c>
      <c r="Y159" s="28" t="str">
        <f t="shared" si="166"/>
        <v/>
      </c>
      <c r="Z159" s="28" t="str">
        <f t="shared" si="166"/>
        <v/>
      </c>
      <c r="AA159" s="28" t="str">
        <f t="shared" si="166"/>
        <v/>
      </c>
      <c r="AB159" s="28" t="str">
        <f t="shared" si="166"/>
        <v/>
      </c>
      <c r="AC159" s="28" t="str">
        <f t="shared" si="166"/>
        <v/>
      </c>
      <c r="AD159" s="28" t="str">
        <f t="shared" si="166"/>
        <v/>
      </c>
      <c r="AE159" s="28" t="str">
        <f t="shared" si="166"/>
        <v/>
      </c>
      <c r="AF159" s="28" t="str">
        <f t="shared" si="166"/>
        <v/>
      </c>
      <c r="AG159" s="28" t="str">
        <f t="shared" si="166"/>
        <v/>
      </c>
      <c r="AH159" s="28" t="str">
        <f t="shared" si="166"/>
        <v/>
      </c>
      <c r="AI159" s="28" t="str">
        <f t="shared" si="166"/>
        <v/>
      </c>
      <c r="AJ159" s="28" t="str">
        <f t="shared" si="166"/>
        <v/>
      </c>
      <c r="AK159" s="28" t="str">
        <f t="shared" si="166"/>
        <v/>
      </c>
      <c r="AL159" s="28" t="str">
        <f t="shared" ref="AL159:BG159" si="167">IF(AL153=0,"",AL156/AL153)</f>
        <v/>
      </c>
      <c r="AM159" s="28" t="str">
        <f t="shared" si="167"/>
        <v/>
      </c>
      <c r="AN159" s="28" t="str">
        <f t="shared" si="167"/>
        <v/>
      </c>
      <c r="AO159" s="28" t="str">
        <f t="shared" si="167"/>
        <v/>
      </c>
      <c r="AP159" s="28" t="str">
        <f t="shared" si="167"/>
        <v/>
      </c>
      <c r="AQ159" s="28" t="str">
        <f t="shared" si="167"/>
        <v/>
      </c>
      <c r="AR159" s="28" t="str">
        <f t="shared" si="167"/>
        <v/>
      </c>
      <c r="AS159" s="28" t="str">
        <f t="shared" si="167"/>
        <v/>
      </c>
      <c r="AT159" s="28" t="str">
        <f t="shared" si="167"/>
        <v/>
      </c>
      <c r="AU159" s="28" t="str">
        <f t="shared" si="167"/>
        <v/>
      </c>
      <c r="AV159" s="28" t="str">
        <f t="shared" si="167"/>
        <v/>
      </c>
      <c r="AW159" s="28" t="str">
        <f t="shared" si="167"/>
        <v/>
      </c>
      <c r="AX159" s="28" t="str">
        <f t="shared" si="167"/>
        <v/>
      </c>
      <c r="AY159" s="28" t="str">
        <f t="shared" si="167"/>
        <v/>
      </c>
      <c r="AZ159" s="28" t="str">
        <f t="shared" si="167"/>
        <v/>
      </c>
      <c r="BA159" s="28" t="str">
        <f t="shared" si="167"/>
        <v/>
      </c>
      <c r="BB159" s="28" t="str">
        <f t="shared" si="167"/>
        <v/>
      </c>
      <c r="BC159" s="28" t="str">
        <f t="shared" si="167"/>
        <v/>
      </c>
      <c r="BD159" s="28" t="str">
        <f t="shared" si="167"/>
        <v/>
      </c>
      <c r="BE159" s="28" t="str">
        <f t="shared" si="167"/>
        <v/>
      </c>
      <c r="BF159" s="28" t="str">
        <f t="shared" si="167"/>
        <v/>
      </c>
      <c r="BG159" s="29" t="str">
        <f t="shared" si="167"/>
        <v/>
      </c>
    </row>
    <row r="160" spans="1:59" ht="15.75" customHeight="1" thickBot="1" x14ac:dyDescent="0.25">
      <c r="A160" s="581"/>
      <c r="B160" s="578"/>
      <c r="C160" s="539"/>
      <c r="D160" s="546"/>
      <c r="E160" s="63" t="str">
        <f>$BJ$23</f>
        <v>Masc.</v>
      </c>
      <c r="F160" s="28" t="str">
        <f t="shared" ref="F160:AK160" si="168">IF(F154=0,"",F157/F154)</f>
        <v/>
      </c>
      <c r="G160" s="28" t="str">
        <f t="shared" si="168"/>
        <v/>
      </c>
      <c r="H160" s="28" t="str">
        <f t="shared" si="168"/>
        <v/>
      </c>
      <c r="I160" s="28" t="str">
        <f t="shared" si="168"/>
        <v/>
      </c>
      <c r="J160" s="28" t="str">
        <f t="shared" si="168"/>
        <v/>
      </c>
      <c r="K160" s="28" t="str">
        <f t="shared" si="168"/>
        <v/>
      </c>
      <c r="L160" s="28" t="str">
        <f t="shared" si="168"/>
        <v/>
      </c>
      <c r="M160" s="28" t="str">
        <f t="shared" si="168"/>
        <v/>
      </c>
      <c r="N160" s="28" t="str">
        <f t="shared" si="168"/>
        <v/>
      </c>
      <c r="O160" s="28" t="str">
        <f t="shared" si="168"/>
        <v/>
      </c>
      <c r="P160" s="28" t="str">
        <f t="shared" si="168"/>
        <v/>
      </c>
      <c r="Q160" s="28" t="str">
        <f t="shared" si="168"/>
        <v/>
      </c>
      <c r="R160" s="28" t="str">
        <f t="shared" si="168"/>
        <v/>
      </c>
      <c r="S160" s="28" t="str">
        <f t="shared" si="168"/>
        <v/>
      </c>
      <c r="T160" s="28" t="str">
        <f t="shared" si="168"/>
        <v/>
      </c>
      <c r="U160" s="28" t="str">
        <f t="shared" si="168"/>
        <v/>
      </c>
      <c r="V160" s="28" t="str">
        <f t="shared" si="168"/>
        <v/>
      </c>
      <c r="W160" s="28" t="str">
        <f t="shared" si="168"/>
        <v/>
      </c>
      <c r="X160" s="28" t="str">
        <f t="shared" si="168"/>
        <v/>
      </c>
      <c r="Y160" s="28" t="str">
        <f t="shared" si="168"/>
        <v/>
      </c>
      <c r="Z160" s="28" t="str">
        <f t="shared" si="168"/>
        <v/>
      </c>
      <c r="AA160" s="28" t="str">
        <f t="shared" si="168"/>
        <v/>
      </c>
      <c r="AB160" s="28" t="str">
        <f t="shared" si="168"/>
        <v/>
      </c>
      <c r="AC160" s="28" t="str">
        <f t="shared" si="168"/>
        <v/>
      </c>
      <c r="AD160" s="28" t="str">
        <f t="shared" si="168"/>
        <v/>
      </c>
      <c r="AE160" s="28" t="str">
        <f t="shared" si="168"/>
        <v/>
      </c>
      <c r="AF160" s="28" t="str">
        <f t="shared" si="168"/>
        <v/>
      </c>
      <c r="AG160" s="28" t="str">
        <f t="shared" si="168"/>
        <v/>
      </c>
      <c r="AH160" s="28" t="str">
        <f t="shared" si="168"/>
        <v/>
      </c>
      <c r="AI160" s="28" t="str">
        <f t="shared" si="168"/>
        <v/>
      </c>
      <c r="AJ160" s="28" t="str">
        <f t="shared" si="168"/>
        <v/>
      </c>
      <c r="AK160" s="28" t="str">
        <f t="shared" si="168"/>
        <v/>
      </c>
      <c r="AL160" s="28" t="str">
        <f t="shared" ref="AL160:BG160" si="169">IF(AL154=0,"",AL157/AL154)</f>
        <v/>
      </c>
      <c r="AM160" s="28" t="str">
        <f t="shared" si="169"/>
        <v/>
      </c>
      <c r="AN160" s="28" t="str">
        <f t="shared" si="169"/>
        <v/>
      </c>
      <c r="AO160" s="28" t="str">
        <f t="shared" si="169"/>
        <v/>
      </c>
      <c r="AP160" s="28" t="str">
        <f t="shared" si="169"/>
        <v/>
      </c>
      <c r="AQ160" s="28" t="str">
        <f t="shared" si="169"/>
        <v/>
      </c>
      <c r="AR160" s="28" t="str">
        <f t="shared" si="169"/>
        <v/>
      </c>
      <c r="AS160" s="28" t="str">
        <f t="shared" si="169"/>
        <v/>
      </c>
      <c r="AT160" s="28" t="str">
        <f t="shared" si="169"/>
        <v/>
      </c>
      <c r="AU160" s="28" t="str">
        <f t="shared" si="169"/>
        <v/>
      </c>
      <c r="AV160" s="28" t="str">
        <f t="shared" si="169"/>
        <v/>
      </c>
      <c r="AW160" s="28" t="str">
        <f t="shared" si="169"/>
        <v/>
      </c>
      <c r="AX160" s="28" t="str">
        <f t="shared" si="169"/>
        <v/>
      </c>
      <c r="AY160" s="28" t="str">
        <f t="shared" si="169"/>
        <v/>
      </c>
      <c r="AZ160" s="28" t="str">
        <f t="shared" si="169"/>
        <v/>
      </c>
      <c r="BA160" s="28" t="str">
        <f t="shared" si="169"/>
        <v/>
      </c>
      <c r="BB160" s="28" t="str">
        <f t="shared" si="169"/>
        <v/>
      </c>
      <c r="BC160" s="28" t="str">
        <f t="shared" si="169"/>
        <v/>
      </c>
      <c r="BD160" s="28" t="str">
        <f t="shared" si="169"/>
        <v/>
      </c>
      <c r="BE160" s="28" t="str">
        <f t="shared" si="169"/>
        <v/>
      </c>
      <c r="BF160" s="28" t="str">
        <f t="shared" si="169"/>
        <v/>
      </c>
      <c r="BG160" s="29" t="str">
        <f t="shared" si="169"/>
        <v/>
      </c>
    </row>
    <row r="161" spans="1:63" ht="15.75" customHeight="1" x14ac:dyDescent="0.2">
      <c r="A161" s="581"/>
      <c r="B161" s="578"/>
      <c r="C161" s="537" t="str">
        <f>$BJ$20</f>
        <v>Def.</v>
      </c>
      <c r="D161" s="540" t="str">
        <f>$BJ$56</f>
        <v>Todas</v>
      </c>
      <c r="E161" s="112" t="str">
        <f>$BJ$21</f>
        <v>Total</v>
      </c>
      <c r="F161" s="18">
        <f t="shared" ref="F161:AK161" si="170">F162+F163</f>
        <v>0</v>
      </c>
      <c r="G161" s="18">
        <f t="shared" si="170"/>
        <v>0</v>
      </c>
      <c r="H161" s="18">
        <f t="shared" si="170"/>
        <v>0</v>
      </c>
      <c r="I161" s="18">
        <f t="shared" si="170"/>
        <v>0</v>
      </c>
      <c r="J161" s="18">
        <f t="shared" si="170"/>
        <v>0</v>
      </c>
      <c r="K161" s="18">
        <f t="shared" si="170"/>
        <v>0</v>
      </c>
      <c r="L161" s="18">
        <f t="shared" si="170"/>
        <v>0</v>
      </c>
      <c r="M161" s="18">
        <f t="shared" si="170"/>
        <v>0</v>
      </c>
      <c r="N161" s="18">
        <f t="shared" si="170"/>
        <v>0</v>
      </c>
      <c r="O161" s="18">
        <f t="shared" si="170"/>
        <v>0</v>
      </c>
      <c r="P161" s="18">
        <f t="shared" si="170"/>
        <v>0</v>
      </c>
      <c r="Q161" s="18">
        <f t="shared" si="170"/>
        <v>0</v>
      </c>
      <c r="R161" s="18">
        <f t="shared" si="170"/>
        <v>0</v>
      </c>
      <c r="S161" s="18">
        <f t="shared" si="170"/>
        <v>0</v>
      </c>
      <c r="T161" s="18">
        <f t="shared" si="170"/>
        <v>0</v>
      </c>
      <c r="U161" s="18">
        <f t="shared" si="170"/>
        <v>0</v>
      </c>
      <c r="V161" s="18">
        <f t="shared" si="170"/>
        <v>0</v>
      </c>
      <c r="W161" s="18">
        <f t="shared" si="170"/>
        <v>0</v>
      </c>
      <c r="X161" s="18">
        <f t="shared" si="170"/>
        <v>0</v>
      </c>
      <c r="Y161" s="18">
        <f t="shared" si="170"/>
        <v>0</v>
      </c>
      <c r="Z161" s="18">
        <f t="shared" si="170"/>
        <v>0</v>
      </c>
      <c r="AA161" s="18">
        <f t="shared" si="170"/>
        <v>0</v>
      </c>
      <c r="AB161" s="18">
        <f t="shared" si="170"/>
        <v>0</v>
      </c>
      <c r="AC161" s="18">
        <f t="shared" si="170"/>
        <v>0</v>
      </c>
      <c r="AD161" s="18">
        <f t="shared" si="170"/>
        <v>0</v>
      </c>
      <c r="AE161" s="18">
        <f t="shared" si="170"/>
        <v>0</v>
      </c>
      <c r="AF161" s="18">
        <f t="shared" si="170"/>
        <v>0</v>
      </c>
      <c r="AG161" s="18">
        <f t="shared" si="170"/>
        <v>0</v>
      </c>
      <c r="AH161" s="18">
        <f t="shared" si="170"/>
        <v>0</v>
      </c>
      <c r="AI161" s="18">
        <f t="shared" si="170"/>
        <v>0</v>
      </c>
      <c r="AJ161" s="18">
        <f t="shared" si="170"/>
        <v>0</v>
      </c>
      <c r="AK161" s="18">
        <f t="shared" si="170"/>
        <v>0</v>
      </c>
      <c r="AL161" s="18">
        <f t="shared" ref="AL161:BG161" si="171">AL162+AL163</f>
        <v>0</v>
      </c>
      <c r="AM161" s="18">
        <f t="shared" si="171"/>
        <v>0</v>
      </c>
      <c r="AN161" s="18">
        <f t="shared" si="171"/>
        <v>0</v>
      </c>
      <c r="AO161" s="18">
        <f t="shared" si="171"/>
        <v>0</v>
      </c>
      <c r="AP161" s="18">
        <f t="shared" si="171"/>
        <v>0</v>
      </c>
      <c r="AQ161" s="18">
        <f t="shared" si="171"/>
        <v>0</v>
      </c>
      <c r="AR161" s="18">
        <f t="shared" si="171"/>
        <v>0</v>
      </c>
      <c r="AS161" s="18">
        <f t="shared" si="171"/>
        <v>0</v>
      </c>
      <c r="AT161" s="18">
        <f t="shared" si="171"/>
        <v>0</v>
      </c>
      <c r="AU161" s="18">
        <f t="shared" si="171"/>
        <v>0</v>
      </c>
      <c r="AV161" s="18">
        <f t="shared" si="171"/>
        <v>0</v>
      </c>
      <c r="AW161" s="18">
        <f t="shared" si="171"/>
        <v>0</v>
      </c>
      <c r="AX161" s="18">
        <f t="shared" si="171"/>
        <v>0</v>
      </c>
      <c r="AY161" s="18">
        <f t="shared" si="171"/>
        <v>0</v>
      </c>
      <c r="AZ161" s="18">
        <f t="shared" si="171"/>
        <v>0</v>
      </c>
      <c r="BA161" s="18">
        <f t="shared" si="171"/>
        <v>0</v>
      </c>
      <c r="BB161" s="18">
        <f t="shared" si="171"/>
        <v>0</v>
      </c>
      <c r="BC161" s="18">
        <f t="shared" si="171"/>
        <v>0</v>
      </c>
      <c r="BD161" s="18">
        <f t="shared" si="171"/>
        <v>0</v>
      </c>
      <c r="BE161" s="18">
        <f t="shared" si="171"/>
        <v>0</v>
      </c>
      <c r="BF161" s="18">
        <f t="shared" si="171"/>
        <v>0</v>
      </c>
      <c r="BG161" s="19">
        <f t="shared" si="171"/>
        <v>0</v>
      </c>
    </row>
    <row r="162" spans="1:63" ht="15.75" customHeight="1" x14ac:dyDescent="0.2">
      <c r="A162" s="581"/>
      <c r="B162" s="578"/>
      <c r="C162" s="537"/>
      <c r="D162" s="541"/>
      <c r="E162" s="68" t="s">
        <v>149</v>
      </c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20">
        <f>SUM(F162:BF162)</f>
        <v>0</v>
      </c>
    </row>
    <row r="163" spans="1:63" ht="15.75" customHeight="1" x14ac:dyDescent="0.2">
      <c r="A163" s="581"/>
      <c r="B163" s="578"/>
      <c r="C163" s="537"/>
      <c r="D163" s="542"/>
      <c r="E163" s="68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20">
        <f>SUM(F163:BF163)</f>
        <v>0</v>
      </c>
    </row>
    <row r="164" spans="1:63" ht="15.75" customHeight="1" x14ac:dyDescent="0.2">
      <c r="A164" s="581"/>
      <c r="B164" s="578"/>
      <c r="C164" s="537"/>
      <c r="D164" s="543" t="str">
        <f>$BJ$57</f>
        <v>IRAG</v>
      </c>
      <c r="E164" s="111" t="str">
        <f>$BJ$21</f>
        <v>Total</v>
      </c>
      <c r="F164" s="16">
        <f t="shared" ref="F164:AK164" si="172">F165+F166</f>
        <v>0</v>
      </c>
      <c r="G164" s="16">
        <f t="shared" si="172"/>
        <v>0</v>
      </c>
      <c r="H164" s="16">
        <f t="shared" si="172"/>
        <v>0</v>
      </c>
      <c r="I164" s="16">
        <f t="shared" si="172"/>
        <v>0</v>
      </c>
      <c r="J164" s="16">
        <f t="shared" si="172"/>
        <v>0</v>
      </c>
      <c r="K164" s="16">
        <f t="shared" si="172"/>
        <v>0</v>
      </c>
      <c r="L164" s="16">
        <f t="shared" si="172"/>
        <v>0</v>
      </c>
      <c r="M164" s="16">
        <f t="shared" si="172"/>
        <v>0</v>
      </c>
      <c r="N164" s="16">
        <f t="shared" si="172"/>
        <v>0</v>
      </c>
      <c r="O164" s="16">
        <f t="shared" si="172"/>
        <v>0</v>
      </c>
      <c r="P164" s="16">
        <f t="shared" si="172"/>
        <v>0</v>
      </c>
      <c r="Q164" s="16">
        <f t="shared" si="172"/>
        <v>0</v>
      </c>
      <c r="R164" s="16">
        <f t="shared" si="172"/>
        <v>0</v>
      </c>
      <c r="S164" s="16">
        <f t="shared" si="172"/>
        <v>0</v>
      </c>
      <c r="T164" s="16">
        <f t="shared" si="172"/>
        <v>0</v>
      </c>
      <c r="U164" s="16">
        <f t="shared" si="172"/>
        <v>0</v>
      </c>
      <c r="V164" s="16">
        <f t="shared" si="172"/>
        <v>0</v>
      </c>
      <c r="W164" s="16">
        <f t="shared" si="172"/>
        <v>0</v>
      </c>
      <c r="X164" s="16">
        <f t="shared" si="172"/>
        <v>0</v>
      </c>
      <c r="Y164" s="16">
        <f t="shared" si="172"/>
        <v>0</v>
      </c>
      <c r="Z164" s="16">
        <f t="shared" si="172"/>
        <v>0</v>
      </c>
      <c r="AA164" s="16">
        <f t="shared" si="172"/>
        <v>0</v>
      </c>
      <c r="AB164" s="16">
        <f t="shared" si="172"/>
        <v>0</v>
      </c>
      <c r="AC164" s="16">
        <f t="shared" si="172"/>
        <v>0</v>
      </c>
      <c r="AD164" s="16">
        <f t="shared" si="172"/>
        <v>0</v>
      </c>
      <c r="AE164" s="16">
        <f t="shared" si="172"/>
        <v>0</v>
      </c>
      <c r="AF164" s="16">
        <f t="shared" si="172"/>
        <v>0</v>
      </c>
      <c r="AG164" s="16">
        <f t="shared" si="172"/>
        <v>0</v>
      </c>
      <c r="AH164" s="16">
        <f t="shared" si="172"/>
        <v>0</v>
      </c>
      <c r="AI164" s="16">
        <f t="shared" si="172"/>
        <v>0</v>
      </c>
      <c r="AJ164" s="16">
        <f t="shared" si="172"/>
        <v>0</v>
      </c>
      <c r="AK164" s="16">
        <f t="shared" si="172"/>
        <v>0</v>
      </c>
      <c r="AL164" s="16">
        <f t="shared" ref="AL164:BG164" si="173">AL165+AL166</f>
        <v>0</v>
      </c>
      <c r="AM164" s="16">
        <f t="shared" si="173"/>
        <v>0</v>
      </c>
      <c r="AN164" s="16">
        <f t="shared" si="173"/>
        <v>0</v>
      </c>
      <c r="AO164" s="16">
        <f t="shared" si="173"/>
        <v>0</v>
      </c>
      <c r="AP164" s="16">
        <f t="shared" si="173"/>
        <v>0</v>
      </c>
      <c r="AQ164" s="16">
        <f t="shared" si="173"/>
        <v>0</v>
      </c>
      <c r="AR164" s="16">
        <f t="shared" si="173"/>
        <v>0</v>
      </c>
      <c r="AS164" s="16">
        <f t="shared" si="173"/>
        <v>0</v>
      </c>
      <c r="AT164" s="16">
        <f t="shared" si="173"/>
        <v>0</v>
      </c>
      <c r="AU164" s="16">
        <f t="shared" si="173"/>
        <v>0</v>
      </c>
      <c r="AV164" s="16">
        <f t="shared" si="173"/>
        <v>0</v>
      </c>
      <c r="AW164" s="16">
        <f t="shared" si="173"/>
        <v>0</v>
      </c>
      <c r="AX164" s="16">
        <f t="shared" si="173"/>
        <v>0</v>
      </c>
      <c r="AY164" s="16">
        <f t="shared" si="173"/>
        <v>0</v>
      </c>
      <c r="AZ164" s="16">
        <f t="shared" si="173"/>
        <v>0</v>
      </c>
      <c r="BA164" s="16">
        <f t="shared" si="173"/>
        <v>0</v>
      </c>
      <c r="BB164" s="16">
        <f t="shared" si="173"/>
        <v>0</v>
      </c>
      <c r="BC164" s="16">
        <f t="shared" si="173"/>
        <v>0</v>
      </c>
      <c r="BD164" s="16">
        <f t="shared" si="173"/>
        <v>0</v>
      </c>
      <c r="BE164" s="16">
        <f t="shared" si="173"/>
        <v>0</v>
      </c>
      <c r="BF164" s="16">
        <f t="shared" si="173"/>
        <v>0</v>
      </c>
      <c r="BG164" s="17">
        <f t="shared" si="173"/>
        <v>0</v>
      </c>
    </row>
    <row r="165" spans="1:63" ht="15.75" customHeight="1" x14ac:dyDescent="0.2">
      <c r="A165" s="581"/>
      <c r="B165" s="578"/>
      <c r="C165" s="537"/>
      <c r="D165" s="541"/>
      <c r="E165" s="68" t="str">
        <f>$BJ$22</f>
        <v>Fem.</v>
      </c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20">
        <f>SUM(F165:BF165)</f>
        <v>0</v>
      </c>
    </row>
    <row r="166" spans="1:63" ht="15.75" customHeight="1" x14ac:dyDescent="0.2">
      <c r="A166" s="581"/>
      <c r="B166" s="578"/>
      <c r="C166" s="537"/>
      <c r="D166" s="542"/>
      <c r="E166" s="68" t="str">
        <f>$BJ$23</f>
        <v>Masc.</v>
      </c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20">
        <f>SUM(F166:BF166)</f>
        <v>0</v>
      </c>
    </row>
    <row r="167" spans="1:63" ht="15.75" customHeight="1" x14ac:dyDescent="0.2">
      <c r="A167" s="581"/>
      <c r="B167" s="578"/>
      <c r="C167" s="538"/>
      <c r="D167" s="544" t="str">
        <f>$BJ$58</f>
        <v>%</v>
      </c>
      <c r="E167" s="110" t="str">
        <f>$BJ$21</f>
        <v>Total</v>
      </c>
      <c r="F167" s="26" t="str">
        <f t="shared" ref="F167:AK167" si="174">IF(F161=0,"",F164/F161)</f>
        <v/>
      </c>
      <c r="G167" s="26" t="str">
        <f t="shared" si="174"/>
        <v/>
      </c>
      <c r="H167" s="26" t="str">
        <f t="shared" si="174"/>
        <v/>
      </c>
      <c r="I167" s="26" t="str">
        <f t="shared" si="174"/>
        <v/>
      </c>
      <c r="J167" s="26" t="str">
        <f t="shared" si="174"/>
        <v/>
      </c>
      <c r="K167" s="26" t="str">
        <f t="shared" si="174"/>
        <v/>
      </c>
      <c r="L167" s="26" t="str">
        <f t="shared" si="174"/>
        <v/>
      </c>
      <c r="M167" s="26" t="str">
        <f t="shared" si="174"/>
        <v/>
      </c>
      <c r="N167" s="26" t="str">
        <f t="shared" si="174"/>
        <v/>
      </c>
      <c r="O167" s="26" t="str">
        <f t="shared" si="174"/>
        <v/>
      </c>
      <c r="P167" s="26" t="str">
        <f t="shared" si="174"/>
        <v/>
      </c>
      <c r="Q167" s="26" t="str">
        <f t="shared" si="174"/>
        <v/>
      </c>
      <c r="R167" s="26" t="str">
        <f t="shared" si="174"/>
        <v/>
      </c>
      <c r="S167" s="26" t="str">
        <f t="shared" si="174"/>
        <v/>
      </c>
      <c r="T167" s="26" t="str">
        <f t="shared" si="174"/>
        <v/>
      </c>
      <c r="U167" s="26" t="str">
        <f t="shared" si="174"/>
        <v/>
      </c>
      <c r="V167" s="26" t="str">
        <f t="shared" si="174"/>
        <v/>
      </c>
      <c r="W167" s="26" t="str">
        <f t="shared" si="174"/>
        <v/>
      </c>
      <c r="X167" s="26" t="str">
        <f t="shared" si="174"/>
        <v/>
      </c>
      <c r="Y167" s="26" t="str">
        <f t="shared" si="174"/>
        <v/>
      </c>
      <c r="Z167" s="26" t="str">
        <f t="shared" si="174"/>
        <v/>
      </c>
      <c r="AA167" s="26" t="str">
        <f t="shared" si="174"/>
        <v/>
      </c>
      <c r="AB167" s="26" t="str">
        <f t="shared" si="174"/>
        <v/>
      </c>
      <c r="AC167" s="26" t="str">
        <f t="shared" si="174"/>
        <v/>
      </c>
      <c r="AD167" s="26" t="str">
        <f t="shared" si="174"/>
        <v/>
      </c>
      <c r="AE167" s="26" t="str">
        <f t="shared" si="174"/>
        <v/>
      </c>
      <c r="AF167" s="26" t="str">
        <f t="shared" si="174"/>
        <v/>
      </c>
      <c r="AG167" s="26" t="str">
        <f t="shared" si="174"/>
        <v/>
      </c>
      <c r="AH167" s="26" t="str">
        <f t="shared" si="174"/>
        <v/>
      </c>
      <c r="AI167" s="26" t="str">
        <f t="shared" si="174"/>
        <v/>
      </c>
      <c r="AJ167" s="26" t="str">
        <f t="shared" si="174"/>
        <v/>
      </c>
      <c r="AK167" s="26" t="str">
        <f t="shared" si="174"/>
        <v/>
      </c>
      <c r="AL167" s="26" t="str">
        <f t="shared" ref="AL167:BG167" si="175">IF(AL161=0,"",AL164/AL161)</f>
        <v/>
      </c>
      <c r="AM167" s="26" t="str">
        <f t="shared" si="175"/>
        <v/>
      </c>
      <c r="AN167" s="26" t="str">
        <f t="shared" si="175"/>
        <v/>
      </c>
      <c r="AO167" s="26" t="str">
        <f t="shared" si="175"/>
        <v/>
      </c>
      <c r="AP167" s="26" t="str">
        <f t="shared" si="175"/>
        <v/>
      </c>
      <c r="AQ167" s="26" t="str">
        <f t="shared" si="175"/>
        <v/>
      </c>
      <c r="AR167" s="26" t="str">
        <f t="shared" si="175"/>
        <v/>
      </c>
      <c r="AS167" s="26" t="str">
        <f t="shared" si="175"/>
        <v/>
      </c>
      <c r="AT167" s="26" t="str">
        <f t="shared" si="175"/>
        <v/>
      </c>
      <c r="AU167" s="26" t="str">
        <f t="shared" si="175"/>
        <v/>
      </c>
      <c r="AV167" s="26" t="str">
        <f t="shared" si="175"/>
        <v/>
      </c>
      <c r="AW167" s="26" t="str">
        <f t="shared" si="175"/>
        <v/>
      </c>
      <c r="AX167" s="26" t="str">
        <f t="shared" si="175"/>
        <v/>
      </c>
      <c r="AY167" s="26" t="str">
        <f t="shared" si="175"/>
        <v/>
      </c>
      <c r="AZ167" s="26" t="str">
        <f t="shared" si="175"/>
        <v/>
      </c>
      <c r="BA167" s="26" t="str">
        <f t="shared" si="175"/>
        <v/>
      </c>
      <c r="BB167" s="26" t="str">
        <f t="shared" si="175"/>
        <v/>
      </c>
      <c r="BC167" s="26" t="str">
        <f t="shared" si="175"/>
        <v/>
      </c>
      <c r="BD167" s="26" t="str">
        <f t="shared" si="175"/>
        <v/>
      </c>
      <c r="BE167" s="26" t="str">
        <f t="shared" si="175"/>
        <v/>
      </c>
      <c r="BF167" s="26" t="str">
        <f t="shared" si="175"/>
        <v/>
      </c>
      <c r="BG167" s="27" t="str">
        <f t="shared" si="175"/>
        <v/>
      </c>
    </row>
    <row r="168" spans="1:63" ht="15.75" customHeight="1" x14ac:dyDescent="0.2">
      <c r="A168" s="581"/>
      <c r="B168" s="578"/>
      <c r="C168" s="538"/>
      <c r="D168" s="545"/>
      <c r="E168" s="62" t="str">
        <f>$BJ$22</f>
        <v>Fem.</v>
      </c>
      <c r="F168" s="28" t="str">
        <f t="shared" ref="F168:AK168" si="176">IF(F162=0,"",F165/F162)</f>
        <v/>
      </c>
      <c r="G168" s="28" t="str">
        <f t="shared" si="176"/>
        <v/>
      </c>
      <c r="H168" s="28" t="str">
        <f t="shared" si="176"/>
        <v/>
      </c>
      <c r="I168" s="28" t="str">
        <f t="shared" si="176"/>
        <v/>
      </c>
      <c r="J168" s="28" t="str">
        <f t="shared" si="176"/>
        <v/>
      </c>
      <c r="K168" s="28" t="str">
        <f t="shared" si="176"/>
        <v/>
      </c>
      <c r="L168" s="28" t="str">
        <f t="shared" si="176"/>
        <v/>
      </c>
      <c r="M168" s="28" t="str">
        <f t="shared" si="176"/>
        <v/>
      </c>
      <c r="N168" s="28" t="str">
        <f t="shared" si="176"/>
        <v/>
      </c>
      <c r="O168" s="28" t="str">
        <f t="shared" si="176"/>
        <v/>
      </c>
      <c r="P168" s="28" t="str">
        <f t="shared" si="176"/>
        <v/>
      </c>
      <c r="Q168" s="28" t="str">
        <f t="shared" si="176"/>
        <v/>
      </c>
      <c r="R168" s="28" t="str">
        <f t="shared" si="176"/>
        <v/>
      </c>
      <c r="S168" s="28" t="str">
        <f t="shared" si="176"/>
        <v/>
      </c>
      <c r="T168" s="28" t="str">
        <f t="shared" si="176"/>
        <v/>
      </c>
      <c r="U168" s="28" t="str">
        <f t="shared" si="176"/>
        <v/>
      </c>
      <c r="V168" s="28" t="str">
        <f t="shared" si="176"/>
        <v/>
      </c>
      <c r="W168" s="28" t="str">
        <f t="shared" si="176"/>
        <v/>
      </c>
      <c r="X168" s="28" t="str">
        <f t="shared" si="176"/>
        <v/>
      </c>
      <c r="Y168" s="28" t="str">
        <f t="shared" si="176"/>
        <v/>
      </c>
      <c r="Z168" s="28" t="str">
        <f t="shared" si="176"/>
        <v/>
      </c>
      <c r="AA168" s="28" t="str">
        <f t="shared" si="176"/>
        <v/>
      </c>
      <c r="AB168" s="28" t="str">
        <f t="shared" si="176"/>
        <v/>
      </c>
      <c r="AC168" s="28" t="str">
        <f t="shared" si="176"/>
        <v/>
      </c>
      <c r="AD168" s="28" t="str">
        <f t="shared" si="176"/>
        <v/>
      </c>
      <c r="AE168" s="28" t="str">
        <f t="shared" si="176"/>
        <v/>
      </c>
      <c r="AF168" s="28" t="str">
        <f t="shared" si="176"/>
        <v/>
      </c>
      <c r="AG168" s="28" t="str">
        <f t="shared" si="176"/>
        <v/>
      </c>
      <c r="AH168" s="28" t="str">
        <f t="shared" si="176"/>
        <v/>
      </c>
      <c r="AI168" s="28" t="str">
        <f t="shared" si="176"/>
        <v/>
      </c>
      <c r="AJ168" s="28" t="str">
        <f t="shared" si="176"/>
        <v/>
      </c>
      <c r="AK168" s="28" t="str">
        <f t="shared" si="176"/>
        <v/>
      </c>
      <c r="AL168" s="28" t="str">
        <f t="shared" ref="AL168:BG168" si="177">IF(AL162=0,"",AL165/AL162)</f>
        <v/>
      </c>
      <c r="AM168" s="28" t="str">
        <f t="shared" si="177"/>
        <v/>
      </c>
      <c r="AN168" s="28" t="str">
        <f t="shared" si="177"/>
        <v/>
      </c>
      <c r="AO168" s="28" t="str">
        <f t="shared" si="177"/>
        <v/>
      </c>
      <c r="AP168" s="28" t="str">
        <f t="shared" si="177"/>
        <v/>
      </c>
      <c r="AQ168" s="28" t="str">
        <f t="shared" si="177"/>
        <v/>
      </c>
      <c r="AR168" s="28" t="str">
        <f t="shared" si="177"/>
        <v/>
      </c>
      <c r="AS168" s="28" t="str">
        <f t="shared" si="177"/>
        <v/>
      </c>
      <c r="AT168" s="28" t="str">
        <f t="shared" si="177"/>
        <v/>
      </c>
      <c r="AU168" s="28" t="str">
        <f t="shared" si="177"/>
        <v/>
      </c>
      <c r="AV168" s="28" t="str">
        <f t="shared" si="177"/>
        <v/>
      </c>
      <c r="AW168" s="28" t="str">
        <f t="shared" si="177"/>
        <v/>
      </c>
      <c r="AX168" s="28" t="str">
        <f t="shared" si="177"/>
        <v/>
      </c>
      <c r="AY168" s="28" t="str">
        <f t="shared" si="177"/>
        <v/>
      </c>
      <c r="AZ168" s="28" t="str">
        <f t="shared" si="177"/>
        <v/>
      </c>
      <c r="BA168" s="28" t="str">
        <f t="shared" si="177"/>
        <v/>
      </c>
      <c r="BB168" s="28" t="str">
        <f t="shared" si="177"/>
        <v/>
      </c>
      <c r="BC168" s="28" t="str">
        <f t="shared" si="177"/>
        <v/>
      </c>
      <c r="BD168" s="28" t="str">
        <f t="shared" si="177"/>
        <v/>
      </c>
      <c r="BE168" s="28" t="str">
        <f t="shared" si="177"/>
        <v/>
      </c>
      <c r="BF168" s="28" t="str">
        <f t="shared" si="177"/>
        <v/>
      </c>
      <c r="BG168" s="29" t="str">
        <f t="shared" si="177"/>
        <v/>
      </c>
    </row>
    <row r="169" spans="1:63" ht="15.75" customHeight="1" thickBot="1" x14ac:dyDescent="0.25">
      <c r="A169" s="581"/>
      <c r="B169" s="579"/>
      <c r="C169" s="539"/>
      <c r="D169" s="546"/>
      <c r="E169" s="63" t="str">
        <f>$BJ$23</f>
        <v>Masc.</v>
      </c>
      <c r="F169" s="28" t="str">
        <f t="shared" ref="F169:AK169" si="178">IF(F163=0,"",F166/F163)</f>
        <v/>
      </c>
      <c r="G169" s="28" t="str">
        <f t="shared" si="178"/>
        <v/>
      </c>
      <c r="H169" s="28" t="str">
        <f t="shared" si="178"/>
        <v/>
      </c>
      <c r="I169" s="28" t="str">
        <f t="shared" si="178"/>
        <v/>
      </c>
      <c r="J169" s="28" t="str">
        <f t="shared" si="178"/>
        <v/>
      </c>
      <c r="K169" s="28" t="str">
        <f t="shared" si="178"/>
        <v/>
      </c>
      <c r="L169" s="28" t="str">
        <f t="shared" si="178"/>
        <v/>
      </c>
      <c r="M169" s="28" t="str">
        <f t="shared" si="178"/>
        <v/>
      </c>
      <c r="N169" s="28" t="str">
        <f t="shared" si="178"/>
        <v/>
      </c>
      <c r="O169" s="28" t="str">
        <f t="shared" si="178"/>
        <v/>
      </c>
      <c r="P169" s="28" t="str">
        <f t="shared" si="178"/>
        <v/>
      </c>
      <c r="Q169" s="28" t="str">
        <f t="shared" si="178"/>
        <v/>
      </c>
      <c r="R169" s="28" t="str">
        <f t="shared" si="178"/>
        <v/>
      </c>
      <c r="S169" s="28" t="str">
        <f t="shared" si="178"/>
        <v/>
      </c>
      <c r="T169" s="28" t="str">
        <f t="shared" si="178"/>
        <v/>
      </c>
      <c r="U169" s="28" t="str">
        <f t="shared" si="178"/>
        <v/>
      </c>
      <c r="V169" s="28" t="str">
        <f t="shared" si="178"/>
        <v/>
      </c>
      <c r="W169" s="28" t="str">
        <f t="shared" si="178"/>
        <v/>
      </c>
      <c r="X169" s="28" t="str">
        <f t="shared" si="178"/>
        <v/>
      </c>
      <c r="Y169" s="28" t="str">
        <f t="shared" si="178"/>
        <v/>
      </c>
      <c r="Z169" s="28" t="str">
        <f t="shared" si="178"/>
        <v/>
      </c>
      <c r="AA169" s="28" t="str">
        <f t="shared" si="178"/>
        <v/>
      </c>
      <c r="AB169" s="28" t="str">
        <f t="shared" si="178"/>
        <v/>
      </c>
      <c r="AC169" s="28" t="str">
        <f t="shared" si="178"/>
        <v/>
      </c>
      <c r="AD169" s="28" t="str">
        <f t="shared" si="178"/>
        <v/>
      </c>
      <c r="AE169" s="28" t="str">
        <f t="shared" si="178"/>
        <v/>
      </c>
      <c r="AF169" s="28" t="str">
        <f t="shared" si="178"/>
        <v/>
      </c>
      <c r="AG169" s="28" t="str">
        <f t="shared" si="178"/>
        <v/>
      </c>
      <c r="AH169" s="28" t="str">
        <f t="shared" si="178"/>
        <v/>
      </c>
      <c r="AI169" s="28" t="str">
        <f t="shared" si="178"/>
        <v/>
      </c>
      <c r="AJ169" s="28" t="str">
        <f t="shared" si="178"/>
        <v/>
      </c>
      <c r="AK169" s="28" t="str">
        <f t="shared" si="178"/>
        <v/>
      </c>
      <c r="AL169" s="28" t="str">
        <f t="shared" ref="AL169:BG169" si="179">IF(AL163=0,"",AL166/AL163)</f>
        <v/>
      </c>
      <c r="AM169" s="28" t="str">
        <f t="shared" si="179"/>
        <v/>
      </c>
      <c r="AN169" s="28" t="str">
        <f t="shared" si="179"/>
        <v/>
      </c>
      <c r="AO169" s="28" t="str">
        <f t="shared" si="179"/>
        <v/>
      </c>
      <c r="AP169" s="28" t="str">
        <f t="shared" si="179"/>
        <v/>
      </c>
      <c r="AQ169" s="28" t="str">
        <f t="shared" si="179"/>
        <v/>
      </c>
      <c r="AR169" s="28" t="str">
        <f t="shared" si="179"/>
        <v/>
      </c>
      <c r="AS169" s="28" t="str">
        <f t="shared" si="179"/>
        <v/>
      </c>
      <c r="AT169" s="28" t="str">
        <f t="shared" si="179"/>
        <v/>
      </c>
      <c r="AU169" s="28" t="str">
        <f t="shared" si="179"/>
        <v/>
      </c>
      <c r="AV169" s="28" t="str">
        <f t="shared" si="179"/>
        <v/>
      </c>
      <c r="AW169" s="28" t="str">
        <f t="shared" si="179"/>
        <v/>
      </c>
      <c r="AX169" s="28" t="str">
        <f t="shared" si="179"/>
        <v/>
      </c>
      <c r="AY169" s="28" t="str">
        <f t="shared" si="179"/>
        <v/>
      </c>
      <c r="AZ169" s="28" t="str">
        <f t="shared" si="179"/>
        <v/>
      </c>
      <c r="BA169" s="28" t="str">
        <f t="shared" si="179"/>
        <v/>
      </c>
      <c r="BB169" s="28" t="str">
        <f t="shared" si="179"/>
        <v/>
      </c>
      <c r="BC169" s="28" t="str">
        <f t="shared" si="179"/>
        <v/>
      </c>
      <c r="BD169" s="28" t="str">
        <f t="shared" si="179"/>
        <v/>
      </c>
      <c r="BE169" s="28" t="str">
        <f t="shared" si="179"/>
        <v/>
      </c>
      <c r="BF169" s="28" t="str">
        <f t="shared" si="179"/>
        <v/>
      </c>
      <c r="BG169" s="29" t="str">
        <f t="shared" si="179"/>
        <v/>
      </c>
    </row>
    <row r="170" spans="1:63" ht="15.75" customHeight="1" x14ac:dyDescent="0.2">
      <c r="A170" s="625" t="s">
        <v>24</v>
      </c>
      <c r="B170" s="626"/>
      <c r="C170" s="536" t="str">
        <f>$BJ$18</f>
        <v>Hosp.</v>
      </c>
      <c r="D170" s="540" t="str">
        <f>$BJ$56</f>
        <v>Todas</v>
      </c>
      <c r="E170" s="112" t="str">
        <f>$BJ$21</f>
        <v>Total</v>
      </c>
      <c r="F170" s="18">
        <f>F8+F35+F62+F89+F116+F143</f>
        <v>0</v>
      </c>
      <c r="G170" s="18">
        <f t="shared" ref="G170:BF170" si="180">G8+G35+G62+G89+G116+G143</f>
        <v>0</v>
      </c>
      <c r="H170" s="18">
        <f t="shared" si="180"/>
        <v>0</v>
      </c>
      <c r="I170" s="18">
        <f t="shared" si="180"/>
        <v>0</v>
      </c>
      <c r="J170" s="18">
        <f t="shared" si="180"/>
        <v>0</v>
      </c>
      <c r="K170" s="18">
        <f t="shared" si="180"/>
        <v>0</v>
      </c>
      <c r="L170" s="18">
        <f t="shared" si="180"/>
        <v>0</v>
      </c>
      <c r="M170" s="18">
        <f t="shared" si="180"/>
        <v>0</v>
      </c>
      <c r="N170" s="18">
        <f t="shared" si="180"/>
        <v>0</v>
      </c>
      <c r="O170" s="18">
        <f t="shared" si="180"/>
        <v>0</v>
      </c>
      <c r="P170" s="18">
        <f t="shared" si="180"/>
        <v>0</v>
      </c>
      <c r="Q170" s="18">
        <f t="shared" si="180"/>
        <v>0</v>
      </c>
      <c r="R170" s="18">
        <f t="shared" si="180"/>
        <v>0</v>
      </c>
      <c r="S170" s="18">
        <f t="shared" si="180"/>
        <v>0</v>
      </c>
      <c r="T170" s="18">
        <f t="shared" si="180"/>
        <v>0</v>
      </c>
      <c r="U170" s="18">
        <f t="shared" si="180"/>
        <v>0</v>
      </c>
      <c r="V170" s="18">
        <f t="shared" si="180"/>
        <v>0</v>
      </c>
      <c r="W170" s="18">
        <f t="shared" si="180"/>
        <v>0</v>
      </c>
      <c r="X170" s="18">
        <f t="shared" si="180"/>
        <v>0</v>
      </c>
      <c r="Y170" s="18">
        <f t="shared" si="180"/>
        <v>0</v>
      </c>
      <c r="Z170" s="18">
        <f t="shared" si="180"/>
        <v>0</v>
      </c>
      <c r="AA170" s="18">
        <f t="shared" si="180"/>
        <v>0</v>
      </c>
      <c r="AB170" s="18">
        <f t="shared" si="180"/>
        <v>0</v>
      </c>
      <c r="AC170" s="18">
        <f t="shared" si="180"/>
        <v>0</v>
      </c>
      <c r="AD170" s="18">
        <f t="shared" si="180"/>
        <v>0</v>
      </c>
      <c r="AE170" s="18">
        <f t="shared" si="180"/>
        <v>0</v>
      </c>
      <c r="AF170" s="18">
        <f t="shared" si="180"/>
        <v>0</v>
      </c>
      <c r="AG170" s="18">
        <f t="shared" si="180"/>
        <v>0</v>
      </c>
      <c r="AH170" s="18">
        <f t="shared" si="180"/>
        <v>0</v>
      </c>
      <c r="AI170" s="18">
        <f t="shared" si="180"/>
        <v>0</v>
      </c>
      <c r="AJ170" s="18">
        <f t="shared" si="180"/>
        <v>0</v>
      </c>
      <c r="AK170" s="18">
        <f t="shared" si="180"/>
        <v>0</v>
      </c>
      <c r="AL170" s="18">
        <f t="shared" si="180"/>
        <v>0</v>
      </c>
      <c r="AM170" s="18">
        <f t="shared" si="180"/>
        <v>0</v>
      </c>
      <c r="AN170" s="18">
        <f t="shared" si="180"/>
        <v>0</v>
      </c>
      <c r="AO170" s="18">
        <f t="shared" si="180"/>
        <v>0</v>
      </c>
      <c r="AP170" s="18">
        <f t="shared" si="180"/>
        <v>0</v>
      </c>
      <c r="AQ170" s="18">
        <f t="shared" si="180"/>
        <v>0</v>
      </c>
      <c r="AR170" s="18">
        <f t="shared" si="180"/>
        <v>0</v>
      </c>
      <c r="AS170" s="18">
        <f t="shared" si="180"/>
        <v>0</v>
      </c>
      <c r="AT170" s="18">
        <f t="shared" si="180"/>
        <v>0</v>
      </c>
      <c r="AU170" s="18">
        <f t="shared" si="180"/>
        <v>0</v>
      </c>
      <c r="AV170" s="18">
        <f t="shared" si="180"/>
        <v>0</v>
      </c>
      <c r="AW170" s="18">
        <f t="shared" si="180"/>
        <v>0</v>
      </c>
      <c r="AX170" s="18">
        <f t="shared" si="180"/>
        <v>0</v>
      </c>
      <c r="AY170" s="18">
        <f t="shared" si="180"/>
        <v>0</v>
      </c>
      <c r="AZ170" s="18">
        <f t="shared" si="180"/>
        <v>0</v>
      </c>
      <c r="BA170" s="18">
        <f t="shared" si="180"/>
        <v>0</v>
      </c>
      <c r="BB170" s="18">
        <f t="shared" si="180"/>
        <v>0</v>
      </c>
      <c r="BC170" s="18">
        <f t="shared" si="180"/>
        <v>0</v>
      </c>
      <c r="BD170" s="18">
        <f t="shared" si="180"/>
        <v>0</v>
      </c>
      <c r="BE170" s="18">
        <f t="shared" si="180"/>
        <v>0</v>
      </c>
      <c r="BF170" s="18">
        <f t="shared" si="180"/>
        <v>0</v>
      </c>
      <c r="BG170" s="19">
        <f t="shared" ref="BG170" si="181">BG171+BG172</f>
        <v>0</v>
      </c>
      <c r="BI170" s="527"/>
      <c r="BJ170" s="527"/>
      <c r="BK170" s="527"/>
    </row>
    <row r="171" spans="1:63" ht="15.75" customHeight="1" x14ac:dyDescent="0.2">
      <c r="A171" s="627"/>
      <c r="B171" s="628"/>
      <c r="C171" s="537"/>
      <c r="D171" s="541"/>
      <c r="E171" s="68" t="s">
        <v>149</v>
      </c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21">
        <f t="shared" ref="BG171" si="182">BG9+BG36+BG63+BG90+BG117+BG144</f>
        <v>0</v>
      </c>
    </row>
    <row r="172" spans="1:63" ht="15.75" customHeight="1" x14ac:dyDescent="0.2">
      <c r="A172" s="627"/>
      <c r="B172" s="628"/>
      <c r="C172" s="537"/>
      <c r="D172" s="542"/>
      <c r="E172" s="68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21">
        <f t="shared" ref="BG172" si="183">BG10+BG37+BG64+BG91+BG118+BG145</f>
        <v>0</v>
      </c>
    </row>
    <row r="173" spans="1:63" ht="15.75" customHeight="1" x14ac:dyDescent="0.2">
      <c r="A173" s="627"/>
      <c r="B173" s="628"/>
      <c r="C173" s="537"/>
      <c r="D173" s="543" t="str">
        <f>$BJ$57</f>
        <v>IRAG</v>
      </c>
      <c r="E173" s="111" t="str">
        <f>$BJ$21</f>
        <v>Total</v>
      </c>
      <c r="F173" s="16">
        <f t="shared" ref="F173:AK173" si="184">F174+F175</f>
        <v>0</v>
      </c>
      <c r="G173" s="16">
        <f t="shared" si="184"/>
        <v>0</v>
      </c>
      <c r="H173" s="16">
        <f t="shared" si="184"/>
        <v>0</v>
      </c>
      <c r="I173" s="16">
        <f t="shared" si="184"/>
        <v>0</v>
      </c>
      <c r="J173" s="16">
        <f t="shared" si="184"/>
        <v>0</v>
      </c>
      <c r="K173" s="16">
        <f t="shared" si="184"/>
        <v>0</v>
      </c>
      <c r="L173" s="16">
        <f t="shared" si="184"/>
        <v>0</v>
      </c>
      <c r="M173" s="16">
        <f t="shared" si="184"/>
        <v>0</v>
      </c>
      <c r="N173" s="16">
        <f t="shared" si="184"/>
        <v>0</v>
      </c>
      <c r="O173" s="16">
        <f t="shared" si="184"/>
        <v>0</v>
      </c>
      <c r="P173" s="16">
        <f t="shared" si="184"/>
        <v>0</v>
      </c>
      <c r="Q173" s="16">
        <f t="shared" si="184"/>
        <v>0</v>
      </c>
      <c r="R173" s="16">
        <f t="shared" si="184"/>
        <v>0</v>
      </c>
      <c r="S173" s="16">
        <f t="shared" si="184"/>
        <v>0</v>
      </c>
      <c r="T173" s="16">
        <f t="shared" si="184"/>
        <v>0</v>
      </c>
      <c r="U173" s="16">
        <f t="shared" si="184"/>
        <v>0</v>
      </c>
      <c r="V173" s="16">
        <f t="shared" si="184"/>
        <v>0</v>
      </c>
      <c r="W173" s="16">
        <f t="shared" si="184"/>
        <v>0</v>
      </c>
      <c r="X173" s="16">
        <f t="shared" si="184"/>
        <v>0</v>
      </c>
      <c r="Y173" s="16">
        <f t="shared" si="184"/>
        <v>0</v>
      </c>
      <c r="Z173" s="16">
        <f t="shared" si="184"/>
        <v>0</v>
      </c>
      <c r="AA173" s="16">
        <f t="shared" si="184"/>
        <v>0</v>
      </c>
      <c r="AB173" s="16">
        <f t="shared" si="184"/>
        <v>0</v>
      </c>
      <c r="AC173" s="16">
        <f t="shared" si="184"/>
        <v>0</v>
      </c>
      <c r="AD173" s="16">
        <f t="shared" si="184"/>
        <v>0</v>
      </c>
      <c r="AE173" s="16">
        <f t="shared" si="184"/>
        <v>0</v>
      </c>
      <c r="AF173" s="16">
        <f t="shared" si="184"/>
        <v>0</v>
      </c>
      <c r="AG173" s="16">
        <f t="shared" si="184"/>
        <v>0</v>
      </c>
      <c r="AH173" s="16">
        <f t="shared" si="184"/>
        <v>0</v>
      </c>
      <c r="AI173" s="16">
        <f t="shared" si="184"/>
        <v>0</v>
      </c>
      <c r="AJ173" s="16">
        <f t="shared" si="184"/>
        <v>0</v>
      </c>
      <c r="AK173" s="16">
        <f t="shared" si="184"/>
        <v>0</v>
      </c>
      <c r="AL173" s="16">
        <f t="shared" ref="AL173:BG173" si="185">AL174+AL175</f>
        <v>0</v>
      </c>
      <c r="AM173" s="16">
        <f t="shared" si="185"/>
        <v>0</v>
      </c>
      <c r="AN173" s="16">
        <f t="shared" si="185"/>
        <v>0</v>
      </c>
      <c r="AO173" s="16">
        <f t="shared" si="185"/>
        <v>0</v>
      </c>
      <c r="AP173" s="16">
        <f t="shared" si="185"/>
        <v>0</v>
      </c>
      <c r="AQ173" s="16">
        <f t="shared" si="185"/>
        <v>0</v>
      </c>
      <c r="AR173" s="16">
        <f t="shared" si="185"/>
        <v>0</v>
      </c>
      <c r="AS173" s="16">
        <f t="shared" si="185"/>
        <v>0</v>
      </c>
      <c r="AT173" s="16">
        <f t="shared" si="185"/>
        <v>0</v>
      </c>
      <c r="AU173" s="16">
        <f t="shared" si="185"/>
        <v>0</v>
      </c>
      <c r="AV173" s="16">
        <f t="shared" si="185"/>
        <v>0</v>
      </c>
      <c r="AW173" s="16">
        <f t="shared" si="185"/>
        <v>0</v>
      </c>
      <c r="AX173" s="16">
        <f t="shared" si="185"/>
        <v>0</v>
      </c>
      <c r="AY173" s="16">
        <f t="shared" si="185"/>
        <v>0</v>
      </c>
      <c r="AZ173" s="16">
        <f t="shared" si="185"/>
        <v>0</v>
      </c>
      <c r="BA173" s="16">
        <f t="shared" si="185"/>
        <v>0</v>
      </c>
      <c r="BB173" s="16">
        <f t="shared" si="185"/>
        <v>0</v>
      </c>
      <c r="BC173" s="16">
        <f t="shared" si="185"/>
        <v>0</v>
      </c>
      <c r="BD173" s="16">
        <f t="shared" si="185"/>
        <v>0</v>
      </c>
      <c r="BE173" s="16">
        <f t="shared" si="185"/>
        <v>0</v>
      </c>
      <c r="BF173" s="16">
        <f t="shared" si="185"/>
        <v>0</v>
      </c>
      <c r="BG173" s="17">
        <f t="shared" si="185"/>
        <v>0</v>
      </c>
    </row>
    <row r="174" spans="1:63" ht="15.75" customHeight="1" x14ac:dyDescent="0.2">
      <c r="A174" s="627"/>
      <c r="B174" s="628"/>
      <c r="C174" s="537"/>
      <c r="D174" s="541"/>
      <c r="E174" s="68" t="str">
        <f>$BJ$22</f>
        <v>Fem.</v>
      </c>
      <c r="F174" s="12">
        <f t="shared" ref="F174:AK174" si="186">F12+F39+F66+F93+F120+F147</f>
        <v>0</v>
      </c>
      <c r="G174" s="12">
        <f t="shared" si="186"/>
        <v>0</v>
      </c>
      <c r="H174" s="12">
        <f t="shared" si="186"/>
        <v>0</v>
      </c>
      <c r="I174" s="12">
        <f t="shared" si="186"/>
        <v>0</v>
      </c>
      <c r="J174" s="12">
        <f t="shared" si="186"/>
        <v>0</v>
      </c>
      <c r="K174" s="12">
        <f t="shared" si="186"/>
        <v>0</v>
      </c>
      <c r="L174" s="12">
        <f t="shared" si="186"/>
        <v>0</v>
      </c>
      <c r="M174" s="12">
        <f t="shared" si="186"/>
        <v>0</v>
      </c>
      <c r="N174" s="12">
        <f t="shared" si="186"/>
        <v>0</v>
      </c>
      <c r="O174" s="12">
        <f t="shared" si="186"/>
        <v>0</v>
      </c>
      <c r="P174" s="12">
        <f t="shared" si="186"/>
        <v>0</v>
      </c>
      <c r="Q174" s="12">
        <f t="shared" si="186"/>
        <v>0</v>
      </c>
      <c r="R174" s="12">
        <f t="shared" si="186"/>
        <v>0</v>
      </c>
      <c r="S174" s="12">
        <f t="shared" si="186"/>
        <v>0</v>
      </c>
      <c r="T174" s="12">
        <f t="shared" si="186"/>
        <v>0</v>
      </c>
      <c r="U174" s="12">
        <f t="shared" si="186"/>
        <v>0</v>
      </c>
      <c r="V174" s="12">
        <f t="shared" si="186"/>
        <v>0</v>
      </c>
      <c r="W174" s="12">
        <f t="shared" si="186"/>
        <v>0</v>
      </c>
      <c r="X174" s="12">
        <f t="shared" si="186"/>
        <v>0</v>
      </c>
      <c r="Y174" s="12">
        <f t="shared" si="186"/>
        <v>0</v>
      </c>
      <c r="Z174" s="12">
        <f t="shared" si="186"/>
        <v>0</v>
      </c>
      <c r="AA174" s="12">
        <f t="shared" si="186"/>
        <v>0</v>
      </c>
      <c r="AB174" s="12">
        <f t="shared" si="186"/>
        <v>0</v>
      </c>
      <c r="AC174" s="12">
        <f t="shared" si="186"/>
        <v>0</v>
      </c>
      <c r="AD174" s="12">
        <f t="shared" si="186"/>
        <v>0</v>
      </c>
      <c r="AE174" s="12">
        <f t="shared" si="186"/>
        <v>0</v>
      </c>
      <c r="AF174" s="12">
        <f t="shared" si="186"/>
        <v>0</v>
      </c>
      <c r="AG174" s="12">
        <f t="shared" si="186"/>
        <v>0</v>
      </c>
      <c r="AH174" s="12">
        <f t="shared" si="186"/>
        <v>0</v>
      </c>
      <c r="AI174" s="12">
        <f t="shared" si="186"/>
        <v>0</v>
      </c>
      <c r="AJ174" s="12">
        <f t="shared" si="186"/>
        <v>0</v>
      </c>
      <c r="AK174" s="12">
        <f t="shared" si="186"/>
        <v>0</v>
      </c>
      <c r="AL174" s="12">
        <f t="shared" ref="AL174:BG174" si="187">AL12+AL39+AL66+AL93+AL120+AL147</f>
        <v>0</v>
      </c>
      <c r="AM174" s="12">
        <f t="shared" si="187"/>
        <v>0</v>
      </c>
      <c r="AN174" s="12">
        <f t="shared" si="187"/>
        <v>0</v>
      </c>
      <c r="AO174" s="12">
        <f t="shared" si="187"/>
        <v>0</v>
      </c>
      <c r="AP174" s="12">
        <f t="shared" si="187"/>
        <v>0</v>
      </c>
      <c r="AQ174" s="12">
        <f t="shared" si="187"/>
        <v>0</v>
      </c>
      <c r="AR174" s="12">
        <f t="shared" si="187"/>
        <v>0</v>
      </c>
      <c r="AS174" s="12">
        <f t="shared" si="187"/>
        <v>0</v>
      </c>
      <c r="AT174" s="12">
        <f t="shared" si="187"/>
        <v>0</v>
      </c>
      <c r="AU174" s="12">
        <f t="shared" si="187"/>
        <v>0</v>
      </c>
      <c r="AV174" s="12">
        <f t="shared" si="187"/>
        <v>0</v>
      </c>
      <c r="AW174" s="12">
        <f t="shared" si="187"/>
        <v>0</v>
      </c>
      <c r="AX174" s="12">
        <f t="shared" si="187"/>
        <v>0</v>
      </c>
      <c r="AY174" s="12">
        <f t="shared" si="187"/>
        <v>0</v>
      </c>
      <c r="AZ174" s="12">
        <f t="shared" si="187"/>
        <v>0</v>
      </c>
      <c r="BA174" s="12">
        <f t="shared" si="187"/>
        <v>0</v>
      </c>
      <c r="BB174" s="12">
        <f t="shared" si="187"/>
        <v>0</v>
      </c>
      <c r="BC174" s="12">
        <f t="shared" si="187"/>
        <v>0</v>
      </c>
      <c r="BD174" s="12">
        <f t="shared" si="187"/>
        <v>0</v>
      </c>
      <c r="BE174" s="12">
        <f t="shared" si="187"/>
        <v>0</v>
      </c>
      <c r="BF174" s="12">
        <f t="shared" si="187"/>
        <v>0</v>
      </c>
      <c r="BG174" s="21">
        <f t="shared" si="187"/>
        <v>0</v>
      </c>
    </row>
    <row r="175" spans="1:63" ht="15.75" customHeight="1" x14ac:dyDescent="0.2">
      <c r="A175" s="627"/>
      <c r="B175" s="628"/>
      <c r="C175" s="537"/>
      <c r="D175" s="542"/>
      <c r="E175" s="68" t="str">
        <f>$BJ$23</f>
        <v>Masc.</v>
      </c>
      <c r="F175" s="12">
        <f t="shared" ref="F175:AK175" si="188">F13+F40+F67+F94+F121+F148</f>
        <v>0</v>
      </c>
      <c r="G175" s="12">
        <f t="shared" si="188"/>
        <v>0</v>
      </c>
      <c r="H175" s="12">
        <f t="shared" si="188"/>
        <v>0</v>
      </c>
      <c r="I175" s="12">
        <f t="shared" si="188"/>
        <v>0</v>
      </c>
      <c r="J175" s="12">
        <f t="shared" si="188"/>
        <v>0</v>
      </c>
      <c r="K175" s="12">
        <f t="shared" si="188"/>
        <v>0</v>
      </c>
      <c r="L175" s="12">
        <f t="shared" si="188"/>
        <v>0</v>
      </c>
      <c r="M175" s="12">
        <f t="shared" si="188"/>
        <v>0</v>
      </c>
      <c r="N175" s="12">
        <f t="shared" si="188"/>
        <v>0</v>
      </c>
      <c r="O175" s="12">
        <f t="shared" si="188"/>
        <v>0</v>
      </c>
      <c r="P175" s="12">
        <f t="shared" si="188"/>
        <v>0</v>
      </c>
      <c r="Q175" s="12">
        <f t="shared" si="188"/>
        <v>0</v>
      </c>
      <c r="R175" s="12">
        <f t="shared" si="188"/>
        <v>0</v>
      </c>
      <c r="S175" s="12">
        <f t="shared" si="188"/>
        <v>0</v>
      </c>
      <c r="T175" s="12">
        <f t="shared" si="188"/>
        <v>0</v>
      </c>
      <c r="U175" s="12">
        <f t="shared" si="188"/>
        <v>0</v>
      </c>
      <c r="V175" s="12">
        <f t="shared" si="188"/>
        <v>0</v>
      </c>
      <c r="W175" s="12">
        <f t="shared" si="188"/>
        <v>0</v>
      </c>
      <c r="X175" s="12">
        <f t="shared" si="188"/>
        <v>0</v>
      </c>
      <c r="Y175" s="12">
        <f t="shared" si="188"/>
        <v>0</v>
      </c>
      <c r="Z175" s="12">
        <f t="shared" si="188"/>
        <v>0</v>
      </c>
      <c r="AA175" s="12">
        <f t="shared" si="188"/>
        <v>0</v>
      </c>
      <c r="AB175" s="12">
        <f t="shared" si="188"/>
        <v>0</v>
      </c>
      <c r="AC175" s="12">
        <f t="shared" si="188"/>
        <v>0</v>
      </c>
      <c r="AD175" s="12">
        <f t="shared" si="188"/>
        <v>0</v>
      </c>
      <c r="AE175" s="12">
        <f t="shared" si="188"/>
        <v>0</v>
      </c>
      <c r="AF175" s="12">
        <f t="shared" si="188"/>
        <v>0</v>
      </c>
      <c r="AG175" s="12">
        <f t="shared" si="188"/>
        <v>0</v>
      </c>
      <c r="AH175" s="12">
        <f t="shared" si="188"/>
        <v>0</v>
      </c>
      <c r="AI175" s="12">
        <f t="shared" si="188"/>
        <v>0</v>
      </c>
      <c r="AJ175" s="12">
        <f t="shared" si="188"/>
        <v>0</v>
      </c>
      <c r="AK175" s="12">
        <f t="shared" si="188"/>
        <v>0</v>
      </c>
      <c r="AL175" s="12">
        <f t="shared" ref="AL175:BG175" si="189">AL13+AL40+AL67+AL94+AL121+AL148</f>
        <v>0</v>
      </c>
      <c r="AM175" s="12">
        <f t="shared" si="189"/>
        <v>0</v>
      </c>
      <c r="AN175" s="12">
        <f t="shared" si="189"/>
        <v>0</v>
      </c>
      <c r="AO175" s="12">
        <f t="shared" si="189"/>
        <v>0</v>
      </c>
      <c r="AP175" s="12">
        <f t="shared" si="189"/>
        <v>0</v>
      </c>
      <c r="AQ175" s="12">
        <f t="shared" si="189"/>
        <v>0</v>
      </c>
      <c r="AR175" s="12">
        <f t="shared" si="189"/>
        <v>0</v>
      </c>
      <c r="AS175" s="12">
        <f t="shared" si="189"/>
        <v>0</v>
      </c>
      <c r="AT175" s="12">
        <f t="shared" si="189"/>
        <v>0</v>
      </c>
      <c r="AU175" s="12">
        <f t="shared" si="189"/>
        <v>0</v>
      </c>
      <c r="AV175" s="12">
        <f t="shared" si="189"/>
        <v>0</v>
      </c>
      <c r="AW175" s="12">
        <f t="shared" si="189"/>
        <v>0</v>
      </c>
      <c r="AX175" s="12">
        <f t="shared" si="189"/>
        <v>0</v>
      </c>
      <c r="AY175" s="12">
        <f t="shared" si="189"/>
        <v>0</v>
      </c>
      <c r="AZ175" s="12">
        <f t="shared" si="189"/>
        <v>0</v>
      </c>
      <c r="BA175" s="12">
        <f t="shared" si="189"/>
        <v>0</v>
      </c>
      <c r="BB175" s="12">
        <f t="shared" si="189"/>
        <v>0</v>
      </c>
      <c r="BC175" s="12">
        <f t="shared" si="189"/>
        <v>0</v>
      </c>
      <c r="BD175" s="12">
        <f t="shared" si="189"/>
        <v>0</v>
      </c>
      <c r="BE175" s="12">
        <f t="shared" si="189"/>
        <v>0</v>
      </c>
      <c r="BF175" s="12">
        <f t="shared" si="189"/>
        <v>0</v>
      </c>
      <c r="BG175" s="21">
        <f t="shared" si="189"/>
        <v>0</v>
      </c>
    </row>
    <row r="176" spans="1:63" ht="15.75" customHeight="1" x14ac:dyDescent="0.2">
      <c r="A176" s="627"/>
      <c r="B176" s="628"/>
      <c r="C176" s="538"/>
      <c r="D176" s="544" t="str">
        <f>$BJ$58</f>
        <v>%</v>
      </c>
      <c r="E176" s="110" t="str">
        <f>$BJ$21</f>
        <v>Total</v>
      </c>
      <c r="F176" s="26" t="str">
        <f t="shared" ref="F176:AK176" si="190">IF(F170=0,"",F173/F170)</f>
        <v/>
      </c>
      <c r="G176" s="26" t="str">
        <f t="shared" si="190"/>
        <v/>
      </c>
      <c r="H176" s="26" t="str">
        <f t="shared" si="190"/>
        <v/>
      </c>
      <c r="I176" s="26" t="str">
        <f t="shared" si="190"/>
        <v/>
      </c>
      <c r="J176" s="26" t="str">
        <f t="shared" si="190"/>
        <v/>
      </c>
      <c r="K176" s="26" t="str">
        <f t="shared" si="190"/>
        <v/>
      </c>
      <c r="L176" s="26" t="str">
        <f t="shared" si="190"/>
        <v/>
      </c>
      <c r="M176" s="26" t="str">
        <f t="shared" si="190"/>
        <v/>
      </c>
      <c r="N176" s="26" t="str">
        <f t="shared" si="190"/>
        <v/>
      </c>
      <c r="O176" s="26" t="str">
        <f t="shared" si="190"/>
        <v/>
      </c>
      <c r="P176" s="26" t="str">
        <f t="shared" si="190"/>
        <v/>
      </c>
      <c r="Q176" s="26" t="str">
        <f t="shared" si="190"/>
        <v/>
      </c>
      <c r="R176" s="26" t="str">
        <f t="shared" si="190"/>
        <v/>
      </c>
      <c r="S176" s="26" t="str">
        <f t="shared" si="190"/>
        <v/>
      </c>
      <c r="T176" s="26" t="str">
        <f t="shared" si="190"/>
        <v/>
      </c>
      <c r="U176" s="26" t="str">
        <f t="shared" si="190"/>
        <v/>
      </c>
      <c r="V176" s="26" t="str">
        <f t="shared" si="190"/>
        <v/>
      </c>
      <c r="W176" s="26" t="str">
        <f t="shared" si="190"/>
        <v/>
      </c>
      <c r="X176" s="26" t="str">
        <f t="shared" si="190"/>
        <v/>
      </c>
      <c r="Y176" s="26" t="str">
        <f t="shared" si="190"/>
        <v/>
      </c>
      <c r="Z176" s="26" t="str">
        <f t="shared" si="190"/>
        <v/>
      </c>
      <c r="AA176" s="26" t="str">
        <f t="shared" si="190"/>
        <v/>
      </c>
      <c r="AB176" s="26" t="str">
        <f t="shared" si="190"/>
        <v/>
      </c>
      <c r="AC176" s="26" t="str">
        <f t="shared" si="190"/>
        <v/>
      </c>
      <c r="AD176" s="26" t="str">
        <f t="shared" si="190"/>
        <v/>
      </c>
      <c r="AE176" s="26" t="str">
        <f t="shared" si="190"/>
        <v/>
      </c>
      <c r="AF176" s="26" t="str">
        <f t="shared" si="190"/>
        <v/>
      </c>
      <c r="AG176" s="26" t="str">
        <f t="shared" si="190"/>
        <v/>
      </c>
      <c r="AH176" s="26" t="str">
        <f t="shared" si="190"/>
        <v/>
      </c>
      <c r="AI176" s="26" t="str">
        <f t="shared" si="190"/>
        <v/>
      </c>
      <c r="AJ176" s="26" t="str">
        <f t="shared" si="190"/>
        <v/>
      </c>
      <c r="AK176" s="26" t="str">
        <f t="shared" si="190"/>
        <v/>
      </c>
      <c r="AL176" s="26" t="str">
        <f t="shared" ref="AL176:BG176" si="191">IF(AL170=0,"",AL173/AL170)</f>
        <v/>
      </c>
      <c r="AM176" s="26" t="str">
        <f t="shared" si="191"/>
        <v/>
      </c>
      <c r="AN176" s="26" t="str">
        <f t="shared" si="191"/>
        <v/>
      </c>
      <c r="AO176" s="26" t="str">
        <f t="shared" si="191"/>
        <v/>
      </c>
      <c r="AP176" s="26" t="str">
        <f t="shared" si="191"/>
        <v/>
      </c>
      <c r="AQ176" s="26" t="str">
        <f t="shared" si="191"/>
        <v/>
      </c>
      <c r="AR176" s="26" t="str">
        <f t="shared" si="191"/>
        <v/>
      </c>
      <c r="AS176" s="26" t="str">
        <f t="shared" si="191"/>
        <v/>
      </c>
      <c r="AT176" s="26" t="str">
        <f t="shared" si="191"/>
        <v/>
      </c>
      <c r="AU176" s="26" t="str">
        <f t="shared" si="191"/>
        <v/>
      </c>
      <c r="AV176" s="26" t="str">
        <f t="shared" si="191"/>
        <v/>
      </c>
      <c r="AW176" s="26" t="str">
        <f t="shared" si="191"/>
        <v/>
      </c>
      <c r="AX176" s="26" t="str">
        <f t="shared" si="191"/>
        <v/>
      </c>
      <c r="AY176" s="26" t="str">
        <f t="shared" si="191"/>
        <v/>
      </c>
      <c r="AZ176" s="26" t="str">
        <f t="shared" si="191"/>
        <v/>
      </c>
      <c r="BA176" s="26" t="str">
        <f t="shared" si="191"/>
        <v/>
      </c>
      <c r="BB176" s="26" t="str">
        <f t="shared" si="191"/>
        <v/>
      </c>
      <c r="BC176" s="26" t="str">
        <f t="shared" si="191"/>
        <v/>
      </c>
      <c r="BD176" s="26" t="str">
        <f t="shared" si="191"/>
        <v/>
      </c>
      <c r="BE176" s="26" t="str">
        <f t="shared" si="191"/>
        <v/>
      </c>
      <c r="BF176" s="26" t="str">
        <f t="shared" si="191"/>
        <v/>
      </c>
      <c r="BG176" s="27" t="str">
        <f t="shared" si="191"/>
        <v/>
      </c>
    </row>
    <row r="177" spans="1:59" ht="15.75" customHeight="1" x14ac:dyDescent="0.2">
      <c r="A177" s="627"/>
      <c r="B177" s="628"/>
      <c r="C177" s="538"/>
      <c r="D177" s="545"/>
      <c r="E177" s="62" t="str">
        <f>$BJ$22</f>
        <v>Fem.</v>
      </c>
      <c r="F177" s="28" t="str">
        <f t="shared" ref="F177:AK177" si="192">IF(F171=0,"",F174/F171)</f>
        <v/>
      </c>
      <c r="G177" s="28" t="str">
        <f t="shared" si="192"/>
        <v/>
      </c>
      <c r="H177" s="28" t="str">
        <f t="shared" si="192"/>
        <v/>
      </c>
      <c r="I177" s="28" t="str">
        <f t="shared" si="192"/>
        <v/>
      </c>
      <c r="J177" s="28" t="str">
        <f t="shared" si="192"/>
        <v/>
      </c>
      <c r="K177" s="28" t="str">
        <f t="shared" si="192"/>
        <v/>
      </c>
      <c r="L177" s="28" t="str">
        <f t="shared" si="192"/>
        <v/>
      </c>
      <c r="M177" s="28" t="str">
        <f t="shared" si="192"/>
        <v/>
      </c>
      <c r="N177" s="28" t="str">
        <f t="shared" si="192"/>
        <v/>
      </c>
      <c r="O177" s="28" t="str">
        <f t="shared" si="192"/>
        <v/>
      </c>
      <c r="P177" s="28" t="str">
        <f t="shared" si="192"/>
        <v/>
      </c>
      <c r="Q177" s="28" t="str">
        <f t="shared" si="192"/>
        <v/>
      </c>
      <c r="R177" s="28" t="str">
        <f t="shared" si="192"/>
        <v/>
      </c>
      <c r="S177" s="28" t="str">
        <f t="shared" si="192"/>
        <v/>
      </c>
      <c r="T177" s="28" t="str">
        <f t="shared" si="192"/>
        <v/>
      </c>
      <c r="U177" s="28" t="str">
        <f t="shared" si="192"/>
        <v/>
      </c>
      <c r="V177" s="28" t="str">
        <f t="shared" si="192"/>
        <v/>
      </c>
      <c r="W177" s="28" t="str">
        <f t="shared" si="192"/>
        <v/>
      </c>
      <c r="X177" s="28" t="str">
        <f t="shared" si="192"/>
        <v/>
      </c>
      <c r="Y177" s="28" t="str">
        <f t="shared" si="192"/>
        <v/>
      </c>
      <c r="Z177" s="28" t="str">
        <f t="shared" si="192"/>
        <v/>
      </c>
      <c r="AA177" s="28" t="str">
        <f t="shared" si="192"/>
        <v/>
      </c>
      <c r="AB177" s="28" t="str">
        <f t="shared" si="192"/>
        <v/>
      </c>
      <c r="AC177" s="28" t="str">
        <f t="shared" si="192"/>
        <v/>
      </c>
      <c r="AD177" s="28" t="str">
        <f t="shared" si="192"/>
        <v/>
      </c>
      <c r="AE177" s="28" t="str">
        <f t="shared" si="192"/>
        <v/>
      </c>
      <c r="AF177" s="28" t="str">
        <f t="shared" si="192"/>
        <v/>
      </c>
      <c r="AG177" s="28" t="str">
        <f t="shared" si="192"/>
        <v/>
      </c>
      <c r="AH177" s="28" t="str">
        <f t="shared" si="192"/>
        <v/>
      </c>
      <c r="AI177" s="28" t="str">
        <f t="shared" si="192"/>
        <v/>
      </c>
      <c r="AJ177" s="28" t="str">
        <f t="shared" si="192"/>
        <v/>
      </c>
      <c r="AK177" s="28" t="str">
        <f t="shared" si="192"/>
        <v/>
      </c>
      <c r="AL177" s="28" t="str">
        <f t="shared" ref="AL177:BG177" si="193">IF(AL171=0,"",AL174/AL171)</f>
        <v/>
      </c>
      <c r="AM177" s="28" t="str">
        <f t="shared" si="193"/>
        <v/>
      </c>
      <c r="AN177" s="28" t="str">
        <f t="shared" si="193"/>
        <v/>
      </c>
      <c r="AO177" s="28" t="str">
        <f t="shared" si="193"/>
        <v/>
      </c>
      <c r="AP177" s="28" t="str">
        <f t="shared" si="193"/>
        <v/>
      </c>
      <c r="AQ177" s="28" t="str">
        <f t="shared" si="193"/>
        <v/>
      </c>
      <c r="AR177" s="28" t="str">
        <f t="shared" si="193"/>
        <v/>
      </c>
      <c r="AS177" s="28" t="str">
        <f t="shared" si="193"/>
        <v/>
      </c>
      <c r="AT177" s="28" t="str">
        <f t="shared" si="193"/>
        <v/>
      </c>
      <c r="AU177" s="28" t="str">
        <f t="shared" si="193"/>
        <v/>
      </c>
      <c r="AV177" s="28" t="str">
        <f t="shared" si="193"/>
        <v/>
      </c>
      <c r="AW177" s="28" t="str">
        <f t="shared" si="193"/>
        <v/>
      </c>
      <c r="AX177" s="28" t="str">
        <f t="shared" si="193"/>
        <v/>
      </c>
      <c r="AY177" s="28" t="str">
        <f t="shared" si="193"/>
        <v/>
      </c>
      <c r="AZ177" s="28" t="str">
        <f t="shared" si="193"/>
        <v/>
      </c>
      <c r="BA177" s="28" t="str">
        <f t="shared" si="193"/>
        <v/>
      </c>
      <c r="BB177" s="28" t="str">
        <f t="shared" si="193"/>
        <v/>
      </c>
      <c r="BC177" s="28" t="str">
        <f t="shared" si="193"/>
        <v/>
      </c>
      <c r="BD177" s="28" t="str">
        <f t="shared" si="193"/>
        <v/>
      </c>
      <c r="BE177" s="28" t="str">
        <f t="shared" si="193"/>
        <v/>
      </c>
      <c r="BF177" s="28" t="str">
        <f t="shared" si="193"/>
        <v/>
      </c>
      <c r="BG177" s="29" t="str">
        <f t="shared" si="193"/>
        <v/>
      </c>
    </row>
    <row r="178" spans="1:59" ht="15.75" customHeight="1" thickBot="1" x14ac:dyDescent="0.25">
      <c r="A178" s="627"/>
      <c r="B178" s="628"/>
      <c r="C178" s="539"/>
      <c r="D178" s="546"/>
      <c r="E178" s="63" t="str">
        <f>$BJ$23</f>
        <v>Masc.</v>
      </c>
      <c r="F178" s="28" t="str">
        <f t="shared" ref="F178:AK178" si="194">IF(F172=0,"",F175/F172)</f>
        <v/>
      </c>
      <c r="G178" s="28" t="str">
        <f t="shared" si="194"/>
        <v/>
      </c>
      <c r="H178" s="28" t="str">
        <f t="shared" si="194"/>
        <v/>
      </c>
      <c r="I178" s="28" t="str">
        <f t="shared" si="194"/>
        <v/>
      </c>
      <c r="J178" s="28" t="str">
        <f t="shared" si="194"/>
        <v/>
      </c>
      <c r="K178" s="28" t="str">
        <f t="shared" si="194"/>
        <v/>
      </c>
      <c r="L178" s="28" t="str">
        <f t="shared" si="194"/>
        <v/>
      </c>
      <c r="M178" s="28" t="str">
        <f t="shared" si="194"/>
        <v/>
      </c>
      <c r="N178" s="28" t="str">
        <f t="shared" si="194"/>
        <v/>
      </c>
      <c r="O178" s="28" t="str">
        <f t="shared" si="194"/>
        <v/>
      </c>
      <c r="P178" s="28" t="str">
        <f t="shared" si="194"/>
        <v/>
      </c>
      <c r="Q178" s="28" t="str">
        <f t="shared" si="194"/>
        <v/>
      </c>
      <c r="R178" s="28" t="str">
        <f t="shared" si="194"/>
        <v/>
      </c>
      <c r="S178" s="28" t="str">
        <f t="shared" si="194"/>
        <v/>
      </c>
      <c r="T178" s="28" t="str">
        <f t="shared" si="194"/>
        <v/>
      </c>
      <c r="U178" s="28" t="str">
        <f t="shared" si="194"/>
        <v/>
      </c>
      <c r="V178" s="28" t="str">
        <f t="shared" si="194"/>
        <v/>
      </c>
      <c r="W178" s="28" t="str">
        <f t="shared" si="194"/>
        <v/>
      </c>
      <c r="X178" s="28" t="str">
        <f t="shared" si="194"/>
        <v/>
      </c>
      <c r="Y178" s="28" t="str">
        <f t="shared" si="194"/>
        <v/>
      </c>
      <c r="Z178" s="28" t="str">
        <f t="shared" si="194"/>
        <v/>
      </c>
      <c r="AA178" s="28" t="str">
        <f t="shared" si="194"/>
        <v/>
      </c>
      <c r="AB178" s="28" t="str">
        <f t="shared" si="194"/>
        <v/>
      </c>
      <c r="AC178" s="28" t="str">
        <f t="shared" si="194"/>
        <v/>
      </c>
      <c r="AD178" s="28" t="str">
        <f t="shared" si="194"/>
        <v/>
      </c>
      <c r="AE178" s="28" t="str">
        <f t="shared" si="194"/>
        <v/>
      </c>
      <c r="AF178" s="28" t="str">
        <f t="shared" si="194"/>
        <v/>
      </c>
      <c r="AG178" s="28" t="str">
        <f t="shared" si="194"/>
        <v/>
      </c>
      <c r="AH178" s="28" t="str">
        <f t="shared" si="194"/>
        <v/>
      </c>
      <c r="AI178" s="28" t="str">
        <f t="shared" si="194"/>
        <v/>
      </c>
      <c r="AJ178" s="28" t="str">
        <f t="shared" si="194"/>
        <v/>
      </c>
      <c r="AK178" s="28" t="str">
        <f t="shared" si="194"/>
        <v/>
      </c>
      <c r="AL178" s="28" t="str">
        <f t="shared" ref="AL178:BG178" si="195">IF(AL172=0,"",AL175/AL172)</f>
        <v/>
      </c>
      <c r="AM178" s="28" t="str">
        <f t="shared" si="195"/>
        <v/>
      </c>
      <c r="AN178" s="28" t="str">
        <f t="shared" si="195"/>
        <v/>
      </c>
      <c r="AO178" s="28" t="str">
        <f t="shared" si="195"/>
        <v/>
      </c>
      <c r="AP178" s="28" t="str">
        <f t="shared" si="195"/>
        <v/>
      </c>
      <c r="AQ178" s="28" t="str">
        <f t="shared" si="195"/>
        <v/>
      </c>
      <c r="AR178" s="28" t="str">
        <f t="shared" si="195"/>
        <v/>
      </c>
      <c r="AS178" s="28" t="str">
        <f t="shared" si="195"/>
        <v/>
      </c>
      <c r="AT178" s="28" t="str">
        <f t="shared" si="195"/>
        <v/>
      </c>
      <c r="AU178" s="28" t="str">
        <f t="shared" si="195"/>
        <v/>
      </c>
      <c r="AV178" s="28" t="str">
        <f t="shared" si="195"/>
        <v/>
      </c>
      <c r="AW178" s="28" t="str">
        <f t="shared" si="195"/>
        <v/>
      </c>
      <c r="AX178" s="28" t="str">
        <f t="shared" si="195"/>
        <v/>
      </c>
      <c r="AY178" s="28" t="str">
        <f t="shared" si="195"/>
        <v/>
      </c>
      <c r="AZ178" s="28" t="str">
        <f t="shared" si="195"/>
        <v/>
      </c>
      <c r="BA178" s="28" t="str">
        <f t="shared" si="195"/>
        <v/>
      </c>
      <c r="BB178" s="28" t="str">
        <f t="shared" si="195"/>
        <v/>
      </c>
      <c r="BC178" s="28" t="str">
        <f t="shared" si="195"/>
        <v/>
      </c>
      <c r="BD178" s="28" t="str">
        <f t="shared" si="195"/>
        <v/>
      </c>
      <c r="BE178" s="28" t="str">
        <f t="shared" si="195"/>
        <v/>
      </c>
      <c r="BF178" s="28" t="str">
        <f t="shared" si="195"/>
        <v/>
      </c>
      <c r="BG178" s="29" t="str">
        <f t="shared" si="195"/>
        <v/>
      </c>
    </row>
    <row r="179" spans="1:59" ht="15.75" customHeight="1" x14ac:dyDescent="0.2">
      <c r="A179" s="627"/>
      <c r="B179" s="628"/>
      <c r="C179" s="537" t="str">
        <f>$BJ$19</f>
        <v>UCI</v>
      </c>
      <c r="D179" s="540" t="str">
        <f>$BJ$56</f>
        <v>Todas</v>
      </c>
      <c r="E179" s="112" t="str">
        <f>$BJ$21</f>
        <v>Total</v>
      </c>
      <c r="F179" s="18">
        <f>F17+F44+F71+F98+F125+F152</f>
        <v>0</v>
      </c>
      <c r="G179" s="18">
        <f t="shared" ref="G179:BF179" si="196">G17+G44+G71+G98+G125+G152</f>
        <v>0</v>
      </c>
      <c r="H179" s="18">
        <f t="shared" si="196"/>
        <v>0</v>
      </c>
      <c r="I179" s="18">
        <f t="shared" si="196"/>
        <v>0</v>
      </c>
      <c r="J179" s="18">
        <f t="shared" si="196"/>
        <v>0</v>
      </c>
      <c r="K179" s="18">
        <f t="shared" si="196"/>
        <v>0</v>
      </c>
      <c r="L179" s="18">
        <f t="shared" si="196"/>
        <v>0</v>
      </c>
      <c r="M179" s="18">
        <f t="shared" si="196"/>
        <v>0</v>
      </c>
      <c r="N179" s="18">
        <f t="shared" si="196"/>
        <v>0</v>
      </c>
      <c r="O179" s="18">
        <f t="shared" si="196"/>
        <v>0</v>
      </c>
      <c r="P179" s="18">
        <f t="shared" si="196"/>
        <v>0</v>
      </c>
      <c r="Q179" s="18">
        <f t="shared" si="196"/>
        <v>0</v>
      </c>
      <c r="R179" s="18">
        <f t="shared" si="196"/>
        <v>0</v>
      </c>
      <c r="S179" s="18">
        <f t="shared" si="196"/>
        <v>0</v>
      </c>
      <c r="T179" s="18">
        <f t="shared" si="196"/>
        <v>0</v>
      </c>
      <c r="U179" s="18">
        <f t="shared" si="196"/>
        <v>0</v>
      </c>
      <c r="V179" s="18">
        <f t="shared" si="196"/>
        <v>0</v>
      </c>
      <c r="W179" s="18">
        <f t="shared" si="196"/>
        <v>0</v>
      </c>
      <c r="X179" s="18">
        <f t="shared" si="196"/>
        <v>0</v>
      </c>
      <c r="Y179" s="18">
        <f t="shared" si="196"/>
        <v>0</v>
      </c>
      <c r="Z179" s="18">
        <f t="shared" si="196"/>
        <v>0</v>
      </c>
      <c r="AA179" s="18">
        <f t="shared" si="196"/>
        <v>0</v>
      </c>
      <c r="AB179" s="18">
        <f t="shared" si="196"/>
        <v>0</v>
      </c>
      <c r="AC179" s="18">
        <f t="shared" si="196"/>
        <v>0</v>
      </c>
      <c r="AD179" s="18">
        <f t="shared" si="196"/>
        <v>0</v>
      </c>
      <c r="AE179" s="18">
        <f t="shared" si="196"/>
        <v>0</v>
      </c>
      <c r="AF179" s="18">
        <f t="shared" si="196"/>
        <v>0</v>
      </c>
      <c r="AG179" s="18">
        <f t="shared" si="196"/>
        <v>0</v>
      </c>
      <c r="AH179" s="18">
        <f t="shared" si="196"/>
        <v>0</v>
      </c>
      <c r="AI179" s="18">
        <f t="shared" si="196"/>
        <v>0</v>
      </c>
      <c r="AJ179" s="18">
        <f t="shared" si="196"/>
        <v>0</v>
      </c>
      <c r="AK179" s="18">
        <f t="shared" si="196"/>
        <v>0</v>
      </c>
      <c r="AL179" s="18">
        <f t="shared" si="196"/>
        <v>0</v>
      </c>
      <c r="AM179" s="18">
        <f t="shared" si="196"/>
        <v>0</v>
      </c>
      <c r="AN179" s="18">
        <f t="shared" si="196"/>
        <v>0</v>
      </c>
      <c r="AO179" s="18">
        <f t="shared" si="196"/>
        <v>0</v>
      </c>
      <c r="AP179" s="18">
        <f t="shared" si="196"/>
        <v>0</v>
      </c>
      <c r="AQ179" s="18">
        <f t="shared" si="196"/>
        <v>0</v>
      </c>
      <c r="AR179" s="18">
        <f t="shared" si="196"/>
        <v>0</v>
      </c>
      <c r="AS179" s="18">
        <f t="shared" si="196"/>
        <v>0</v>
      </c>
      <c r="AT179" s="18">
        <f t="shared" si="196"/>
        <v>0</v>
      </c>
      <c r="AU179" s="18">
        <f t="shared" si="196"/>
        <v>0</v>
      </c>
      <c r="AV179" s="18">
        <f t="shared" si="196"/>
        <v>0</v>
      </c>
      <c r="AW179" s="18">
        <f t="shared" si="196"/>
        <v>0</v>
      </c>
      <c r="AX179" s="18">
        <f t="shared" si="196"/>
        <v>0</v>
      </c>
      <c r="AY179" s="18">
        <f t="shared" si="196"/>
        <v>0</v>
      </c>
      <c r="AZ179" s="18">
        <f t="shared" si="196"/>
        <v>0</v>
      </c>
      <c r="BA179" s="18">
        <f t="shared" si="196"/>
        <v>0</v>
      </c>
      <c r="BB179" s="18">
        <f t="shared" si="196"/>
        <v>0</v>
      </c>
      <c r="BC179" s="18">
        <f t="shared" si="196"/>
        <v>0</v>
      </c>
      <c r="BD179" s="18">
        <f t="shared" si="196"/>
        <v>0</v>
      </c>
      <c r="BE179" s="18">
        <f t="shared" si="196"/>
        <v>0</v>
      </c>
      <c r="BF179" s="18">
        <f t="shared" si="196"/>
        <v>0</v>
      </c>
      <c r="BG179" s="19">
        <f t="shared" ref="BG179" si="197">BG180+BG181</f>
        <v>0</v>
      </c>
    </row>
    <row r="180" spans="1:59" ht="15.75" customHeight="1" x14ac:dyDescent="0.2">
      <c r="A180" s="627"/>
      <c r="B180" s="628"/>
      <c r="C180" s="537"/>
      <c r="D180" s="541"/>
      <c r="E180" s="68" t="s">
        <v>149</v>
      </c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21">
        <f t="shared" ref="BG180" si="198">BG18+BG45+BG72+BG99+BG126+BG153</f>
        <v>0</v>
      </c>
    </row>
    <row r="181" spans="1:59" ht="15.75" customHeight="1" x14ac:dyDescent="0.2">
      <c r="A181" s="627"/>
      <c r="B181" s="628"/>
      <c r="C181" s="537"/>
      <c r="D181" s="542"/>
      <c r="E181" s="68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21">
        <f t="shared" ref="BG181" si="199">BG19+BG46+BG73+BG100+BG127+BG154</f>
        <v>0</v>
      </c>
    </row>
    <row r="182" spans="1:59" ht="15.75" customHeight="1" x14ac:dyDescent="0.2">
      <c r="A182" s="627"/>
      <c r="B182" s="628"/>
      <c r="C182" s="537"/>
      <c r="D182" s="543" t="str">
        <f>$BJ$57</f>
        <v>IRAG</v>
      </c>
      <c r="E182" s="111" t="str">
        <f>$BJ$21</f>
        <v>Total</v>
      </c>
      <c r="F182" s="16">
        <f t="shared" ref="F182:AK182" si="200">F183+F184</f>
        <v>0</v>
      </c>
      <c r="G182" s="16">
        <f t="shared" si="200"/>
        <v>0</v>
      </c>
      <c r="H182" s="16">
        <f t="shared" si="200"/>
        <v>0</v>
      </c>
      <c r="I182" s="16">
        <f t="shared" si="200"/>
        <v>0</v>
      </c>
      <c r="J182" s="16">
        <f t="shared" si="200"/>
        <v>0</v>
      </c>
      <c r="K182" s="16">
        <f t="shared" si="200"/>
        <v>0</v>
      </c>
      <c r="L182" s="16">
        <f t="shared" si="200"/>
        <v>0</v>
      </c>
      <c r="M182" s="16">
        <f t="shared" si="200"/>
        <v>0</v>
      </c>
      <c r="N182" s="16">
        <f t="shared" si="200"/>
        <v>0</v>
      </c>
      <c r="O182" s="16">
        <f t="shared" si="200"/>
        <v>0</v>
      </c>
      <c r="P182" s="16">
        <f t="shared" si="200"/>
        <v>0</v>
      </c>
      <c r="Q182" s="16">
        <f t="shared" si="200"/>
        <v>0</v>
      </c>
      <c r="R182" s="16">
        <f t="shared" si="200"/>
        <v>0</v>
      </c>
      <c r="S182" s="16">
        <f t="shared" si="200"/>
        <v>0</v>
      </c>
      <c r="T182" s="16">
        <f t="shared" si="200"/>
        <v>0</v>
      </c>
      <c r="U182" s="16">
        <f t="shared" si="200"/>
        <v>0</v>
      </c>
      <c r="V182" s="16">
        <f t="shared" si="200"/>
        <v>0</v>
      </c>
      <c r="W182" s="16">
        <f t="shared" si="200"/>
        <v>0</v>
      </c>
      <c r="X182" s="16">
        <f t="shared" si="200"/>
        <v>0</v>
      </c>
      <c r="Y182" s="16">
        <f t="shared" si="200"/>
        <v>0</v>
      </c>
      <c r="Z182" s="16">
        <f t="shared" si="200"/>
        <v>0</v>
      </c>
      <c r="AA182" s="16">
        <f t="shared" si="200"/>
        <v>0</v>
      </c>
      <c r="AB182" s="16">
        <f t="shared" si="200"/>
        <v>0</v>
      </c>
      <c r="AC182" s="16">
        <f t="shared" si="200"/>
        <v>0</v>
      </c>
      <c r="AD182" s="16">
        <f t="shared" si="200"/>
        <v>0</v>
      </c>
      <c r="AE182" s="16">
        <f t="shared" si="200"/>
        <v>0</v>
      </c>
      <c r="AF182" s="16">
        <f t="shared" si="200"/>
        <v>0</v>
      </c>
      <c r="AG182" s="16">
        <f t="shared" si="200"/>
        <v>0</v>
      </c>
      <c r="AH182" s="16">
        <f t="shared" si="200"/>
        <v>0</v>
      </c>
      <c r="AI182" s="16">
        <f t="shared" si="200"/>
        <v>0</v>
      </c>
      <c r="AJ182" s="16">
        <f t="shared" si="200"/>
        <v>0</v>
      </c>
      <c r="AK182" s="16">
        <f t="shared" si="200"/>
        <v>0</v>
      </c>
      <c r="AL182" s="16">
        <f t="shared" ref="AL182:BG182" si="201">AL183+AL184</f>
        <v>0</v>
      </c>
      <c r="AM182" s="16">
        <f t="shared" si="201"/>
        <v>0</v>
      </c>
      <c r="AN182" s="16">
        <f t="shared" si="201"/>
        <v>0</v>
      </c>
      <c r="AO182" s="16">
        <f t="shared" si="201"/>
        <v>0</v>
      </c>
      <c r="AP182" s="16">
        <f t="shared" si="201"/>
        <v>0</v>
      </c>
      <c r="AQ182" s="16">
        <f t="shared" si="201"/>
        <v>0</v>
      </c>
      <c r="AR182" s="16">
        <f t="shared" si="201"/>
        <v>0</v>
      </c>
      <c r="AS182" s="16">
        <f t="shared" si="201"/>
        <v>0</v>
      </c>
      <c r="AT182" s="16">
        <f t="shared" si="201"/>
        <v>0</v>
      </c>
      <c r="AU182" s="16">
        <f t="shared" si="201"/>
        <v>0</v>
      </c>
      <c r="AV182" s="16">
        <f t="shared" si="201"/>
        <v>0</v>
      </c>
      <c r="AW182" s="16">
        <f t="shared" si="201"/>
        <v>0</v>
      </c>
      <c r="AX182" s="16">
        <f t="shared" si="201"/>
        <v>0</v>
      </c>
      <c r="AY182" s="16">
        <f t="shared" si="201"/>
        <v>0</v>
      </c>
      <c r="AZ182" s="16">
        <f t="shared" si="201"/>
        <v>0</v>
      </c>
      <c r="BA182" s="16">
        <f t="shared" si="201"/>
        <v>0</v>
      </c>
      <c r="BB182" s="16">
        <f t="shared" si="201"/>
        <v>0</v>
      </c>
      <c r="BC182" s="16">
        <f t="shared" si="201"/>
        <v>0</v>
      </c>
      <c r="BD182" s="16">
        <f t="shared" si="201"/>
        <v>0</v>
      </c>
      <c r="BE182" s="16">
        <f t="shared" si="201"/>
        <v>0</v>
      </c>
      <c r="BF182" s="16">
        <f t="shared" si="201"/>
        <v>0</v>
      </c>
      <c r="BG182" s="17">
        <f t="shared" si="201"/>
        <v>0</v>
      </c>
    </row>
    <row r="183" spans="1:59" ht="15.75" customHeight="1" x14ac:dyDescent="0.2">
      <c r="A183" s="627"/>
      <c r="B183" s="628"/>
      <c r="C183" s="537"/>
      <c r="D183" s="541"/>
      <c r="E183" s="68" t="str">
        <f>$BJ$22</f>
        <v>Fem.</v>
      </c>
      <c r="F183" s="12">
        <f t="shared" ref="F183:AK183" si="202">F21+F48+F75+F102+F129+F156</f>
        <v>0</v>
      </c>
      <c r="G183" s="12">
        <f t="shared" si="202"/>
        <v>0</v>
      </c>
      <c r="H183" s="12">
        <f t="shared" si="202"/>
        <v>0</v>
      </c>
      <c r="I183" s="12">
        <f t="shared" si="202"/>
        <v>0</v>
      </c>
      <c r="J183" s="12">
        <f t="shared" si="202"/>
        <v>0</v>
      </c>
      <c r="K183" s="12">
        <f t="shared" si="202"/>
        <v>0</v>
      </c>
      <c r="L183" s="12">
        <f t="shared" si="202"/>
        <v>0</v>
      </c>
      <c r="M183" s="12">
        <f t="shared" si="202"/>
        <v>0</v>
      </c>
      <c r="N183" s="12">
        <f t="shared" si="202"/>
        <v>0</v>
      </c>
      <c r="O183" s="12">
        <f t="shared" si="202"/>
        <v>0</v>
      </c>
      <c r="P183" s="12">
        <f t="shared" si="202"/>
        <v>0</v>
      </c>
      <c r="Q183" s="12">
        <f t="shared" si="202"/>
        <v>0</v>
      </c>
      <c r="R183" s="12">
        <f t="shared" si="202"/>
        <v>0</v>
      </c>
      <c r="S183" s="12">
        <f t="shared" si="202"/>
        <v>0</v>
      </c>
      <c r="T183" s="12">
        <f t="shared" si="202"/>
        <v>0</v>
      </c>
      <c r="U183" s="12">
        <f t="shared" si="202"/>
        <v>0</v>
      </c>
      <c r="V183" s="12">
        <f t="shared" si="202"/>
        <v>0</v>
      </c>
      <c r="W183" s="12">
        <f t="shared" si="202"/>
        <v>0</v>
      </c>
      <c r="X183" s="12">
        <f t="shared" si="202"/>
        <v>0</v>
      </c>
      <c r="Y183" s="12">
        <f t="shared" si="202"/>
        <v>0</v>
      </c>
      <c r="Z183" s="12">
        <f t="shared" si="202"/>
        <v>0</v>
      </c>
      <c r="AA183" s="12">
        <f t="shared" si="202"/>
        <v>0</v>
      </c>
      <c r="AB183" s="12">
        <f t="shared" si="202"/>
        <v>0</v>
      </c>
      <c r="AC183" s="12">
        <f t="shared" si="202"/>
        <v>0</v>
      </c>
      <c r="AD183" s="12">
        <f t="shared" si="202"/>
        <v>0</v>
      </c>
      <c r="AE183" s="12">
        <f t="shared" si="202"/>
        <v>0</v>
      </c>
      <c r="AF183" s="12">
        <f t="shared" si="202"/>
        <v>0</v>
      </c>
      <c r="AG183" s="12">
        <f t="shared" si="202"/>
        <v>0</v>
      </c>
      <c r="AH183" s="12">
        <f t="shared" si="202"/>
        <v>0</v>
      </c>
      <c r="AI183" s="12">
        <f t="shared" si="202"/>
        <v>0</v>
      </c>
      <c r="AJ183" s="12">
        <f t="shared" si="202"/>
        <v>0</v>
      </c>
      <c r="AK183" s="12">
        <f t="shared" si="202"/>
        <v>0</v>
      </c>
      <c r="AL183" s="12">
        <f t="shared" ref="AL183:BG183" si="203">AL21+AL48+AL75+AL102+AL129+AL156</f>
        <v>0</v>
      </c>
      <c r="AM183" s="12">
        <f t="shared" si="203"/>
        <v>0</v>
      </c>
      <c r="AN183" s="12">
        <f t="shared" si="203"/>
        <v>0</v>
      </c>
      <c r="AO183" s="12">
        <f t="shared" si="203"/>
        <v>0</v>
      </c>
      <c r="AP183" s="12">
        <f t="shared" si="203"/>
        <v>0</v>
      </c>
      <c r="AQ183" s="12">
        <f t="shared" si="203"/>
        <v>0</v>
      </c>
      <c r="AR183" s="12">
        <f t="shared" si="203"/>
        <v>0</v>
      </c>
      <c r="AS183" s="12">
        <f t="shared" si="203"/>
        <v>0</v>
      </c>
      <c r="AT183" s="12">
        <f t="shared" si="203"/>
        <v>0</v>
      </c>
      <c r="AU183" s="12">
        <f t="shared" si="203"/>
        <v>0</v>
      </c>
      <c r="AV183" s="12">
        <f t="shared" si="203"/>
        <v>0</v>
      </c>
      <c r="AW183" s="12">
        <f t="shared" si="203"/>
        <v>0</v>
      </c>
      <c r="AX183" s="12">
        <f t="shared" si="203"/>
        <v>0</v>
      </c>
      <c r="AY183" s="12">
        <f t="shared" si="203"/>
        <v>0</v>
      </c>
      <c r="AZ183" s="12">
        <f t="shared" si="203"/>
        <v>0</v>
      </c>
      <c r="BA183" s="12">
        <f t="shared" si="203"/>
        <v>0</v>
      </c>
      <c r="BB183" s="12">
        <f t="shared" si="203"/>
        <v>0</v>
      </c>
      <c r="BC183" s="12">
        <f t="shared" si="203"/>
        <v>0</v>
      </c>
      <c r="BD183" s="12">
        <f t="shared" si="203"/>
        <v>0</v>
      </c>
      <c r="BE183" s="12">
        <f t="shared" si="203"/>
        <v>0</v>
      </c>
      <c r="BF183" s="12">
        <f t="shared" si="203"/>
        <v>0</v>
      </c>
      <c r="BG183" s="21">
        <f t="shared" si="203"/>
        <v>0</v>
      </c>
    </row>
    <row r="184" spans="1:59" ht="15.75" customHeight="1" x14ac:dyDescent="0.2">
      <c r="A184" s="627"/>
      <c r="B184" s="628"/>
      <c r="C184" s="537"/>
      <c r="D184" s="542"/>
      <c r="E184" s="68" t="str">
        <f>$BJ$23</f>
        <v>Masc.</v>
      </c>
      <c r="F184" s="12">
        <f t="shared" ref="F184:AK184" si="204">F22+F49+F76+F103+F130+F157</f>
        <v>0</v>
      </c>
      <c r="G184" s="12">
        <f t="shared" si="204"/>
        <v>0</v>
      </c>
      <c r="H184" s="12">
        <f t="shared" si="204"/>
        <v>0</v>
      </c>
      <c r="I184" s="12">
        <f t="shared" si="204"/>
        <v>0</v>
      </c>
      <c r="J184" s="12">
        <f t="shared" si="204"/>
        <v>0</v>
      </c>
      <c r="K184" s="12">
        <f t="shared" si="204"/>
        <v>0</v>
      </c>
      <c r="L184" s="12">
        <f t="shared" si="204"/>
        <v>0</v>
      </c>
      <c r="M184" s="12">
        <f t="shared" si="204"/>
        <v>0</v>
      </c>
      <c r="N184" s="12">
        <f t="shared" si="204"/>
        <v>0</v>
      </c>
      <c r="O184" s="12">
        <f t="shared" si="204"/>
        <v>0</v>
      </c>
      <c r="P184" s="12">
        <f t="shared" si="204"/>
        <v>0</v>
      </c>
      <c r="Q184" s="12">
        <f t="shared" si="204"/>
        <v>0</v>
      </c>
      <c r="R184" s="12">
        <f t="shared" si="204"/>
        <v>0</v>
      </c>
      <c r="S184" s="12">
        <f t="shared" si="204"/>
        <v>0</v>
      </c>
      <c r="T184" s="12">
        <f t="shared" si="204"/>
        <v>0</v>
      </c>
      <c r="U184" s="12">
        <f t="shared" si="204"/>
        <v>0</v>
      </c>
      <c r="V184" s="12">
        <f t="shared" si="204"/>
        <v>0</v>
      </c>
      <c r="W184" s="12">
        <f t="shared" si="204"/>
        <v>0</v>
      </c>
      <c r="X184" s="12">
        <f t="shared" si="204"/>
        <v>0</v>
      </c>
      <c r="Y184" s="12">
        <f t="shared" si="204"/>
        <v>0</v>
      </c>
      <c r="Z184" s="12">
        <f t="shared" si="204"/>
        <v>0</v>
      </c>
      <c r="AA184" s="12">
        <f t="shared" si="204"/>
        <v>0</v>
      </c>
      <c r="AB184" s="12">
        <f t="shared" si="204"/>
        <v>0</v>
      </c>
      <c r="AC184" s="12">
        <f t="shared" si="204"/>
        <v>0</v>
      </c>
      <c r="AD184" s="12">
        <f t="shared" si="204"/>
        <v>0</v>
      </c>
      <c r="AE184" s="12">
        <f t="shared" si="204"/>
        <v>0</v>
      </c>
      <c r="AF184" s="12">
        <f t="shared" si="204"/>
        <v>0</v>
      </c>
      <c r="AG184" s="12">
        <f t="shared" si="204"/>
        <v>0</v>
      </c>
      <c r="AH184" s="12">
        <f t="shared" si="204"/>
        <v>0</v>
      </c>
      <c r="AI184" s="12">
        <f t="shared" si="204"/>
        <v>0</v>
      </c>
      <c r="AJ184" s="12">
        <f t="shared" si="204"/>
        <v>0</v>
      </c>
      <c r="AK184" s="12">
        <f t="shared" si="204"/>
        <v>0</v>
      </c>
      <c r="AL184" s="12">
        <f t="shared" ref="AL184:BG184" si="205">AL22+AL49+AL76+AL103+AL130+AL157</f>
        <v>0</v>
      </c>
      <c r="AM184" s="12">
        <f t="shared" si="205"/>
        <v>0</v>
      </c>
      <c r="AN184" s="12">
        <f t="shared" si="205"/>
        <v>0</v>
      </c>
      <c r="AO184" s="12">
        <f t="shared" si="205"/>
        <v>0</v>
      </c>
      <c r="AP184" s="12">
        <f t="shared" si="205"/>
        <v>0</v>
      </c>
      <c r="AQ184" s="12">
        <f t="shared" si="205"/>
        <v>0</v>
      </c>
      <c r="AR184" s="12">
        <f t="shared" si="205"/>
        <v>0</v>
      </c>
      <c r="AS184" s="12">
        <f t="shared" si="205"/>
        <v>0</v>
      </c>
      <c r="AT184" s="12">
        <f t="shared" si="205"/>
        <v>0</v>
      </c>
      <c r="AU184" s="12">
        <f t="shared" si="205"/>
        <v>0</v>
      </c>
      <c r="AV184" s="12">
        <f t="shared" si="205"/>
        <v>0</v>
      </c>
      <c r="AW184" s="12">
        <f t="shared" si="205"/>
        <v>0</v>
      </c>
      <c r="AX184" s="12">
        <f t="shared" si="205"/>
        <v>0</v>
      </c>
      <c r="AY184" s="12">
        <f t="shared" si="205"/>
        <v>0</v>
      </c>
      <c r="AZ184" s="12">
        <f t="shared" si="205"/>
        <v>0</v>
      </c>
      <c r="BA184" s="12">
        <f t="shared" si="205"/>
        <v>0</v>
      </c>
      <c r="BB184" s="12">
        <f t="shared" si="205"/>
        <v>0</v>
      </c>
      <c r="BC184" s="12">
        <f t="shared" si="205"/>
        <v>0</v>
      </c>
      <c r="BD184" s="12">
        <f t="shared" si="205"/>
        <v>0</v>
      </c>
      <c r="BE184" s="12">
        <f t="shared" si="205"/>
        <v>0</v>
      </c>
      <c r="BF184" s="12">
        <f t="shared" si="205"/>
        <v>0</v>
      </c>
      <c r="BG184" s="21">
        <f t="shared" si="205"/>
        <v>0</v>
      </c>
    </row>
    <row r="185" spans="1:59" ht="15.75" customHeight="1" x14ac:dyDescent="0.2">
      <c r="A185" s="627"/>
      <c r="B185" s="628"/>
      <c r="C185" s="538"/>
      <c r="D185" s="544" t="str">
        <f>$BJ$58</f>
        <v>%</v>
      </c>
      <c r="E185" s="110" t="str">
        <f>$BJ$21</f>
        <v>Total</v>
      </c>
      <c r="F185" s="26" t="str">
        <f t="shared" ref="F185:AK185" si="206">IF(F179=0,"",F182/F179)</f>
        <v/>
      </c>
      <c r="G185" s="26" t="str">
        <f t="shared" si="206"/>
        <v/>
      </c>
      <c r="H185" s="26" t="str">
        <f t="shared" si="206"/>
        <v/>
      </c>
      <c r="I185" s="26" t="str">
        <f t="shared" si="206"/>
        <v/>
      </c>
      <c r="J185" s="26" t="str">
        <f t="shared" si="206"/>
        <v/>
      </c>
      <c r="K185" s="26" t="str">
        <f t="shared" si="206"/>
        <v/>
      </c>
      <c r="L185" s="26" t="str">
        <f t="shared" si="206"/>
        <v/>
      </c>
      <c r="M185" s="26" t="str">
        <f t="shared" si="206"/>
        <v/>
      </c>
      <c r="N185" s="26" t="str">
        <f t="shared" si="206"/>
        <v/>
      </c>
      <c r="O185" s="26" t="str">
        <f t="shared" si="206"/>
        <v/>
      </c>
      <c r="P185" s="26" t="str">
        <f t="shared" si="206"/>
        <v/>
      </c>
      <c r="Q185" s="26" t="str">
        <f t="shared" si="206"/>
        <v/>
      </c>
      <c r="R185" s="26" t="str">
        <f t="shared" si="206"/>
        <v/>
      </c>
      <c r="S185" s="26" t="str">
        <f t="shared" si="206"/>
        <v/>
      </c>
      <c r="T185" s="26" t="str">
        <f t="shared" si="206"/>
        <v/>
      </c>
      <c r="U185" s="26" t="str">
        <f t="shared" si="206"/>
        <v/>
      </c>
      <c r="V185" s="26" t="str">
        <f t="shared" si="206"/>
        <v/>
      </c>
      <c r="W185" s="26" t="str">
        <f t="shared" si="206"/>
        <v/>
      </c>
      <c r="X185" s="26" t="str">
        <f t="shared" si="206"/>
        <v/>
      </c>
      <c r="Y185" s="26" t="str">
        <f t="shared" si="206"/>
        <v/>
      </c>
      <c r="Z185" s="26" t="str">
        <f t="shared" si="206"/>
        <v/>
      </c>
      <c r="AA185" s="26" t="str">
        <f t="shared" si="206"/>
        <v/>
      </c>
      <c r="AB185" s="26" t="str">
        <f t="shared" si="206"/>
        <v/>
      </c>
      <c r="AC185" s="26" t="str">
        <f t="shared" si="206"/>
        <v/>
      </c>
      <c r="AD185" s="26" t="str">
        <f t="shared" si="206"/>
        <v/>
      </c>
      <c r="AE185" s="26" t="str">
        <f t="shared" si="206"/>
        <v/>
      </c>
      <c r="AF185" s="26" t="str">
        <f t="shared" si="206"/>
        <v/>
      </c>
      <c r="AG185" s="26" t="str">
        <f t="shared" si="206"/>
        <v/>
      </c>
      <c r="AH185" s="26" t="str">
        <f t="shared" si="206"/>
        <v/>
      </c>
      <c r="AI185" s="26" t="str">
        <f t="shared" si="206"/>
        <v/>
      </c>
      <c r="AJ185" s="26" t="str">
        <f t="shared" si="206"/>
        <v/>
      </c>
      <c r="AK185" s="26" t="str">
        <f t="shared" si="206"/>
        <v/>
      </c>
      <c r="AL185" s="26" t="str">
        <f t="shared" ref="AL185:BG185" si="207">IF(AL179=0,"",AL182/AL179)</f>
        <v/>
      </c>
      <c r="AM185" s="26" t="str">
        <f t="shared" si="207"/>
        <v/>
      </c>
      <c r="AN185" s="26" t="str">
        <f t="shared" si="207"/>
        <v/>
      </c>
      <c r="AO185" s="26" t="str">
        <f t="shared" si="207"/>
        <v/>
      </c>
      <c r="AP185" s="26" t="str">
        <f t="shared" si="207"/>
        <v/>
      </c>
      <c r="AQ185" s="26" t="str">
        <f t="shared" si="207"/>
        <v/>
      </c>
      <c r="AR185" s="26" t="str">
        <f t="shared" si="207"/>
        <v/>
      </c>
      <c r="AS185" s="26" t="str">
        <f t="shared" si="207"/>
        <v/>
      </c>
      <c r="AT185" s="26" t="str">
        <f t="shared" si="207"/>
        <v/>
      </c>
      <c r="AU185" s="26" t="str">
        <f t="shared" si="207"/>
        <v/>
      </c>
      <c r="AV185" s="26" t="str">
        <f t="shared" si="207"/>
        <v/>
      </c>
      <c r="AW185" s="26" t="str">
        <f t="shared" si="207"/>
        <v/>
      </c>
      <c r="AX185" s="26" t="str">
        <f t="shared" si="207"/>
        <v/>
      </c>
      <c r="AY185" s="26" t="str">
        <f t="shared" si="207"/>
        <v/>
      </c>
      <c r="AZ185" s="26" t="str">
        <f t="shared" si="207"/>
        <v/>
      </c>
      <c r="BA185" s="26" t="str">
        <f t="shared" si="207"/>
        <v/>
      </c>
      <c r="BB185" s="26" t="str">
        <f t="shared" si="207"/>
        <v/>
      </c>
      <c r="BC185" s="26" t="str">
        <f t="shared" si="207"/>
        <v/>
      </c>
      <c r="BD185" s="26" t="str">
        <f t="shared" si="207"/>
        <v/>
      </c>
      <c r="BE185" s="26" t="str">
        <f t="shared" si="207"/>
        <v/>
      </c>
      <c r="BF185" s="26" t="str">
        <f t="shared" si="207"/>
        <v/>
      </c>
      <c r="BG185" s="27" t="str">
        <f t="shared" si="207"/>
        <v/>
      </c>
    </row>
    <row r="186" spans="1:59" ht="15.75" customHeight="1" x14ac:dyDescent="0.2">
      <c r="A186" s="627"/>
      <c r="B186" s="628"/>
      <c r="C186" s="538"/>
      <c r="D186" s="545"/>
      <c r="E186" s="62" t="str">
        <f>$BJ$22</f>
        <v>Fem.</v>
      </c>
      <c r="F186" s="28" t="str">
        <f t="shared" ref="F186:AK186" si="208">IF(F180=0,"",F183/F180)</f>
        <v/>
      </c>
      <c r="G186" s="28" t="str">
        <f t="shared" si="208"/>
        <v/>
      </c>
      <c r="H186" s="28" t="str">
        <f t="shared" si="208"/>
        <v/>
      </c>
      <c r="I186" s="28" t="str">
        <f t="shared" si="208"/>
        <v/>
      </c>
      <c r="J186" s="28" t="str">
        <f t="shared" si="208"/>
        <v/>
      </c>
      <c r="K186" s="28" t="str">
        <f t="shared" si="208"/>
        <v/>
      </c>
      <c r="L186" s="28" t="str">
        <f t="shared" si="208"/>
        <v/>
      </c>
      <c r="M186" s="28" t="str">
        <f t="shared" si="208"/>
        <v/>
      </c>
      <c r="N186" s="28" t="str">
        <f t="shared" si="208"/>
        <v/>
      </c>
      <c r="O186" s="28" t="str">
        <f t="shared" si="208"/>
        <v/>
      </c>
      <c r="P186" s="28" t="str">
        <f t="shared" si="208"/>
        <v/>
      </c>
      <c r="Q186" s="28" t="str">
        <f t="shared" si="208"/>
        <v/>
      </c>
      <c r="R186" s="28" t="str">
        <f t="shared" si="208"/>
        <v/>
      </c>
      <c r="S186" s="28" t="str">
        <f t="shared" si="208"/>
        <v/>
      </c>
      <c r="T186" s="28" t="str">
        <f t="shared" si="208"/>
        <v/>
      </c>
      <c r="U186" s="28" t="str">
        <f t="shared" si="208"/>
        <v/>
      </c>
      <c r="V186" s="28" t="str">
        <f t="shared" si="208"/>
        <v/>
      </c>
      <c r="W186" s="28" t="str">
        <f t="shared" si="208"/>
        <v/>
      </c>
      <c r="X186" s="28" t="str">
        <f t="shared" si="208"/>
        <v/>
      </c>
      <c r="Y186" s="28" t="str">
        <f t="shared" si="208"/>
        <v/>
      </c>
      <c r="Z186" s="28" t="str">
        <f t="shared" si="208"/>
        <v/>
      </c>
      <c r="AA186" s="28" t="str">
        <f t="shared" si="208"/>
        <v/>
      </c>
      <c r="AB186" s="28" t="str">
        <f t="shared" si="208"/>
        <v/>
      </c>
      <c r="AC186" s="28" t="str">
        <f t="shared" si="208"/>
        <v/>
      </c>
      <c r="AD186" s="28" t="str">
        <f t="shared" si="208"/>
        <v/>
      </c>
      <c r="AE186" s="28" t="str">
        <f t="shared" si="208"/>
        <v/>
      </c>
      <c r="AF186" s="28" t="str">
        <f t="shared" si="208"/>
        <v/>
      </c>
      <c r="AG186" s="28" t="str">
        <f t="shared" si="208"/>
        <v/>
      </c>
      <c r="AH186" s="28" t="str">
        <f t="shared" si="208"/>
        <v/>
      </c>
      <c r="AI186" s="28" t="str">
        <f t="shared" si="208"/>
        <v/>
      </c>
      <c r="AJ186" s="28" t="str">
        <f t="shared" si="208"/>
        <v/>
      </c>
      <c r="AK186" s="28" t="str">
        <f t="shared" si="208"/>
        <v/>
      </c>
      <c r="AL186" s="28" t="str">
        <f t="shared" ref="AL186:BG186" si="209">IF(AL180=0,"",AL183/AL180)</f>
        <v/>
      </c>
      <c r="AM186" s="28" t="str">
        <f t="shared" si="209"/>
        <v/>
      </c>
      <c r="AN186" s="28" t="str">
        <f t="shared" si="209"/>
        <v/>
      </c>
      <c r="AO186" s="28" t="str">
        <f t="shared" si="209"/>
        <v/>
      </c>
      <c r="AP186" s="28" t="str">
        <f t="shared" si="209"/>
        <v/>
      </c>
      <c r="AQ186" s="28" t="str">
        <f t="shared" si="209"/>
        <v/>
      </c>
      <c r="AR186" s="28" t="str">
        <f t="shared" si="209"/>
        <v/>
      </c>
      <c r="AS186" s="28" t="str">
        <f t="shared" si="209"/>
        <v/>
      </c>
      <c r="AT186" s="28" t="str">
        <f t="shared" si="209"/>
        <v/>
      </c>
      <c r="AU186" s="28" t="str">
        <f t="shared" si="209"/>
        <v/>
      </c>
      <c r="AV186" s="28" t="str">
        <f t="shared" si="209"/>
        <v/>
      </c>
      <c r="AW186" s="28" t="str">
        <f t="shared" si="209"/>
        <v/>
      </c>
      <c r="AX186" s="28" t="str">
        <f t="shared" si="209"/>
        <v/>
      </c>
      <c r="AY186" s="28" t="str">
        <f t="shared" si="209"/>
        <v/>
      </c>
      <c r="AZ186" s="28" t="str">
        <f t="shared" si="209"/>
        <v/>
      </c>
      <c r="BA186" s="28" t="str">
        <f t="shared" si="209"/>
        <v/>
      </c>
      <c r="BB186" s="28" t="str">
        <f t="shared" si="209"/>
        <v/>
      </c>
      <c r="BC186" s="28" t="str">
        <f t="shared" si="209"/>
        <v/>
      </c>
      <c r="BD186" s="28" t="str">
        <f t="shared" si="209"/>
        <v/>
      </c>
      <c r="BE186" s="28" t="str">
        <f t="shared" si="209"/>
        <v/>
      </c>
      <c r="BF186" s="28" t="str">
        <f t="shared" si="209"/>
        <v/>
      </c>
      <c r="BG186" s="29" t="str">
        <f t="shared" si="209"/>
        <v/>
      </c>
    </row>
    <row r="187" spans="1:59" ht="15.75" customHeight="1" thickBot="1" x14ac:dyDescent="0.25">
      <c r="A187" s="627"/>
      <c r="B187" s="628"/>
      <c r="C187" s="539"/>
      <c r="D187" s="546"/>
      <c r="E187" s="63" t="str">
        <f>$BJ$23</f>
        <v>Masc.</v>
      </c>
      <c r="F187" s="28" t="str">
        <f t="shared" ref="F187:AK187" si="210">IF(F181=0,"",F184/F181)</f>
        <v/>
      </c>
      <c r="G187" s="28" t="str">
        <f t="shared" si="210"/>
        <v/>
      </c>
      <c r="H187" s="28" t="str">
        <f t="shared" si="210"/>
        <v/>
      </c>
      <c r="I187" s="28" t="str">
        <f t="shared" si="210"/>
        <v/>
      </c>
      <c r="J187" s="28" t="str">
        <f t="shared" si="210"/>
        <v/>
      </c>
      <c r="K187" s="28" t="str">
        <f t="shared" si="210"/>
        <v/>
      </c>
      <c r="L187" s="28" t="str">
        <f t="shared" si="210"/>
        <v/>
      </c>
      <c r="M187" s="28" t="str">
        <f t="shared" si="210"/>
        <v/>
      </c>
      <c r="N187" s="28" t="str">
        <f t="shared" si="210"/>
        <v/>
      </c>
      <c r="O187" s="28" t="str">
        <f t="shared" si="210"/>
        <v/>
      </c>
      <c r="P187" s="28" t="str">
        <f t="shared" si="210"/>
        <v/>
      </c>
      <c r="Q187" s="28" t="str">
        <f t="shared" si="210"/>
        <v/>
      </c>
      <c r="R187" s="28" t="str">
        <f t="shared" si="210"/>
        <v/>
      </c>
      <c r="S187" s="28" t="str">
        <f t="shared" si="210"/>
        <v/>
      </c>
      <c r="T187" s="28" t="str">
        <f t="shared" si="210"/>
        <v/>
      </c>
      <c r="U187" s="28" t="str">
        <f t="shared" si="210"/>
        <v/>
      </c>
      <c r="V187" s="28" t="str">
        <f t="shared" si="210"/>
        <v/>
      </c>
      <c r="W187" s="28" t="str">
        <f t="shared" si="210"/>
        <v/>
      </c>
      <c r="X187" s="28" t="str">
        <f t="shared" si="210"/>
        <v/>
      </c>
      <c r="Y187" s="28" t="str">
        <f t="shared" si="210"/>
        <v/>
      </c>
      <c r="Z187" s="28" t="str">
        <f t="shared" si="210"/>
        <v/>
      </c>
      <c r="AA187" s="28" t="str">
        <f t="shared" si="210"/>
        <v/>
      </c>
      <c r="AB187" s="28" t="str">
        <f t="shared" si="210"/>
        <v/>
      </c>
      <c r="AC187" s="28" t="str">
        <f t="shared" si="210"/>
        <v/>
      </c>
      <c r="AD187" s="28" t="str">
        <f t="shared" si="210"/>
        <v/>
      </c>
      <c r="AE187" s="28" t="str">
        <f t="shared" si="210"/>
        <v/>
      </c>
      <c r="AF187" s="28" t="str">
        <f t="shared" si="210"/>
        <v/>
      </c>
      <c r="AG187" s="28" t="str">
        <f t="shared" si="210"/>
        <v/>
      </c>
      <c r="AH187" s="28" t="str">
        <f t="shared" si="210"/>
        <v/>
      </c>
      <c r="AI187" s="28" t="str">
        <f t="shared" si="210"/>
        <v/>
      </c>
      <c r="AJ187" s="28" t="str">
        <f t="shared" si="210"/>
        <v/>
      </c>
      <c r="AK187" s="28" t="str">
        <f t="shared" si="210"/>
        <v/>
      </c>
      <c r="AL187" s="28" t="str">
        <f t="shared" ref="AL187:BG187" si="211">IF(AL181=0,"",AL184/AL181)</f>
        <v/>
      </c>
      <c r="AM187" s="28" t="str">
        <f t="shared" si="211"/>
        <v/>
      </c>
      <c r="AN187" s="28" t="str">
        <f t="shared" si="211"/>
        <v/>
      </c>
      <c r="AO187" s="28" t="str">
        <f t="shared" si="211"/>
        <v/>
      </c>
      <c r="AP187" s="28" t="str">
        <f t="shared" si="211"/>
        <v/>
      </c>
      <c r="AQ187" s="28" t="str">
        <f t="shared" si="211"/>
        <v/>
      </c>
      <c r="AR187" s="28" t="str">
        <f t="shared" si="211"/>
        <v/>
      </c>
      <c r="AS187" s="28" t="str">
        <f t="shared" si="211"/>
        <v/>
      </c>
      <c r="AT187" s="28" t="str">
        <f t="shared" si="211"/>
        <v/>
      </c>
      <c r="AU187" s="28" t="str">
        <f t="shared" si="211"/>
        <v/>
      </c>
      <c r="AV187" s="28" t="str">
        <f t="shared" si="211"/>
        <v/>
      </c>
      <c r="AW187" s="28" t="str">
        <f t="shared" si="211"/>
        <v/>
      </c>
      <c r="AX187" s="28" t="str">
        <f t="shared" si="211"/>
        <v/>
      </c>
      <c r="AY187" s="28" t="str">
        <f t="shared" si="211"/>
        <v/>
      </c>
      <c r="AZ187" s="28" t="str">
        <f t="shared" si="211"/>
        <v/>
      </c>
      <c r="BA187" s="28" t="str">
        <f t="shared" si="211"/>
        <v/>
      </c>
      <c r="BB187" s="28" t="str">
        <f t="shared" si="211"/>
        <v/>
      </c>
      <c r="BC187" s="28" t="str">
        <f t="shared" si="211"/>
        <v/>
      </c>
      <c r="BD187" s="28" t="str">
        <f t="shared" si="211"/>
        <v/>
      </c>
      <c r="BE187" s="28" t="str">
        <f t="shared" si="211"/>
        <v/>
      </c>
      <c r="BF187" s="28" t="str">
        <f t="shared" si="211"/>
        <v/>
      </c>
      <c r="BG187" s="29" t="str">
        <f t="shared" si="211"/>
        <v/>
      </c>
    </row>
    <row r="188" spans="1:59" ht="15.75" customHeight="1" x14ac:dyDescent="0.2">
      <c r="A188" s="627"/>
      <c r="B188" s="628"/>
      <c r="C188" s="537" t="str">
        <f>$BJ$20</f>
        <v>Def.</v>
      </c>
      <c r="D188" s="540" t="str">
        <f>$BJ$56</f>
        <v>Todas</v>
      </c>
      <c r="E188" s="112" t="str">
        <f>$BJ$21</f>
        <v>Total</v>
      </c>
      <c r="F188" s="18">
        <f>F26+F53+F80+F107+F134+F161</f>
        <v>0</v>
      </c>
      <c r="G188" s="18">
        <f t="shared" ref="G188:BF188" si="212">G26+G53+G80+G107+G134+G161</f>
        <v>0</v>
      </c>
      <c r="H188" s="18">
        <f t="shared" si="212"/>
        <v>0</v>
      </c>
      <c r="I188" s="18">
        <f t="shared" si="212"/>
        <v>0</v>
      </c>
      <c r="J188" s="18">
        <f t="shared" si="212"/>
        <v>0</v>
      </c>
      <c r="K188" s="18">
        <f t="shared" si="212"/>
        <v>0</v>
      </c>
      <c r="L188" s="18">
        <f t="shared" si="212"/>
        <v>0</v>
      </c>
      <c r="M188" s="18">
        <f t="shared" si="212"/>
        <v>0</v>
      </c>
      <c r="N188" s="18">
        <f t="shared" si="212"/>
        <v>0</v>
      </c>
      <c r="O188" s="18">
        <f t="shared" si="212"/>
        <v>0</v>
      </c>
      <c r="P188" s="18">
        <f t="shared" si="212"/>
        <v>0</v>
      </c>
      <c r="Q188" s="18">
        <f t="shared" si="212"/>
        <v>0</v>
      </c>
      <c r="R188" s="18">
        <f t="shared" si="212"/>
        <v>0</v>
      </c>
      <c r="S188" s="18">
        <f t="shared" si="212"/>
        <v>0</v>
      </c>
      <c r="T188" s="18">
        <f t="shared" si="212"/>
        <v>0</v>
      </c>
      <c r="U188" s="18">
        <f t="shared" si="212"/>
        <v>0</v>
      </c>
      <c r="V188" s="18">
        <f t="shared" si="212"/>
        <v>0</v>
      </c>
      <c r="W188" s="18">
        <f t="shared" si="212"/>
        <v>0</v>
      </c>
      <c r="X188" s="18">
        <f t="shared" si="212"/>
        <v>0</v>
      </c>
      <c r="Y188" s="18">
        <f t="shared" si="212"/>
        <v>0</v>
      </c>
      <c r="Z188" s="18">
        <f t="shared" si="212"/>
        <v>0</v>
      </c>
      <c r="AA188" s="18">
        <f t="shared" si="212"/>
        <v>0</v>
      </c>
      <c r="AB188" s="18">
        <f t="shared" si="212"/>
        <v>0</v>
      </c>
      <c r="AC188" s="18">
        <f t="shared" si="212"/>
        <v>0</v>
      </c>
      <c r="AD188" s="18">
        <f t="shared" si="212"/>
        <v>0</v>
      </c>
      <c r="AE188" s="18">
        <f t="shared" si="212"/>
        <v>0</v>
      </c>
      <c r="AF188" s="18">
        <f t="shared" si="212"/>
        <v>0</v>
      </c>
      <c r="AG188" s="18">
        <f t="shared" si="212"/>
        <v>0</v>
      </c>
      <c r="AH188" s="18">
        <f t="shared" si="212"/>
        <v>0</v>
      </c>
      <c r="AI188" s="18">
        <f t="shared" si="212"/>
        <v>0</v>
      </c>
      <c r="AJ188" s="18">
        <f t="shared" si="212"/>
        <v>0</v>
      </c>
      <c r="AK188" s="18">
        <f t="shared" si="212"/>
        <v>0</v>
      </c>
      <c r="AL188" s="18">
        <f t="shared" si="212"/>
        <v>0</v>
      </c>
      <c r="AM188" s="18">
        <f t="shared" si="212"/>
        <v>0</v>
      </c>
      <c r="AN188" s="18">
        <f t="shared" si="212"/>
        <v>0</v>
      </c>
      <c r="AO188" s="18">
        <f t="shared" si="212"/>
        <v>0</v>
      </c>
      <c r="AP188" s="18">
        <f t="shared" si="212"/>
        <v>0</v>
      </c>
      <c r="AQ188" s="18">
        <f t="shared" si="212"/>
        <v>0</v>
      </c>
      <c r="AR188" s="18">
        <f t="shared" si="212"/>
        <v>0</v>
      </c>
      <c r="AS188" s="18">
        <f t="shared" si="212"/>
        <v>0</v>
      </c>
      <c r="AT188" s="18">
        <f t="shared" si="212"/>
        <v>0</v>
      </c>
      <c r="AU188" s="18">
        <f t="shared" si="212"/>
        <v>0</v>
      </c>
      <c r="AV188" s="18">
        <f t="shared" si="212"/>
        <v>0</v>
      </c>
      <c r="AW188" s="18">
        <f t="shared" si="212"/>
        <v>0</v>
      </c>
      <c r="AX188" s="18">
        <f t="shared" si="212"/>
        <v>0</v>
      </c>
      <c r="AY188" s="18">
        <f t="shared" si="212"/>
        <v>0</v>
      </c>
      <c r="AZ188" s="18">
        <f t="shared" si="212"/>
        <v>0</v>
      </c>
      <c r="BA188" s="18">
        <f t="shared" si="212"/>
        <v>0</v>
      </c>
      <c r="BB188" s="18">
        <f t="shared" si="212"/>
        <v>0</v>
      </c>
      <c r="BC188" s="18">
        <f t="shared" si="212"/>
        <v>0</v>
      </c>
      <c r="BD188" s="18">
        <f t="shared" si="212"/>
        <v>0</v>
      </c>
      <c r="BE188" s="18">
        <f t="shared" si="212"/>
        <v>0</v>
      </c>
      <c r="BF188" s="18">
        <f t="shared" si="212"/>
        <v>0</v>
      </c>
      <c r="BG188" s="19">
        <f t="shared" ref="BG188" si="213">BG189+BG190</f>
        <v>0</v>
      </c>
    </row>
    <row r="189" spans="1:59" ht="15.75" customHeight="1" x14ac:dyDescent="0.2">
      <c r="A189" s="627"/>
      <c r="B189" s="628"/>
      <c r="C189" s="537"/>
      <c r="D189" s="541"/>
      <c r="E189" s="68" t="s">
        <v>149</v>
      </c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21">
        <f t="shared" ref="BG189" si="214">BG27+BG54+BG81+BG108+BG135+BG162</f>
        <v>0</v>
      </c>
    </row>
    <row r="190" spans="1:59" ht="15.75" customHeight="1" x14ac:dyDescent="0.2">
      <c r="A190" s="627"/>
      <c r="B190" s="628"/>
      <c r="C190" s="537"/>
      <c r="D190" s="542"/>
      <c r="E190" s="68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21">
        <f t="shared" ref="BG190" si="215">BG28+BG55+BG82+BG109+BG136+BG163</f>
        <v>0</v>
      </c>
    </row>
    <row r="191" spans="1:59" ht="15.75" customHeight="1" x14ac:dyDescent="0.2">
      <c r="A191" s="627"/>
      <c r="B191" s="628"/>
      <c r="C191" s="537"/>
      <c r="D191" s="543" t="str">
        <f>$BJ$57</f>
        <v>IRAG</v>
      </c>
      <c r="E191" s="111" t="str">
        <f>$BJ$21</f>
        <v>Total</v>
      </c>
      <c r="F191" s="16">
        <f t="shared" ref="F191:AK191" si="216">F192+F193</f>
        <v>0</v>
      </c>
      <c r="G191" s="16">
        <f t="shared" si="216"/>
        <v>0</v>
      </c>
      <c r="H191" s="16">
        <f t="shared" si="216"/>
        <v>0</v>
      </c>
      <c r="I191" s="16">
        <f t="shared" si="216"/>
        <v>0</v>
      </c>
      <c r="J191" s="16">
        <f t="shared" si="216"/>
        <v>0</v>
      </c>
      <c r="K191" s="16">
        <f t="shared" si="216"/>
        <v>0</v>
      </c>
      <c r="L191" s="16">
        <f t="shared" si="216"/>
        <v>0</v>
      </c>
      <c r="M191" s="16">
        <f t="shared" si="216"/>
        <v>0</v>
      </c>
      <c r="N191" s="16">
        <f t="shared" si="216"/>
        <v>0</v>
      </c>
      <c r="O191" s="16">
        <f t="shared" si="216"/>
        <v>0</v>
      </c>
      <c r="P191" s="16">
        <f t="shared" si="216"/>
        <v>0</v>
      </c>
      <c r="Q191" s="16">
        <f t="shared" si="216"/>
        <v>0</v>
      </c>
      <c r="R191" s="16">
        <f t="shared" si="216"/>
        <v>0</v>
      </c>
      <c r="S191" s="16">
        <f t="shared" si="216"/>
        <v>0</v>
      </c>
      <c r="T191" s="16">
        <f t="shared" si="216"/>
        <v>0</v>
      </c>
      <c r="U191" s="16">
        <f t="shared" si="216"/>
        <v>0</v>
      </c>
      <c r="V191" s="16">
        <f t="shared" si="216"/>
        <v>0</v>
      </c>
      <c r="W191" s="16">
        <f t="shared" si="216"/>
        <v>0</v>
      </c>
      <c r="X191" s="16">
        <f t="shared" si="216"/>
        <v>0</v>
      </c>
      <c r="Y191" s="16">
        <f t="shared" si="216"/>
        <v>0</v>
      </c>
      <c r="Z191" s="16">
        <f t="shared" si="216"/>
        <v>0</v>
      </c>
      <c r="AA191" s="16">
        <f t="shared" si="216"/>
        <v>0</v>
      </c>
      <c r="AB191" s="16">
        <f t="shared" si="216"/>
        <v>0</v>
      </c>
      <c r="AC191" s="16">
        <f t="shared" si="216"/>
        <v>0</v>
      </c>
      <c r="AD191" s="16">
        <f t="shared" si="216"/>
        <v>0</v>
      </c>
      <c r="AE191" s="16">
        <f t="shared" si="216"/>
        <v>0</v>
      </c>
      <c r="AF191" s="16">
        <f t="shared" si="216"/>
        <v>0</v>
      </c>
      <c r="AG191" s="16">
        <f t="shared" si="216"/>
        <v>0</v>
      </c>
      <c r="AH191" s="16">
        <f t="shared" si="216"/>
        <v>0</v>
      </c>
      <c r="AI191" s="16">
        <f t="shared" si="216"/>
        <v>0</v>
      </c>
      <c r="AJ191" s="16">
        <f t="shared" si="216"/>
        <v>0</v>
      </c>
      <c r="AK191" s="16">
        <f t="shared" si="216"/>
        <v>0</v>
      </c>
      <c r="AL191" s="16">
        <f t="shared" ref="AL191:BG191" si="217">AL192+AL193</f>
        <v>0</v>
      </c>
      <c r="AM191" s="16">
        <f t="shared" si="217"/>
        <v>0</v>
      </c>
      <c r="AN191" s="16">
        <f t="shared" si="217"/>
        <v>0</v>
      </c>
      <c r="AO191" s="16">
        <f t="shared" si="217"/>
        <v>0</v>
      </c>
      <c r="AP191" s="16">
        <f t="shared" si="217"/>
        <v>0</v>
      </c>
      <c r="AQ191" s="16">
        <f t="shared" si="217"/>
        <v>0</v>
      </c>
      <c r="AR191" s="16">
        <f t="shared" si="217"/>
        <v>0</v>
      </c>
      <c r="AS191" s="16">
        <f t="shared" si="217"/>
        <v>0</v>
      </c>
      <c r="AT191" s="16">
        <f t="shared" si="217"/>
        <v>0</v>
      </c>
      <c r="AU191" s="16">
        <f t="shared" si="217"/>
        <v>0</v>
      </c>
      <c r="AV191" s="16">
        <f t="shared" si="217"/>
        <v>0</v>
      </c>
      <c r="AW191" s="16">
        <f t="shared" si="217"/>
        <v>0</v>
      </c>
      <c r="AX191" s="16">
        <f t="shared" si="217"/>
        <v>0</v>
      </c>
      <c r="AY191" s="16">
        <f t="shared" si="217"/>
        <v>0</v>
      </c>
      <c r="AZ191" s="16">
        <f t="shared" si="217"/>
        <v>0</v>
      </c>
      <c r="BA191" s="16">
        <f t="shared" si="217"/>
        <v>0</v>
      </c>
      <c r="BB191" s="16">
        <f t="shared" si="217"/>
        <v>0</v>
      </c>
      <c r="BC191" s="16">
        <f t="shared" si="217"/>
        <v>0</v>
      </c>
      <c r="BD191" s="16">
        <f t="shared" si="217"/>
        <v>0</v>
      </c>
      <c r="BE191" s="16">
        <f t="shared" si="217"/>
        <v>0</v>
      </c>
      <c r="BF191" s="16">
        <f t="shared" si="217"/>
        <v>0</v>
      </c>
      <c r="BG191" s="17">
        <f t="shared" si="217"/>
        <v>0</v>
      </c>
    </row>
    <row r="192" spans="1:59" ht="15.75" customHeight="1" x14ac:dyDescent="0.2">
      <c r="A192" s="627"/>
      <c r="B192" s="628"/>
      <c r="C192" s="537"/>
      <c r="D192" s="541"/>
      <c r="E192" s="68" t="str">
        <f>$BJ$22</f>
        <v>Fem.</v>
      </c>
      <c r="F192" s="12">
        <f t="shared" ref="F192:AK192" si="218">F30+F57+F84+F111+F138+F165</f>
        <v>0</v>
      </c>
      <c r="G192" s="12">
        <f t="shared" si="218"/>
        <v>0</v>
      </c>
      <c r="H192" s="12">
        <f t="shared" si="218"/>
        <v>0</v>
      </c>
      <c r="I192" s="12">
        <f t="shared" si="218"/>
        <v>0</v>
      </c>
      <c r="J192" s="12">
        <f t="shared" si="218"/>
        <v>0</v>
      </c>
      <c r="K192" s="12">
        <f t="shared" si="218"/>
        <v>0</v>
      </c>
      <c r="L192" s="12">
        <f t="shared" si="218"/>
        <v>0</v>
      </c>
      <c r="M192" s="12">
        <f t="shared" si="218"/>
        <v>0</v>
      </c>
      <c r="N192" s="12">
        <f t="shared" si="218"/>
        <v>0</v>
      </c>
      <c r="O192" s="12">
        <f t="shared" si="218"/>
        <v>0</v>
      </c>
      <c r="P192" s="12">
        <f t="shared" si="218"/>
        <v>0</v>
      </c>
      <c r="Q192" s="12">
        <f t="shared" si="218"/>
        <v>0</v>
      </c>
      <c r="R192" s="12">
        <f t="shared" si="218"/>
        <v>0</v>
      </c>
      <c r="S192" s="12">
        <f t="shared" si="218"/>
        <v>0</v>
      </c>
      <c r="T192" s="12">
        <f t="shared" si="218"/>
        <v>0</v>
      </c>
      <c r="U192" s="12">
        <f t="shared" si="218"/>
        <v>0</v>
      </c>
      <c r="V192" s="12">
        <f t="shared" si="218"/>
        <v>0</v>
      </c>
      <c r="W192" s="12">
        <f t="shared" si="218"/>
        <v>0</v>
      </c>
      <c r="X192" s="12">
        <f t="shared" si="218"/>
        <v>0</v>
      </c>
      <c r="Y192" s="12">
        <f t="shared" si="218"/>
        <v>0</v>
      </c>
      <c r="Z192" s="12">
        <f t="shared" si="218"/>
        <v>0</v>
      </c>
      <c r="AA192" s="12">
        <f t="shared" si="218"/>
        <v>0</v>
      </c>
      <c r="AB192" s="12">
        <f t="shared" si="218"/>
        <v>0</v>
      </c>
      <c r="AC192" s="12">
        <f t="shared" si="218"/>
        <v>0</v>
      </c>
      <c r="AD192" s="12">
        <f t="shared" si="218"/>
        <v>0</v>
      </c>
      <c r="AE192" s="12">
        <f t="shared" si="218"/>
        <v>0</v>
      </c>
      <c r="AF192" s="12">
        <f t="shared" si="218"/>
        <v>0</v>
      </c>
      <c r="AG192" s="12">
        <f t="shared" si="218"/>
        <v>0</v>
      </c>
      <c r="AH192" s="12">
        <f t="shared" si="218"/>
        <v>0</v>
      </c>
      <c r="AI192" s="12">
        <f t="shared" si="218"/>
        <v>0</v>
      </c>
      <c r="AJ192" s="12">
        <f t="shared" si="218"/>
        <v>0</v>
      </c>
      <c r="AK192" s="12">
        <f t="shared" si="218"/>
        <v>0</v>
      </c>
      <c r="AL192" s="12">
        <f t="shared" ref="AL192:BG192" si="219">AL30+AL57+AL84+AL111+AL138+AL165</f>
        <v>0</v>
      </c>
      <c r="AM192" s="12">
        <f t="shared" si="219"/>
        <v>0</v>
      </c>
      <c r="AN192" s="12">
        <f t="shared" si="219"/>
        <v>0</v>
      </c>
      <c r="AO192" s="12">
        <f t="shared" si="219"/>
        <v>0</v>
      </c>
      <c r="AP192" s="12">
        <f t="shared" si="219"/>
        <v>0</v>
      </c>
      <c r="AQ192" s="12">
        <f t="shared" si="219"/>
        <v>0</v>
      </c>
      <c r="AR192" s="12">
        <f t="shared" si="219"/>
        <v>0</v>
      </c>
      <c r="AS192" s="12">
        <f t="shared" si="219"/>
        <v>0</v>
      </c>
      <c r="AT192" s="12">
        <f t="shared" si="219"/>
        <v>0</v>
      </c>
      <c r="AU192" s="12">
        <f t="shared" si="219"/>
        <v>0</v>
      </c>
      <c r="AV192" s="12">
        <f t="shared" si="219"/>
        <v>0</v>
      </c>
      <c r="AW192" s="12">
        <f t="shared" si="219"/>
        <v>0</v>
      </c>
      <c r="AX192" s="12">
        <f t="shared" si="219"/>
        <v>0</v>
      </c>
      <c r="AY192" s="12">
        <f t="shared" si="219"/>
        <v>0</v>
      </c>
      <c r="AZ192" s="12">
        <f t="shared" si="219"/>
        <v>0</v>
      </c>
      <c r="BA192" s="12">
        <f t="shared" si="219"/>
        <v>0</v>
      </c>
      <c r="BB192" s="12">
        <f t="shared" si="219"/>
        <v>0</v>
      </c>
      <c r="BC192" s="12">
        <f t="shared" si="219"/>
        <v>0</v>
      </c>
      <c r="BD192" s="12">
        <f t="shared" si="219"/>
        <v>0</v>
      </c>
      <c r="BE192" s="12">
        <f t="shared" si="219"/>
        <v>0</v>
      </c>
      <c r="BF192" s="12">
        <f t="shared" si="219"/>
        <v>0</v>
      </c>
      <c r="BG192" s="21">
        <f t="shared" si="219"/>
        <v>0</v>
      </c>
    </row>
    <row r="193" spans="1:64" ht="15.75" customHeight="1" x14ac:dyDescent="0.2">
      <c r="A193" s="627"/>
      <c r="B193" s="628"/>
      <c r="C193" s="537"/>
      <c r="D193" s="542"/>
      <c r="E193" s="68" t="str">
        <f>$BJ$23</f>
        <v>Masc.</v>
      </c>
      <c r="F193" s="12">
        <f t="shared" ref="F193:AK193" si="220">F31+F58+F85+F112+F139+F166</f>
        <v>0</v>
      </c>
      <c r="G193" s="12">
        <f t="shared" si="220"/>
        <v>0</v>
      </c>
      <c r="H193" s="12">
        <f t="shared" si="220"/>
        <v>0</v>
      </c>
      <c r="I193" s="12">
        <f t="shared" si="220"/>
        <v>0</v>
      </c>
      <c r="J193" s="12">
        <f t="shared" si="220"/>
        <v>0</v>
      </c>
      <c r="K193" s="12">
        <f t="shared" si="220"/>
        <v>0</v>
      </c>
      <c r="L193" s="12">
        <f t="shared" si="220"/>
        <v>0</v>
      </c>
      <c r="M193" s="12">
        <f t="shared" si="220"/>
        <v>0</v>
      </c>
      <c r="N193" s="12">
        <f t="shared" si="220"/>
        <v>0</v>
      </c>
      <c r="O193" s="12">
        <f t="shared" si="220"/>
        <v>0</v>
      </c>
      <c r="P193" s="12">
        <f t="shared" si="220"/>
        <v>0</v>
      </c>
      <c r="Q193" s="12">
        <f t="shared" si="220"/>
        <v>0</v>
      </c>
      <c r="R193" s="12">
        <f t="shared" si="220"/>
        <v>0</v>
      </c>
      <c r="S193" s="12">
        <f t="shared" si="220"/>
        <v>0</v>
      </c>
      <c r="T193" s="12">
        <f t="shared" si="220"/>
        <v>0</v>
      </c>
      <c r="U193" s="12">
        <f t="shared" si="220"/>
        <v>0</v>
      </c>
      <c r="V193" s="12">
        <f t="shared" si="220"/>
        <v>0</v>
      </c>
      <c r="W193" s="12">
        <f t="shared" si="220"/>
        <v>0</v>
      </c>
      <c r="X193" s="12">
        <f t="shared" si="220"/>
        <v>0</v>
      </c>
      <c r="Y193" s="12">
        <f t="shared" si="220"/>
        <v>0</v>
      </c>
      <c r="Z193" s="12">
        <f t="shared" si="220"/>
        <v>0</v>
      </c>
      <c r="AA193" s="12">
        <f t="shared" si="220"/>
        <v>0</v>
      </c>
      <c r="AB193" s="12">
        <f t="shared" si="220"/>
        <v>0</v>
      </c>
      <c r="AC193" s="12">
        <f t="shared" si="220"/>
        <v>0</v>
      </c>
      <c r="AD193" s="12">
        <f t="shared" si="220"/>
        <v>0</v>
      </c>
      <c r="AE193" s="12">
        <f t="shared" si="220"/>
        <v>0</v>
      </c>
      <c r="AF193" s="12">
        <f t="shared" si="220"/>
        <v>0</v>
      </c>
      <c r="AG193" s="12">
        <f t="shared" si="220"/>
        <v>0</v>
      </c>
      <c r="AH193" s="12">
        <f t="shared" si="220"/>
        <v>0</v>
      </c>
      <c r="AI193" s="12">
        <f t="shared" si="220"/>
        <v>0</v>
      </c>
      <c r="AJ193" s="12">
        <f t="shared" si="220"/>
        <v>0</v>
      </c>
      <c r="AK193" s="12">
        <f t="shared" si="220"/>
        <v>0</v>
      </c>
      <c r="AL193" s="12">
        <f t="shared" ref="AL193:BG193" si="221">AL31+AL58+AL85+AL112+AL139+AL166</f>
        <v>0</v>
      </c>
      <c r="AM193" s="12">
        <f t="shared" si="221"/>
        <v>0</v>
      </c>
      <c r="AN193" s="12">
        <f t="shared" si="221"/>
        <v>0</v>
      </c>
      <c r="AO193" s="12">
        <f t="shared" si="221"/>
        <v>0</v>
      </c>
      <c r="AP193" s="12">
        <f t="shared" si="221"/>
        <v>0</v>
      </c>
      <c r="AQ193" s="12">
        <f t="shared" si="221"/>
        <v>0</v>
      </c>
      <c r="AR193" s="12">
        <f t="shared" si="221"/>
        <v>0</v>
      </c>
      <c r="AS193" s="12">
        <f t="shared" si="221"/>
        <v>0</v>
      </c>
      <c r="AT193" s="12">
        <f t="shared" si="221"/>
        <v>0</v>
      </c>
      <c r="AU193" s="12">
        <f t="shared" si="221"/>
        <v>0</v>
      </c>
      <c r="AV193" s="12">
        <f t="shared" si="221"/>
        <v>0</v>
      </c>
      <c r="AW193" s="12">
        <f t="shared" si="221"/>
        <v>0</v>
      </c>
      <c r="AX193" s="12">
        <f t="shared" si="221"/>
        <v>0</v>
      </c>
      <c r="AY193" s="12">
        <f t="shared" si="221"/>
        <v>0</v>
      </c>
      <c r="AZ193" s="12">
        <f t="shared" si="221"/>
        <v>0</v>
      </c>
      <c r="BA193" s="12">
        <f t="shared" si="221"/>
        <v>0</v>
      </c>
      <c r="BB193" s="12">
        <f t="shared" si="221"/>
        <v>0</v>
      </c>
      <c r="BC193" s="12">
        <f t="shared" si="221"/>
        <v>0</v>
      </c>
      <c r="BD193" s="12">
        <f t="shared" si="221"/>
        <v>0</v>
      </c>
      <c r="BE193" s="12">
        <f t="shared" si="221"/>
        <v>0</v>
      </c>
      <c r="BF193" s="12">
        <f t="shared" si="221"/>
        <v>0</v>
      </c>
      <c r="BG193" s="21">
        <f t="shared" si="221"/>
        <v>0</v>
      </c>
    </row>
    <row r="194" spans="1:64" ht="15.75" customHeight="1" x14ac:dyDescent="0.2">
      <c r="A194" s="627"/>
      <c r="B194" s="628"/>
      <c r="C194" s="538"/>
      <c r="D194" s="544" t="str">
        <f>$BJ$58</f>
        <v>%</v>
      </c>
      <c r="E194" s="110" t="str">
        <f>$BJ$21</f>
        <v>Total</v>
      </c>
      <c r="F194" s="26" t="str">
        <f t="shared" ref="F194:AK194" si="222">IF(F188=0,"",F191/F188)</f>
        <v/>
      </c>
      <c r="G194" s="26" t="str">
        <f t="shared" si="222"/>
        <v/>
      </c>
      <c r="H194" s="26" t="str">
        <f t="shared" si="222"/>
        <v/>
      </c>
      <c r="I194" s="26" t="str">
        <f t="shared" si="222"/>
        <v/>
      </c>
      <c r="J194" s="26" t="str">
        <f t="shared" si="222"/>
        <v/>
      </c>
      <c r="K194" s="26" t="str">
        <f t="shared" si="222"/>
        <v/>
      </c>
      <c r="L194" s="26" t="str">
        <f t="shared" si="222"/>
        <v/>
      </c>
      <c r="M194" s="26" t="str">
        <f t="shared" si="222"/>
        <v/>
      </c>
      <c r="N194" s="26" t="str">
        <f t="shared" si="222"/>
        <v/>
      </c>
      <c r="O194" s="26" t="str">
        <f t="shared" si="222"/>
        <v/>
      </c>
      <c r="P194" s="26" t="str">
        <f t="shared" si="222"/>
        <v/>
      </c>
      <c r="Q194" s="26" t="str">
        <f t="shared" si="222"/>
        <v/>
      </c>
      <c r="R194" s="26" t="str">
        <f t="shared" si="222"/>
        <v/>
      </c>
      <c r="S194" s="26" t="str">
        <f t="shared" si="222"/>
        <v/>
      </c>
      <c r="T194" s="26" t="str">
        <f t="shared" si="222"/>
        <v/>
      </c>
      <c r="U194" s="26" t="str">
        <f t="shared" si="222"/>
        <v/>
      </c>
      <c r="V194" s="26" t="str">
        <f t="shared" si="222"/>
        <v/>
      </c>
      <c r="W194" s="26" t="str">
        <f t="shared" si="222"/>
        <v/>
      </c>
      <c r="X194" s="26" t="str">
        <f t="shared" si="222"/>
        <v/>
      </c>
      <c r="Y194" s="26" t="str">
        <f t="shared" si="222"/>
        <v/>
      </c>
      <c r="Z194" s="26" t="str">
        <f t="shared" si="222"/>
        <v/>
      </c>
      <c r="AA194" s="26" t="str">
        <f t="shared" si="222"/>
        <v/>
      </c>
      <c r="AB194" s="26" t="str">
        <f t="shared" si="222"/>
        <v/>
      </c>
      <c r="AC194" s="26" t="str">
        <f t="shared" si="222"/>
        <v/>
      </c>
      <c r="AD194" s="26" t="str">
        <f t="shared" si="222"/>
        <v/>
      </c>
      <c r="AE194" s="26" t="str">
        <f t="shared" si="222"/>
        <v/>
      </c>
      <c r="AF194" s="26" t="str">
        <f t="shared" si="222"/>
        <v/>
      </c>
      <c r="AG194" s="26" t="str">
        <f t="shared" si="222"/>
        <v/>
      </c>
      <c r="AH194" s="26" t="str">
        <f t="shared" si="222"/>
        <v/>
      </c>
      <c r="AI194" s="26" t="str">
        <f t="shared" si="222"/>
        <v/>
      </c>
      <c r="AJ194" s="26" t="str">
        <f t="shared" si="222"/>
        <v/>
      </c>
      <c r="AK194" s="26" t="str">
        <f t="shared" si="222"/>
        <v/>
      </c>
      <c r="AL194" s="26" t="str">
        <f t="shared" ref="AL194:BG194" si="223">IF(AL188=0,"",AL191/AL188)</f>
        <v/>
      </c>
      <c r="AM194" s="26" t="str">
        <f t="shared" si="223"/>
        <v/>
      </c>
      <c r="AN194" s="26" t="str">
        <f t="shared" si="223"/>
        <v/>
      </c>
      <c r="AO194" s="26" t="str">
        <f t="shared" si="223"/>
        <v/>
      </c>
      <c r="AP194" s="26" t="str">
        <f t="shared" si="223"/>
        <v/>
      </c>
      <c r="AQ194" s="26" t="str">
        <f t="shared" si="223"/>
        <v/>
      </c>
      <c r="AR194" s="26" t="str">
        <f t="shared" si="223"/>
        <v/>
      </c>
      <c r="AS194" s="26" t="str">
        <f t="shared" si="223"/>
        <v/>
      </c>
      <c r="AT194" s="26" t="str">
        <f t="shared" si="223"/>
        <v/>
      </c>
      <c r="AU194" s="26" t="str">
        <f t="shared" si="223"/>
        <v/>
      </c>
      <c r="AV194" s="26" t="str">
        <f t="shared" si="223"/>
        <v/>
      </c>
      <c r="AW194" s="26" t="str">
        <f t="shared" si="223"/>
        <v/>
      </c>
      <c r="AX194" s="26" t="str">
        <f t="shared" si="223"/>
        <v/>
      </c>
      <c r="AY194" s="26" t="str">
        <f t="shared" si="223"/>
        <v/>
      </c>
      <c r="AZ194" s="26" t="str">
        <f t="shared" si="223"/>
        <v/>
      </c>
      <c r="BA194" s="26" t="str">
        <f t="shared" si="223"/>
        <v/>
      </c>
      <c r="BB194" s="26" t="str">
        <f t="shared" si="223"/>
        <v/>
      </c>
      <c r="BC194" s="26" t="str">
        <f t="shared" si="223"/>
        <v/>
      </c>
      <c r="BD194" s="26" t="str">
        <f t="shared" si="223"/>
        <v/>
      </c>
      <c r="BE194" s="26" t="str">
        <f t="shared" si="223"/>
        <v/>
      </c>
      <c r="BF194" s="26" t="str">
        <f t="shared" si="223"/>
        <v/>
      </c>
      <c r="BG194" s="27" t="str">
        <f t="shared" si="223"/>
        <v/>
      </c>
    </row>
    <row r="195" spans="1:64" ht="15.75" customHeight="1" x14ac:dyDescent="0.2">
      <c r="A195" s="627"/>
      <c r="B195" s="628"/>
      <c r="C195" s="538"/>
      <c r="D195" s="545"/>
      <c r="E195" s="62" t="str">
        <f>$BJ$22</f>
        <v>Fem.</v>
      </c>
      <c r="F195" s="28" t="str">
        <f t="shared" ref="F195:AK195" si="224">IF(F189=0,"",F192/F189)</f>
        <v/>
      </c>
      <c r="G195" s="28" t="str">
        <f t="shared" si="224"/>
        <v/>
      </c>
      <c r="H195" s="28" t="str">
        <f t="shared" si="224"/>
        <v/>
      </c>
      <c r="I195" s="28" t="str">
        <f t="shared" si="224"/>
        <v/>
      </c>
      <c r="J195" s="28" t="str">
        <f t="shared" si="224"/>
        <v/>
      </c>
      <c r="K195" s="28" t="str">
        <f t="shared" si="224"/>
        <v/>
      </c>
      <c r="L195" s="28" t="str">
        <f t="shared" si="224"/>
        <v/>
      </c>
      <c r="M195" s="28" t="str">
        <f t="shared" si="224"/>
        <v/>
      </c>
      <c r="N195" s="28" t="str">
        <f t="shared" si="224"/>
        <v/>
      </c>
      <c r="O195" s="28" t="str">
        <f t="shared" si="224"/>
        <v/>
      </c>
      <c r="P195" s="28" t="str">
        <f t="shared" si="224"/>
        <v/>
      </c>
      <c r="Q195" s="28" t="str">
        <f t="shared" si="224"/>
        <v/>
      </c>
      <c r="R195" s="28" t="str">
        <f t="shared" si="224"/>
        <v/>
      </c>
      <c r="S195" s="28" t="str">
        <f t="shared" si="224"/>
        <v/>
      </c>
      <c r="T195" s="28" t="str">
        <f t="shared" si="224"/>
        <v/>
      </c>
      <c r="U195" s="28" t="str">
        <f t="shared" si="224"/>
        <v/>
      </c>
      <c r="V195" s="28" t="str">
        <f t="shared" si="224"/>
        <v/>
      </c>
      <c r="W195" s="28" t="str">
        <f t="shared" si="224"/>
        <v/>
      </c>
      <c r="X195" s="28" t="str">
        <f t="shared" si="224"/>
        <v/>
      </c>
      <c r="Y195" s="28" t="str">
        <f t="shared" si="224"/>
        <v/>
      </c>
      <c r="Z195" s="28" t="str">
        <f t="shared" si="224"/>
        <v/>
      </c>
      <c r="AA195" s="28" t="str">
        <f t="shared" si="224"/>
        <v/>
      </c>
      <c r="AB195" s="28" t="str">
        <f t="shared" si="224"/>
        <v/>
      </c>
      <c r="AC195" s="28" t="str">
        <f t="shared" si="224"/>
        <v/>
      </c>
      <c r="AD195" s="28" t="str">
        <f t="shared" si="224"/>
        <v/>
      </c>
      <c r="AE195" s="28" t="str">
        <f t="shared" si="224"/>
        <v/>
      </c>
      <c r="AF195" s="28" t="str">
        <f t="shared" si="224"/>
        <v/>
      </c>
      <c r="AG195" s="28" t="str">
        <f t="shared" si="224"/>
        <v/>
      </c>
      <c r="AH195" s="28" t="str">
        <f t="shared" si="224"/>
        <v/>
      </c>
      <c r="AI195" s="28" t="str">
        <f t="shared" si="224"/>
        <v/>
      </c>
      <c r="AJ195" s="28" t="str">
        <f t="shared" si="224"/>
        <v/>
      </c>
      <c r="AK195" s="28" t="str">
        <f t="shared" si="224"/>
        <v/>
      </c>
      <c r="AL195" s="28" t="str">
        <f t="shared" ref="AL195:BG195" si="225">IF(AL189=0,"",AL192/AL189)</f>
        <v/>
      </c>
      <c r="AM195" s="28" t="str">
        <f t="shared" si="225"/>
        <v/>
      </c>
      <c r="AN195" s="28" t="str">
        <f t="shared" si="225"/>
        <v/>
      </c>
      <c r="AO195" s="28" t="str">
        <f t="shared" si="225"/>
        <v/>
      </c>
      <c r="AP195" s="28" t="str">
        <f t="shared" si="225"/>
        <v/>
      </c>
      <c r="AQ195" s="28" t="str">
        <f t="shared" si="225"/>
        <v/>
      </c>
      <c r="AR195" s="28" t="str">
        <f t="shared" si="225"/>
        <v/>
      </c>
      <c r="AS195" s="28" t="str">
        <f t="shared" si="225"/>
        <v/>
      </c>
      <c r="AT195" s="28" t="str">
        <f t="shared" si="225"/>
        <v/>
      </c>
      <c r="AU195" s="28" t="str">
        <f t="shared" si="225"/>
        <v/>
      </c>
      <c r="AV195" s="28" t="str">
        <f t="shared" si="225"/>
        <v/>
      </c>
      <c r="AW195" s="28" t="str">
        <f t="shared" si="225"/>
        <v/>
      </c>
      <c r="AX195" s="28" t="str">
        <f t="shared" si="225"/>
        <v/>
      </c>
      <c r="AY195" s="28" t="str">
        <f t="shared" si="225"/>
        <v/>
      </c>
      <c r="AZ195" s="28" t="str">
        <f t="shared" si="225"/>
        <v/>
      </c>
      <c r="BA195" s="28" t="str">
        <f t="shared" si="225"/>
        <v/>
      </c>
      <c r="BB195" s="28" t="str">
        <f t="shared" si="225"/>
        <v/>
      </c>
      <c r="BC195" s="28" t="str">
        <f t="shared" si="225"/>
        <v/>
      </c>
      <c r="BD195" s="28" t="str">
        <f t="shared" si="225"/>
        <v/>
      </c>
      <c r="BE195" s="28" t="str">
        <f t="shared" si="225"/>
        <v/>
      </c>
      <c r="BF195" s="28" t="str">
        <f t="shared" si="225"/>
        <v/>
      </c>
      <c r="BG195" s="29" t="str">
        <f t="shared" si="225"/>
        <v/>
      </c>
    </row>
    <row r="196" spans="1:64" ht="15.75" customHeight="1" thickBot="1" x14ac:dyDescent="0.25">
      <c r="A196" s="629"/>
      <c r="B196" s="630"/>
      <c r="C196" s="539"/>
      <c r="D196" s="546"/>
      <c r="E196" s="63" t="str">
        <f>$BJ$23</f>
        <v>Masc.</v>
      </c>
      <c r="F196" s="30" t="str">
        <f t="shared" ref="F196:AK196" si="226">IF(F190=0,"",F193/F190)</f>
        <v/>
      </c>
      <c r="G196" s="30" t="str">
        <f t="shared" si="226"/>
        <v/>
      </c>
      <c r="H196" s="30" t="str">
        <f t="shared" si="226"/>
        <v/>
      </c>
      <c r="I196" s="30" t="str">
        <f t="shared" si="226"/>
        <v/>
      </c>
      <c r="J196" s="30" t="str">
        <f t="shared" si="226"/>
        <v/>
      </c>
      <c r="K196" s="30" t="str">
        <f t="shared" si="226"/>
        <v/>
      </c>
      <c r="L196" s="30" t="str">
        <f t="shared" si="226"/>
        <v/>
      </c>
      <c r="M196" s="30" t="str">
        <f t="shared" si="226"/>
        <v/>
      </c>
      <c r="N196" s="30" t="str">
        <f t="shared" si="226"/>
        <v/>
      </c>
      <c r="O196" s="30" t="str">
        <f t="shared" si="226"/>
        <v/>
      </c>
      <c r="P196" s="30" t="str">
        <f t="shared" si="226"/>
        <v/>
      </c>
      <c r="Q196" s="30" t="str">
        <f t="shared" si="226"/>
        <v/>
      </c>
      <c r="R196" s="30" t="str">
        <f t="shared" si="226"/>
        <v/>
      </c>
      <c r="S196" s="30" t="str">
        <f t="shared" si="226"/>
        <v/>
      </c>
      <c r="T196" s="30" t="str">
        <f t="shared" si="226"/>
        <v/>
      </c>
      <c r="U196" s="30" t="str">
        <f t="shared" si="226"/>
        <v/>
      </c>
      <c r="V196" s="30" t="str">
        <f t="shared" si="226"/>
        <v/>
      </c>
      <c r="W196" s="30" t="str">
        <f t="shared" si="226"/>
        <v/>
      </c>
      <c r="X196" s="30" t="str">
        <f t="shared" si="226"/>
        <v/>
      </c>
      <c r="Y196" s="30" t="str">
        <f t="shared" si="226"/>
        <v/>
      </c>
      <c r="Z196" s="30" t="str">
        <f t="shared" si="226"/>
        <v/>
      </c>
      <c r="AA196" s="30" t="str">
        <f t="shared" si="226"/>
        <v/>
      </c>
      <c r="AB196" s="30" t="str">
        <f t="shared" si="226"/>
        <v/>
      </c>
      <c r="AC196" s="30" t="str">
        <f t="shared" si="226"/>
        <v/>
      </c>
      <c r="AD196" s="30" t="str">
        <f t="shared" si="226"/>
        <v/>
      </c>
      <c r="AE196" s="30" t="str">
        <f t="shared" si="226"/>
        <v/>
      </c>
      <c r="AF196" s="30" t="str">
        <f t="shared" si="226"/>
        <v/>
      </c>
      <c r="AG196" s="30" t="str">
        <f t="shared" si="226"/>
        <v/>
      </c>
      <c r="AH196" s="30" t="str">
        <f t="shared" si="226"/>
        <v/>
      </c>
      <c r="AI196" s="30" t="str">
        <f t="shared" si="226"/>
        <v/>
      </c>
      <c r="AJ196" s="30" t="str">
        <f t="shared" si="226"/>
        <v/>
      </c>
      <c r="AK196" s="30" t="str">
        <f t="shared" si="226"/>
        <v/>
      </c>
      <c r="AL196" s="30" t="str">
        <f t="shared" ref="AL196:BG196" si="227">IF(AL190=0,"",AL193/AL190)</f>
        <v/>
      </c>
      <c r="AM196" s="30" t="str">
        <f t="shared" si="227"/>
        <v/>
      </c>
      <c r="AN196" s="30" t="str">
        <f t="shared" si="227"/>
        <v/>
      </c>
      <c r="AO196" s="30" t="str">
        <f t="shared" si="227"/>
        <v/>
      </c>
      <c r="AP196" s="30" t="str">
        <f t="shared" si="227"/>
        <v/>
      </c>
      <c r="AQ196" s="30" t="str">
        <f t="shared" si="227"/>
        <v/>
      </c>
      <c r="AR196" s="30" t="str">
        <f t="shared" si="227"/>
        <v/>
      </c>
      <c r="AS196" s="30" t="str">
        <f t="shared" si="227"/>
        <v/>
      </c>
      <c r="AT196" s="30" t="str">
        <f t="shared" si="227"/>
        <v/>
      </c>
      <c r="AU196" s="30" t="str">
        <f t="shared" si="227"/>
        <v/>
      </c>
      <c r="AV196" s="30" t="str">
        <f t="shared" si="227"/>
        <v/>
      </c>
      <c r="AW196" s="30" t="str">
        <f t="shared" si="227"/>
        <v/>
      </c>
      <c r="AX196" s="30" t="str">
        <f t="shared" si="227"/>
        <v/>
      </c>
      <c r="AY196" s="30" t="str">
        <f t="shared" si="227"/>
        <v/>
      </c>
      <c r="AZ196" s="30" t="str">
        <f t="shared" si="227"/>
        <v/>
      </c>
      <c r="BA196" s="30" t="str">
        <f t="shared" si="227"/>
        <v/>
      </c>
      <c r="BB196" s="30" t="str">
        <f t="shared" si="227"/>
        <v/>
      </c>
      <c r="BC196" s="30" t="str">
        <f t="shared" si="227"/>
        <v/>
      </c>
      <c r="BD196" s="30" t="str">
        <f t="shared" si="227"/>
        <v/>
      </c>
      <c r="BE196" s="30" t="str">
        <f t="shared" si="227"/>
        <v/>
      </c>
      <c r="BF196" s="30" t="str">
        <f t="shared" si="227"/>
        <v/>
      </c>
      <c r="BG196" s="31" t="str">
        <f t="shared" si="227"/>
        <v/>
      </c>
    </row>
    <row r="202" spans="1:64" ht="18" x14ac:dyDescent="0.25">
      <c r="A202" s="3" t="s">
        <v>8</v>
      </c>
      <c r="B202" s="2"/>
      <c r="C202" s="2"/>
      <c r="D202" s="1"/>
      <c r="E202" s="64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H202" s="1"/>
      <c r="BI202" s="1"/>
      <c r="BJ202" s="64"/>
      <c r="BK202" s="1"/>
      <c r="BL202" s="1"/>
    </row>
    <row r="203" spans="1:64" ht="18" x14ac:dyDescent="0.25">
      <c r="A203" s="117" t="str">
        <f>$A$3</f>
        <v>País Costa Rica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64"/>
      <c r="BK203" s="1"/>
      <c r="BL203" s="1"/>
    </row>
    <row r="204" spans="1:64" ht="18" x14ac:dyDescent="0.25">
      <c r="A204" s="117" t="str">
        <f>$A$4</f>
        <v>Fechas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64"/>
      <c r="BK204" s="1"/>
      <c r="BL204" s="1"/>
    </row>
    <row r="205" spans="1:64" ht="18" x14ac:dyDescent="0.25">
      <c r="A205" s="7" t="s">
        <v>81</v>
      </c>
      <c r="B205" s="8"/>
      <c r="C205" s="4"/>
      <c r="D205" s="6"/>
      <c r="E205" s="65" t="s">
        <v>45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</row>
    <row r="206" spans="1:64" ht="15" x14ac:dyDescent="0.25">
      <c r="A206" s="10"/>
      <c r="B206" s="311" t="str">
        <f>B6</f>
        <v>SEMANA EPIDEMIOLOGICA</v>
      </c>
      <c r="C206" s="22"/>
      <c r="D206" s="23"/>
      <c r="E206" s="70"/>
      <c r="F206" s="13">
        <f t="shared" ref="F206:AK206" si="228">F6</f>
        <v>1</v>
      </c>
      <c r="G206" s="13">
        <f t="shared" si="228"/>
        <v>2</v>
      </c>
      <c r="H206" s="13">
        <f t="shared" si="228"/>
        <v>3</v>
      </c>
      <c r="I206" s="13">
        <f t="shared" si="228"/>
        <v>4</v>
      </c>
      <c r="J206" s="13">
        <f t="shared" si="228"/>
        <v>5</v>
      </c>
      <c r="K206" s="13">
        <f t="shared" si="228"/>
        <v>6</v>
      </c>
      <c r="L206" s="13">
        <f t="shared" si="228"/>
        <v>7</v>
      </c>
      <c r="M206" s="13">
        <f t="shared" si="228"/>
        <v>8</v>
      </c>
      <c r="N206" s="13">
        <f t="shared" si="228"/>
        <v>9</v>
      </c>
      <c r="O206" s="13">
        <f t="shared" si="228"/>
        <v>10</v>
      </c>
      <c r="P206" s="13">
        <f t="shared" si="228"/>
        <v>11</v>
      </c>
      <c r="Q206" s="13">
        <f t="shared" si="228"/>
        <v>12</v>
      </c>
      <c r="R206" s="13">
        <f t="shared" si="228"/>
        <v>13</v>
      </c>
      <c r="S206" s="13">
        <f t="shared" si="228"/>
        <v>14</v>
      </c>
      <c r="T206" s="13">
        <f t="shared" si="228"/>
        <v>15</v>
      </c>
      <c r="U206" s="13">
        <f t="shared" si="228"/>
        <v>16</v>
      </c>
      <c r="V206" s="13">
        <f t="shared" si="228"/>
        <v>17</v>
      </c>
      <c r="W206" s="13">
        <f t="shared" si="228"/>
        <v>18</v>
      </c>
      <c r="X206" s="13">
        <f t="shared" si="228"/>
        <v>19</v>
      </c>
      <c r="Y206" s="13">
        <f t="shared" si="228"/>
        <v>20</v>
      </c>
      <c r="Z206" s="13">
        <f t="shared" si="228"/>
        <v>21</v>
      </c>
      <c r="AA206" s="13">
        <f t="shared" si="228"/>
        <v>22</v>
      </c>
      <c r="AB206" s="13">
        <f t="shared" si="228"/>
        <v>23</v>
      </c>
      <c r="AC206" s="13">
        <f t="shared" si="228"/>
        <v>24</v>
      </c>
      <c r="AD206" s="13">
        <f t="shared" si="228"/>
        <v>25</v>
      </c>
      <c r="AE206" s="13">
        <f t="shared" si="228"/>
        <v>26</v>
      </c>
      <c r="AF206" s="13">
        <f t="shared" si="228"/>
        <v>27</v>
      </c>
      <c r="AG206" s="13">
        <f t="shared" si="228"/>
        <v>28</v>
      </c>
      <c r="AH206" s="13">
        <f t="shared" si="228"/>
        <v>29</v>
      </c>
      <c r="AI206" s="13">
        <f t="shared" si="228"/>
        <v>30</v>
      </c>
      <c r="AJ206" s="13">
        <f t="shared" si="228"/>
        <v>31</v>
      </c>
      <c r="AK206" s="13">
        <f t="shared" si="228"/>
        <v>32</v>
      </c>
      <c r="AL206" s="13">
        <f t="shared" ref="AL206:BF206" si="229">AL6</f>
        <v>33</v>
      </c>
      <c r="AM206" s="13">
        <f t="shared" si="229"/>
        <v>34</v>
      </c>
      <c r="AN206" s="13">
        <f t="shared" si="229"/>
        <v>35</v>
      </c>
      <c r="AO206" s="13">
        <f t="shared" si="229"/>
        <v>36</v>
      </c>
      <c r="AP206" s="13">
        <f t="shared" si="229"/>
        <v>37</v>
      </c>
      <c r="AQ206" s="13">
        <f t="shared" si="229"/>
        <v>38</v>
      </c>
      <c r="AR206" s="13">
        <f t="shared" si="229"/>
        <v>39</v>
      </c>
      <c r="AS206" s="13">
        <f t="shared" si="229"/>
        <v>40</v>
      </c>
      <c r="AT206" s="13">
        <f t="shared" si="229"/>
        <v>41</v>
      </c>
      <c r="AU206" s="13">
        <f t="shared" si="229"/>
        <v>42</v>
      </c>
      <c r="AV206" s="13">
        <f t="shared" si="229"/>
        <v>43</v>
      </c>
      <c r="AW206" s="13">
        <f t="shared" si="229"/>
        <v>44</v>
      </c>
      <c r="AX206" s="13">
        <f t="shared" si="229"/>
        <v>45</v>
      </c>
      <c r="AY206" s="13">
        <f t="shared" si="229"/>
        <v>46</v>
      </c>
      <c r="AZ206" s="13">
        <f t="shared" si="229"/>
        <v>47</v>
      </c>
      <c r="BA206" s="13">
        <f t="shared" si="229"/>
        <v>48</v>
      </c>
      <c r="BB206" s="13">
        <f t="shared" si="229"/>
        <v>49</v>
      </c>
      <c r="BC206" s="13">
        <f t="shared" si="229"/>
        <v>50</v>
      </c>
      <c r="BD206" s="13">
        <f t="shared" si="229"/>
        <v>51</v>
      </c>
      <c r="BE206" s="13">
        <f t="shared" si="229"/>
        <v>52</v>
      </c>
      <c r="BF206" s="13">
        <f t="shared" si="229"/>
        <v>53</v>
      </c>
      <c r="BG206" s="14">
        <f>BG5</f>
        <v>0</v>
      </c>
      <c r="BH206" s="10"/>
      <c r="BJ206" s="114"/>
      <c r="BL206" s="10"/>
    </row>
    <row r="207" spans="1:64" ht="16.5" thickBot="1" x14ac:dyDescent="0.3">
      <c r="B207" s="8"/>
      <c r="C207" s="4"/>
      <c r="D207" s="9"/>
      <c r="E207" s="66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H207" s="10"/>
      <c r="BI207" s="10"/>
      <c r="BJ207" s="95"/>
      <c r="BK207" s="10"/>
      <c r="BL207" s="10"/>
    </row>
    <row r="208" spans="1:64" ht="13.5" thickBot="1" x14ac:dyDescent="0.25">
      <c r="A208" s="611" t="str">
        <f>BJ24</f>
        <v>Positivos Influenza A</v>
      </c>
      <c r="B208" s="615" t="str">
        <f>BJ25</f>
        <v>Influenza A(H1N1)pdm09</v>
      </c>
      <c r="C208" s="614" t="str">
        <f>$BJ$21</f>
        <v>Total</v>
      </c>
      <c r="D208" s="614"/>
      <c r="E208" s="73" t="str">
        <f>$BJ$21</f>
        <v>Total</v>
      </c>
      <c r="F208" s="60">
        <f>F211+F223+F235+F247+F259+F271</f>
        <v>0</v>
      </c>
      <c r="G208" s="60">
        <f t="shared" ref="G208:BF208" si="230">G211+G223+G235+G247+G259+G271</f>
        <v>0</v>
      </c>
      <c r="H208" s="60">
        <f t="shared" si="230"/>
        <v>0</v>
      </c>
      <c r="I208" s="60">
        <f t="shared" si="230"/>
        <v>0</v>
      </c>
      <c r="J208" s="60">
        <f t="shared" si="230"/>
        <v>0</v>
      </c>
      <c r="K208" s="60">
        <f t="shared" si="230"/>
        <v>0</v>
      </c>
      <c r="L208" s="60">
        <f t="shared" si="230"/>
        <v>0</v>
      </c>
      <c r="M208" s="60">
        <f t="shared" si="230"/>
        <v>0</v>
      </c>
      <c r="N208" s="60">
        <f t="shared" si="230"/>
        <v>0</v>
      </c>
      <c r="O208" s="60">
        <f t="shared" si="230"/>
        <v>0</v>
      </c>
      <c r="P208" s="60">
        <f t="shared" si="230"/>
        <v>0</v>
      </c>
      <c r="Q208" s="60">
        <f t="shared" si="230"/>
        <v>0</v>
      </c>
      <c r="R208" s="60">
        <f t="shared" si="230"/>
        <v>0</v>
      </c>
      <c r="S208" s="60">
        <f t="shared" si="230"/>
        <v>0</v>
      </c>
      <c r="T208" s="60">
        <f t="shared" si="230"/>
        <v>0</v>
      </c>
      <c r="U208" s="60">
        <f t="shared" si="230"/>
        <v>0</v>
      </c>
      <c r="V208" s="60">
        <f t="shared" si="230"/>
        <v>0</v>
      </c>
      <c r="W208" s="60">
        <f t="shared" si="230"/>
        <v>0</v>
      </c>
      <c r="X208" s="60">
        <f t="shared" si="230"/>
        <v>0</v>
      </c>
      <c r="Y208" s="60">
        <f t="shared" si="230"/>
        <v>0</v>
      </c>
      <c r="Z208" s="60">
        <f t="shared" si="230"/>
        <v>0</v>
      </c>
      <c r="AA208" s="60">
        <f t="shared" si="230"/>
        <v>0</v>
      </c>
      <c r="AB208" s="60">
        <f t="shared" si="230"/>
        <v>0</v>
      </c>
      <c r="AC208" s="60">
        <f t="shared" si="230"/>
        <v>0</v>
      </c>
      <c r="AD208" s="60">
        <f t="shared" si="230"/>
        <v>0</v>
      </c>
      <c r="AE208" s="60">
        <f t="shared" si="230"/>
        <v>0</v>
      </c>
      <c r="AF208" s="60">
        <f t="shared" si="230"/>
        <v>0</v>
      </c>
      <c r="AG208" s="60">
        <f t="shared" si="230"/>
        <v>0</v>
      </c>
      <c r="AH208" s="60">
        <f t="shared" si="230"/>
        <v>0</v>
      </c>
      <c r="AI208" s="60">
        <f t="shared" si="230"/>
        <v>0</v>
      </c>
      <c r="AJ208" s="60">
        <f t="shared" si="230"/>
        <v>0</v>
      </c>
      <c r="AK208" s="60">
        <f t="shared" si="230"/>
        <v>0</v>
      </c>
      <c r="AL208" s="60">
        <f t="shared" si="230"/>
        <v>0</v>
      </c>
      <c r="AM208" s="60">
        <f t="shared" si="230"/>
        <v>0</v>
      </c>
      <c r="AN208" s="60">
        <f t="shared" si="230"/>
        <v>0</v>
      </c>
      <c r="AO208" s="60">
        <f t="shared" si="230"/>
        <v>0</v>
      </c>
      <c r="AP208" s="60">
        <f t="shared" si="230"/>
        <v>0</v>
      </c>
      <c r="AQ208" s="60">
        <f t="shared" si="230"/>
        <v>0</v>
      </c>
      <c r="AR208" s="60">
        <f t="shared" si="230"/>
        <v>0</v>
      </c>
      <c r="AS208" s="60">
        <f t="shared" si="230"/>
        <v>0</v>
      </c>
      <c r="AT208" s="60">
        <f t="shared" si="230"/>
        <v>0</v>
      </c>
      <c r="AU208" s="60">
        <f t="shared" si="230"/>
        <v>0</v>
      </c>
      <c r="AV208" s="60">
        <f t="shared" si="230"/>
        <v>0</v>
      </c>
      <c r="AW208" s="60">
        <f t="shared" si="230"/>
        <v>0</v>
      </c>
      <c r="AX208" s="60">
        <f t="shared" si="230"/>
        <v>0</v>
      </c>
      <c r="AY208" s="60">
        <f t="shared" si="230"/>
        <v>0</v>
      </c>
      <c r="AZ208" s="60">
        <f t="shared" si="230"/>
        <v>0</v>
      </c>
      <c r="BA208" s="60">
        <f t="shared" si="230"/>
        <v>0</v>
      </c>
      <c r="BB208" s="60">
        <f t="shared" si="230"/>
        <v>0</v>
      </c>
      <c r="BC208" s="60">
        <f t="shared" si="230"/>
        <v>0</v>
      </c>
      <c r="BD208" s="60">
        <f t="shared" si="230"/>
        <v>0</v>
      </c>
      <c r="BE208" s="60">
        <f t="shared" si="230"/>
        <v>0</v>
      </c>
      <c r="BF208" s="60">
        <f t="shared" si="230"/>
        <v>0</v>
      </c>
      <c r="BG208" s="40">
        <f>SUM(F208:BF208)</f>
        <v>0</v>
      </c>
      <c r="BH208" s="10"/>
      <c r="BI208" s="523" t="str">
        <f>B208</f>
        <v>Influenza A(H1N1)pdm09</v>
      </c>
      <c r="BJ208" s="524"/>
      <c r="BK208" s="525"/>
      <c r="BL208" s="10"/>
    </row>
    <row r="209" spans="1:64" ht="12.75" x14ac:dyDescent="0.2">
      <c r="A209" s="612"/>
      <c r="B209" s="616"/>
      <c r="C209" s="571"/>
      <c r="D209" s="572"/>
      <c r="E209" s="74" t="str">
        <f>$BJ$22</f>
        <v>Fem.</v>
      </c>
      <c r="F209" s="39">
        <f>F212+F224+F236+F248+F260+F272</f>
        <v>0</v>
      </c>
      <c r="G209" s="39">
        <f t="shared" ref="G209:BF209" si="231">G212+G224+G236+G248+G260+G272</f>
        <v>0</v>
      </c>
      <c r="H209" s="39">
        <f t="shared" si="231"/>
        <v>0</v>
      </c>
      <c r="I209" s="39">
        <f t="shared" si="231"/>
        <v>0</v>
      </c>
      <c r="J209" s="39">
        <f t="shared" si="231"/>
        <v>0</v>
      </c>
      <c r="K209" s="39">
        <f t="shared" si="231"/>
        <v>0</v>
      </c>
      <c r="L209" s="39">
        <f t="shared" si="231"/>
        <v>0</v>
      </c>
      <c r="M209" s="39">
        <f t="shared" si="231"/>
        <v>0</v>
      </c>
      <c r="N209" s="39">
        <f t="shared" si="231"/>
        <v>0</v>
      </c>
      <c r="O209" s="39">
        <f t="shared" si="231"/>
        <v>0</v>
      </c>
      <c r="P209" s="39">
        <f t="shared" si="231"/>
        <v>0</v>
      </c>
      <c r="Q209" s="39">
        <f t="shared" si="231"/>
        <v>0</v>
      </c>
      <c r="R209" s="39">
        <f t="shared" si="231"/>
        <v>0</v>
      </c>
      <c r="S209" s="39">
        <f t="shared" si="231"/>
        <v>0</v>
      </c>
      <c r="T209" s="39">
        <f t="shared" si="231"/>
        <v>0</v>
      </c>
      <c r="U209" s="39">
        <f t="shared" si="231"/>
        <v>0</v>
      </c>
      <c r="V209" s="39">
        <f t="shared" si="231"/>
        <v>0</v>
      </c>
      <c r="W209" s="39">
        <f t="shared" si="231"/>
        <v>0</v>
      </c>
      <c r="X209" s="39">
        <f t="shared" si="231"/>
        <v>0</v>
      </c>
      <c r="Y209" s="39">
        <f t="shared" si="231"/>
        <v>0</v>
      </c>
      <c r="Z209" s="39">
        <f t="shared" si="231"/>
        <v>0</v>
      </c>
      <c r="AA209" s="39">
        <f t="shared" si="231"/>
        <v>0</v>
      </c>
      <c r="AB209" s="39">
        <f t="shared" si="231"/>
        <v>0</v>
      </c>
      <c r="AC209" s="39">
        <f t="shared" si="231"/>
        <v>0</v>
      </c>
      <c r="AD209" s="39">
        <f t="shared" si="231"/>
        <v>0</v>
      </c>
      <c r="AE209" s="39">
        <f t="shared" si="231"/>
        <v>0</v>
      </c>
      <c r="AF209" s="39">
        <f t="shared" si="231"/>
        <v>0</v>
      </c>
      <c r="AG209" s="39">
        <f t="shared" si="231"/>
        <v>0</v>
      </c>
      <c r="AH209" s="39">
        <f t="shared" si="231"/>
        <v>0</v>
      </c>
      <c r="AI209" s="39">
        <f t="shared" si="231"/>
        <v>0</v>
      </c>
      <c r="AJ209" s="39">
        <f t="shared" si="231"/>
        <v>0</v>
      </c>
      <c r="AK209" s="39">
        <f t="shared" si="231"/>
        <v>0</v>
      </c>
      <c r="AL209" s="39">
        <f t="shared" si="231"/>
        <v>0</v>
      </c>
      <c r="AM209" s="39">
        <f t="shared" si="231"/>
        <v>0</v>
      </c>
      <c r="AN209" s="39">
        <f t="shared" si="231"/>
        <v>0</v>
      </c>
      <c r="AO209" s="39">
        <f t="shared" si="231"/>
        <v>0</v>
      </c>
      <c r="AP209" s="39">
        <f t="shared" si="231"/>
        <v>0</v>
      </c>
      <c r="AQ209" s="39">
        <f t="shared" si="231"/>
        <v>0</v>
      </c>
      <c r="AR209" s="39">
        <f t="shared" si="231"/>
        <v>0</v>
      </c>
      <c r="AS209" s="39">
        <f t="shared" si="231"/>
        <v>0</v>
      </c>
      <c r="AT209" s="39">
        <f t="shared" si="231"/>
        <v>0</v>
      </c>
      <c r="AU209" s="39">
        <f t="shared" si="231"/>
        <v>0</v>
      </c>
      <c r="AV209" s="39">
        <f t="shared" si="231"/>
        <v>0</v>
      </c>
      <c r="AW209" s="39">
        <f t="shared" si="231"/>
        <v>0</v>
      </c>
      <c r="AX209" s="39">
        <f t="shared" si="231"/>
        <v>0</v>
      </c>
      <c r="AY209" s="39">
        <f t="shared" si="231"/>
        <v>0</v>
      </c>
      <c r="AZ209" s="39">
        <f t="shared" si="231"/>
        <v>0</v>
      </c>
      <c r="BA209" s="39">
        <f t="shared" si="231"/>
        <v>0</v>
      </c>
      <c r="BB209" s="39">
        <f t="shared" si="231"/>
        <v>0</v>
      </c>
      <c r="BC209" s="39">
        <f t="shared" si="231"/>
        <v>0</v>
      </c>
      <c r="BD209" s="39">
        <f t="shared" si="231"/>
        <v>0</v>
      </c>
      <c r="BE209" s="39">
        <f t="shared" si="231"/>
        <v>0</v>
      </c>
      <c r="BF209" s="39">
        <f t="shared" si="231"/>
        <v>0</v>
      </c>
      <c r="BG209" s="61">
        <f>SUM(F209:BF209)</f>
        <v>0</v>
      </c>
      <c r="BH209" s="10"/>
      <c r="BI209" s="533" t="str">
        <f>$BJ$17</f>
        <v>Fiebre</v>
      </c>
      <c r="BJ209" s="73" t="str">
        <f>$BJ$21</f>
        <v>Total</v>
      </c>
      <c r="BK209" s="91">
        <f>BG208</f>
        <v>0</v>
      </c>
      <c r="BL209" s="10"/>
    </row>
    <row r="210" spans="1:64" ht="13.5" thickBot="1" x14ac:dyDescent="0.25">
      <c r="A210" s="612"/>
      <c r="B210" s="616"/>
      <c r="C210" s="573"/>
      <c r="D210" s="574"/>
      <c r="E210" s="75" t="str">
        <f>$BJ$23</f>
        <v>Masc.</v>
      </c>
      <c r="F210" s="76">
        <f>F213+F225+F237+F249+F261+F273</f>
        <v>0</v>
      </c>
      <c r="G210" s="76">
        <f t="shared" ref="G210:BF210" si="232">G213+G225+G237+G249+G261+G273</f>
        <v>0</v>
      </c>
      <c r="H210" s="76">
        <f t="shared" si="232"/>
        <v>0</v>
      </c>
      <c r="I210" s="76">
        <f t="shared" si="232"/>
        <v>0</v>
      </c>
      <c r="J210" s="76">
        <f t="shared" si="232"/>
        <v>0</v>
      </c>
      <c r="K210" s="76">
        <f t="shared" si="232"/>
        <v>0</v>
      </c>
      <c r="L210" s="76">
        <f t="shared" si="232"/>
        <v>0</v>
      </c>
      <c r="M210" s="76">
        <f t="shared" si="232"/>
        <v>0</v>
      </c>
      <c r="N210" s="76">
        <f t="shared" si="232"/>
        <v>0</v>
      </c>
      <c r="O210" s="76">
        <f t="shared" si="232"/>
        <v>0</v>
      </c>
      <c r="P210" s="76">
        <f t="shared" si="232"/>
        <v>0</v>
      </c>
      <c r="Q210" s="76">
        <f t="shared" si="232"/>
        <v>0</v>
      </c>
      <c r="R210" s="76">
        <f t="shared" si="232"/>
        <v>0</v>
      </c>
      <c r="S210" s="76">
        <f t="shared" si="232"/>
        <v>0</v>
      </c>
      <c r="T210" s="76">
        <f t="shared" si="232"/>
        <v>0</v>
      </c>
      <c r="U210" s="76">
        <f t="shared" si="232"/>
        <v>0</v>
      </c>
      <c r="V210" s="76">
        <f t="shared" si="232"/>
        <v>0</v>
      </c>
      <c r="W210" s="76">
        <f t="shared" si="232"/>
        <v>0</v>
      </c>
      <c r="X210" s="76">
        <f t="shared" si="232"/>
        <v>0</v>
      </c>
      <c r="Y210" s="76">
        <f t="shared" si="232"/>
        <v>0</v>
      </c>
      <c r="Z210" s="76">
        <f t="shared" si="232"/>
        <v>0</v>
      </c>
      <c r="AA210" s="76">
        <f t="shared" si="232"/>
        <v>0</v>
      </c>
      <c r="AB210" s="76">
        <f t="shared" si="232"/>
        <v>0</v>
      </c>
      <c r="AC210" s="76">
        <f t="shared" si="232"/>
        <v>0</v>
      </c>
      <c r="AD210" s="76">
        <f t="shared" si="232"/>
        <v>0</v>
      </c>
      <c r="AE210" s="76">
        <f t="shared" si="232"/>
        <v>0</v>
      </c>
      <c r="AF210" s="76">
        <f t="shared" si="232"/>
        <v>0</v>
      </c>
      <c r="AG210" s="76">
        <f t="shared" si="232"/>
        <v>0</v>
      </c>
      <c r="AH210" s="76">
        <f t="shared" si="232"/>
        <v>0</v>
      </c>
      <c r="AI210" s="76">
        <f t="shared" si="232"/>
        <v>0</v>
      </c>
      <c r="AJ210" s="76">
        <f t="shared" si="232"/>
        <v>0</v>
      </c>
      <c r="AK210" s="76">
        <f t="shared" si="232"/>
        <v>0</v>
      </c>
      <c r="AL210" s="76">
        <f t="shared" si="232"/>
        <v>0</v>
      </c>
      <c r="AM210" s="76">
        <f t="shared" si="232"/>
        <v>0</v>
      </c>
      <c r="AN210" s="76">
        <f t="shared" si="232"/>
        <v>0</v>
      </c>
      <c r="AO210" s="76">
        <f t="shared" si="232"/>
        <v>0</v>
      </c>
      <c r="AP210" s="76">
        <f t="shared" si="232"/>
        <v>0</v>
      </c>
      <c r="AQ210" s="76">
        <f t="shared" si="232"/>
        <v>0</v>
      </c>
      <c r="AR210" s="76">
        <f t="shared" si="232"/>
        <v>0</v>
      </c>
      <c r="AS210" s="76">
        <f t="shared" si="232"/>
        <v>0</v>
      </c>
      <c r="AT210" s="76">
        <f t="shared" si="232"/>
        <v>0</v>
      </c>
      <c r="AU210" s="76">
        <f t="shared" si="232"/>
        <v>0</v>
      </c>
      <c r="AV210" s="76">
        <f t="shared" si="232"/>
        <v>0</v>
      </c>
      <c r="AW210" s="76">
        <f t="shared" si="232"/>
        <v>0</v>
      </c>
      <c r="AX210" s="76">
        <f t="shared" si="232"/>
        <v>0</v>
      </c>
      <c r="AY210" s="76">
        <f t="shared" si="232"/>
        <v>0</v>
      </c>
      <c r="AZ210" s="76">
        <f t="shared" si="232"/>
        <v>0</v>
      </c>
      <c r="BA210" s="76">
        <f t="shared" si="232"/>
        <v>0</v>
      </c>
      <c r="BB210" s="76">
        <f t="shared" si="232"/>
        <v>0</v>
      </c>
      <c r="BC210" s="76">
        <f t="shared" si="232"/>
        <v>0</v>
      </c>
      <c r="BD210" s="76">
        <f t="shared" si="232"/>
        <v>0</v>
      </c>
      <c r="BE210" s="76">
        <f t="shared" si="232"/>
        <v>0</v>
      </c>
      <c r="BF210" s="76">
        <f t="shared" si="232"/>
        <v>0</v>
      </c>
      <c r="BG210" s="77">
        <f>SUM(F210:BF210)</f>
        <v>0</v>
      </c>
      <c r="BH210" s="10"/>
      <c r="BI210" s="534"/>
      <c r="BJ210" s="97" t="str">
        <f>$BJ$22</f>
        <v>Fem.</v>
      </c>
      <c r="BK210" s="93">
        <f>BG209</f>
        <v>0</v>
      </c>
      <c r="BL210" s="10"/>
    </row>
    <row r="211" spans="1:64" ht="12.75" x14ac:dyDescent="0.2">
      <c r="A211" s="612"/>
      <c r="B211" s="617"/>
      <c r="C211" s="576" t="str">
        <f>$BJ$11</f>
        <v>Menores de 2</v>
      </c>
      <c r="D211" s="559" t="str">
        <f>$BJ$17</f>
        <v>Fiebre</v>
      </c>
      <c r="E211" s="108" t="str">
        <f>$BJ$21</f>
        <v>Total</v>
      </c>
      <c r="F211" s="35">
        <f>F212+F213</f>
        <v>0</v>
      </c>
      <c r="G211" s="35">
        <f t="shared" ref="G211:BF211" si="233">G212+G213</f>
        <v>0</v>
      </c>
      <c r="H211" s="35">
        <f t="shared" si="233"/>
        <v>0</v>
      </c>
      <c r="I211" s="35">
        <f t="shared" si="233"/>
        <v>0</v>
      </c>
      <c r="J211" s="35">
        <f t="shared" si="233"/>
        <v>0</v>
      </c>
      <c r="K211" s="35">
        <f t="shared" si="233"/>
        <v>0</v>
      </c>
      <c r="L211" s="35">
        <f t="shared" si="233"/>
        <v>0</v>
      </c>
      <c r="M211" s="35">
        <f t="shared" si="233"/>
        <v>0</v>
      </c>
      <c r="N211" s="35">
        <f t="shared" si="233"/>
        <v>0</v>
      </c>
      <c r="O211" s="35">
        <f t="shared" si="233"/>
        <v>0</v>
      </c>
      <c r="P211" s="35">
        <f t="shared" si="233"/>
        <v>0</v>
      </c>
      <c r="Q211" s="35">
        <f t="shared" si="233"/>
        <v>0</v>
      </c>
      <c r="R211" s="35">
        <f t="shared" si="233"/>
        <v>0</v>
      </c>
      <c r="S211" s="35">
        <f t="shared" si="233"/>
        <v>0</v>
      </c>
      <c r="T211" s="35">
        <f t="shared" si="233"/>
        <v>0</v>
      </c>
      <c r="U211" s="35">
        <f t="shared" si="233"/>
        <v>0</v>
      </c>
      <c r="V211" s="35">
        <f t="shared" si="233"/>
        <v>0</v>
      </c>
      <c r="W211" s="35">
        <f t="shared" si="233"/>
        <v>0</v>
      </c>
      <c r="X211" s="35">
        <f t="shared" si="233"/>
        <v>0</v>
      </c>
      <c r="Y211" s="35">
        <f t="shared" si="233"/>
        <v>0</v>
      </c>
      <c r="Z211" s="35">
        <f t="shared" si="233"/>
        <v>0</v>
      </c>
      <c r="AA211" s="35">
        <f t="shared" si="233"/>
        <v>0</v>
      </c>
      <c r="AB211" s="35">
        <f t="shared" si="233"/>
        <v>0</v>
      </c>
      <c r="AC211" s="35">
        <f t="shared" si="233"/>
        <v>0</v>
      </c>
      <c r="AD211" s="35">
        <f t="shared" si="233"/>
        <v>0</v>
      </c>
      <c r="AE211" s="35">
        <f t="shared" si="233"/>
        <v>0</v>
      </c>
      <c r="AF211" s="35">
        <f t="shared" si="233"/>
        <v>0</v>
      </c>
      <c r="AG211" s="35">
        <f t="shared" si="233"/>
        <v>0</v>
      </c>
      <c r="AH211" s="35">
        <f t="shared" si="233"/>
        <v>0</v>
      </c>
      <c r="AI211" s="35">
        <f t="shared" si="233"/>
        <v>0</v>
      </c>
      <c r="AJ211" s="35">
        <f t="shared" si="233"/>
        <v>0</v>
      </c>
      <c r="AK211" s="35">
        <f t="shared" si="233"/>
        <v>0</v>
      </c>
      <c r="AL211" s="35">
        <f t="shared" si="233"/>
        <v>0</v>
      </c>
      <c r="AM211" s="35">
        <f t="shared" si="233"/>
        <v>0</v>
      </c>
      <c r="AN211" s="35">
        <f t="shared" si="233"/>
        <v>0</v>
      </c>
      <c r="AO211" s="35">
        <f t="shared" si="233"/>
        <v>0</v>
      </c>
      <c r="AP211" s="35">
        <f t="shared" si="233"/>
        <v>0</v>
      </c>
      <c r="AQ211" s="35">
        <f t="shared" si="233"/>
        <v>0</v>
      </c>
      <c r="AR211" s="35">
        <f t="shared" si="233"/>
        <v>0</v>
      </c>
      <c r="AS211" s="35">
        <f t="shared" si="233"/>
        <v>0</v>
      </c>
      <c r="AT211" s="35">
        <f t="shared" si="233"/>
        <v>0</v>
      </c>
      <c r="AU211" s="35">
        <f t="shared" si="233"/>
        <v>0</v>
      </c>
      <c r="AV211" s="35">
        <f t="shared" si="233"/>
        <v>0</v>
      </c>
      <c r="AW211" s="35">
        <f t="shared" si="233"/>
        <v>0</v>
      </c>
      <c r="AX211" s="35">
        <f t="shared" si="233"/>
        <v>0</v>
      </c>
      <c r="AY211" s="35">
        <f t="shared" si="233"/>
        <v>0</v>
      </c>
      <c r="AZ211" s="35">
        <f t="shared" si="233"/>
        <v>0</v>
      </c>
      <c r="BA211" s="35">
        <f t="shared" si="233"/>
        <v>0</v>
      </c>
      <c r="BB211" s="35">
        <f t="shared" si="233"/>
        <v>0</v>
      </c>
      <c r="BC211" s="35">
        <f t="shared" si="233"/>
        <v>0</v>
      </c>
      <c r="BD211" s="35">
        <f t="shared" si="233"/>
        <v>0</v>
      </c>
      <c r="BE211" s="35">
        <f t="shared" si="233"/>
        <v>0</v>
      </c>
      <c r="BF211" s="35">
        <f t="shared" si="233"/>
        <v>0</v>
      </c>
      <c r="BG211" s="36">
        <f>SUM(F211:BF211)</f>
        <v>0</v>
      </c>
      <c r="BI211" s="535"/>
      <c r="BJ211" s="97" t="str">
        <f>$BJ$23</f>
        <v>Masc.</v>
      </c>
      <c r="BK211" s="93">
        <f>BG210</f>
        <v>0</v>
      </c>
    </row>
    <row r="212" spans="1:64" ht="12.75" x14ac:dyDescent="0.2">
      <c r="A212" s="612"/>
      <c r="B212" s="617"/>
      <c r="C212" s="576"/>
      <c r="D212" s="560"/>
      <c r="E212" s="109" t="str">
        <f>$BJ$22</f>
        <v>Fem.</v>
      </c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3">
        <f t="shared" ref="BG212:BG221" si="234">SUM(F212:BF212)</f>
        <v>0</v>
      </c>
      <c r="BI212" s="528" t="str">
        <f>$BJ$18</f>
        <v>Hosp.</v>
      </c>
      <c r="BJ212" s="111" t="str">
        <f>$BJ$21</f>
        <v>Total</v>
      </c>
      <c r="BK212" s="24">
        <f>BG214+BG226+BG238+BG250+BG262+BG274</f>
        <v>0</v>
      </c>
    </row>
    <row r="213" spans="1:64" ht="12.75" x14ac:dyDescent="0.2">
      <c r="A213" s="612"/>
      <c r="B213" s="617"/>
      <c r="C213" s="576"/>
      <c r="D213" s="561"/>
      <c r="E213" s="109" t="str">
        <f>$BJ$23</f>
        <v>Masc.</v>
      </c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3">
        <f t="shared" si="234"/>
        <v>0</v>
      </c>
      <c r="BI213" s="529"/>
      <c r="BJ213" s="68" t="str">
        <f>$BJ$22</f>
        <v>Fem.</v>
      </c>
      <c r="BK213" s="42">
        <f t="shared" ref="BK213:BK220" si="235">BG215+BG227+BG239+BG251+BG263+BG275</f>
        <v>0</v>
      </c>
    </row>
    <row r="214" spans="1:64" ht="12.75" x14ac:dyDescent="0.2">
      <c r="A214" s="612"/>
      <c r="B214" s="617"/>
      <c r="C214" s="605"/>
      <c r="D214" s="565" t="str">
        <f>$BJ$18</f>
        <v>Hosp.</v>
      </c>
      <c r="E214" s="111" t="str">
        <f>$BJ$21</f>
        <v>Total</v>
      </c>
      <c r="F214" s="16">
        <f>F215+F216</f>
        <v>0</v>
      </c>
      <c r="G214" s="16">
        <f t="shared" ref="G214:BF214" si="236">G215+G216</f>
        <v>0</v>
      </c>
      <c r="H214" s="16">
        <f t="shared" si="236"/>
        <v>0</v>
      </c>
      <c r="I214" s="16">
        <f t="shared" si="236"/>
        <v>0</v>
      </c>
      <c r="J214" s="16">
        <f t="shared" si="236"/>
        <v>0</v>
      </c>
      <c r="K214" s="16">
        <f t="shared" si="236"/>
        <v>0</v>
      </c>
      <c r="L214" s="16">
        <f t="shared" si="236"/>
        <v>0</v>
      </c>
      <c r="M214" s="16">
        <f t="shared" si="236"/>
        <v>0</v>
      </c>
      <c r="N214" s="16">
        <f t="shared" si="236"/>
        <v>0</v>
      </c>
      <c r="O214" s="16">
        <f t="shared" si="236"/>
        <v>0</v>
      </c>
      <c r="P214" s="16">
        <f t="shared" si="236"/>
        <v>0</v>
      </c>
      <c r="Q214" s="16">
        <f t="shared" si="236"/>
        <v>0</v>
      </c>
      <c r="R214" s="16">
        <f t="shared" si="236"/>
        <v>0</v>
      </c>
      <c r="S214" s="16">
        <f t="shared" si="236"/>
        <v>0</v>
      </c>
      <c r="T214" s="16">
        <f t="shared" si="236"/>
        <v>0</v>
      </c>
      <c r="U214" s="16">
        <f t="shared" si="236"/>
        <v>0</v>
      </c>
      <c r="V214" s="16">
        <f t="shared" si="236"/>
        <v>0</v>
      </c>
      <c r="W214" s="16">
        <f t="shared" si="236"/>
        <v>0</v>
      </c>
      <c r="X214" s="16">
        <f t="shared" si="236"/>
        <v>0</v>
      </c>
      <c r="Y214" s="16">
        <f t="shared" si="236"/>
        <v>0</v>
      </c>
      <c r="Z214" s="16">
        <f t="shared" si="236"/>
        <v>0</v>
      </c>
      <c r="AA214" s="16">
        <f t="shared" si="236"/>
        <v>0</v>
      </c>
      <c r="AB214" s="16">
        <f t="shared" si="236"/>
        <v>0</v>
      </c>
      <c r="AC214" s="16">
        <f t="shared" si="236"/>
        <v>0</v>
      </c>
      <c r="AD214" s="16">
        <f t="shared" si="236"/>
        <v>0</v>
      </c>
      <c r="AE214" s="16">
        <f t="shared" si="236"/>
        <v>0</v>
      </c>
      <c r="AF214" s="16">
        <f t="shared" si="236"/>
        <v>0</v>
      </c>
      <c r="AG214" s="16">
        <f t="shared" si="236"/>
        <v>0</v>
      </c>
      <c r="AH214" s="16">
        <f t="shared" si="236"/>
        <v>0</v>
      </c>
      <c r="AI214" s="16">
        <f t="shared" si="236"/>
        <v>0</v>
      </c>
      <c r="AJ214" s="16">
        <f t="shared" si="236"/>
        <v>0</v>
      </c>
      <c r="AK214" s="16">
        <f t="shared" si="236"/>
        <v>0</v>
      </c>
      <c r="AL214" s="16">
        <f t="shared" si="236"/>
        <v>0</v>
      </c>
      <c r="AM214" s="16">
        <f t="shared" si="236"/>
        <v>0</v>
      </c>
      <c r="AN214" s="16">
        <f t="shared" si="236"/>
        <v>0</v>
      </c>
      <c r="AO214" s="16">
        <f t="shared" si="236"/>
        <v>0</v>
      </c>
      <c r="AP214" s="16">
        <f t="shared" si="236"/>
        <v>0</v>
      </c>
      <c r="AQ214" s="16">
        <f t="shared" si="236"/>
        <v>0</v>
      </c>
      <c r="AR214" s="16">
        <f t="shared" si="236"/>
        <v>0</v>
      </c>
      <c r="AS214" s="16">
        <f t="shared" si="236"/>
        <v>0</v>
      </c>
      <c r="AT214" s="16">
        <f t="shared" si="236"/>
        <v>0</v>
      </c>
      <c r="AU214" s="16">
        <f t="shared" si="236"/>
        <v>0</v>
      </c>
      <c r="AV214" s="16">
        <f t="shared" si="236"/>
        <v>0</v>
      </c>
      <c r="AW214" s="16">
        <f t="shared" si="236"/>
        <v>0</v>
      </c>
      <c r="AX214" s="16">
        <f t="shared" si="236"/>
        <v>0</v>
      </c>
      <c r="AY214" s="16">
        <f t="shared" si="236"/>
        <v>0</v>
      </c>
      <c r="AZ214" s="16">
        <f t="shared" si="236"/>
        <v>0</v>
      </c>
      <c r="BA214" s="16">
        <f t="shared" si="236"/>
        <v>0</v>
      </c>
      <c r="BB214" s="16">
        <f t="shared" si="236"/>
        <v>0</v>
      </c>
      <c r="BC214" s="16">
        <f t="shared" si="236"/>
        <v>0</v>
      </c>
      <c r="BD214" s="16">
        <f t="shared" si="236"/>
        <v>0</v>
      </c>
      <c r="BE214" s="16">
        <f t="shared" si="236"/>
        <v>0</v>
      </c>
      <c r="BF214" s="16">
        <f t="shared" si="236"/>
        <v>0</v>
      </c>
      <c r="BG214" s="34">
        <f t="shared" si="234"/>
        <v>0</v>
      </c>
      <c r="BI214" s="530"/>
      <c r="BJ214" s="68" t="str">
        <f>$BJ$23</f>
        <v>Masc.</v>
      </c>
      <c r="BK214" s="42">
        <f t="shared" si="235"/>
        <v>0</v>
      </c>
    </row>
    <row r="215" spans="1:64" ht="12.75" x14ac:dyDescent="0.2">
      <c r="A215" s="612"/>
      <c r="B215" s="617"/>
      <c r="C215" s="605"/>
      <c r="D215" s="563"/>
      <c r="E215" s="68" t="str">
        <f>$BJ$22</f>
        <v>Fem.</v>
      </c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20">
        <f t="shared" si="234"/>
        <v>0</v>
      </c>
      <c r="BI215" s="528" t="str">
        <f>$BJ$19</f>
        <v>UCI</v>
      </c>
      <c r="BJ215" s="111" t="str">
        <f>$BJ$21</f>
        <v>Total</v>
      </c>
      <c r="BK215" s="24">
        <f t="shared" si="235"/>
        <v>0</v>
      </c>
    </row>
    <row r="216" spans="1:64" ht="12.75" x14ac:dyDescent="0.2">
      <c r="A216" s="612"/>
      <c r="B216" s="617"/>
      <c r="C216" s="605"/>
      <c r="D216" s="564"/>
      <c r="E216" s="68" t="str">
        <f>$BJ$23</f>
        <v>Masc.</v>
      </c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20">
        <f t="shared" si="234"/>
        <v>0</v>
      </c>
      <c r="BI216" s="529"/>
      <c r="BJ216" s="68" t="str">
        <f>$BJ$22</f>
        <v>Fem.</v>
      </c>
      <c r="BK216" s="42">
        <f t="shared" si="235"/>
        <v>0</v>
      </c>
    </row>
    <row r="217" spans="1:64" ht="12.75" x14ac:dyDescent="0.2">
      <c r="A217" s="612"/>
      <c r="B217" s="617"/>
      <c r="C217" s="605"/>
      <c r="D217" s="562" t="str">
        <f>$BJ$19</f>
        <v>UCI</v>
      </c>
      <c r="E217" s="111" t="str">
        <f>$BJ$21</f>
        <v>Total</v>
      </c>
      <c r="F217" s="16">
        <f>F218+F219</f>
        <v>0</v>
      </c>
      <c r="G217" s="16">
        <f t="shared" ref="G217:BF217" si="237">G218+G219</f>
        <v>0</v>
      </c>
      <c r="H217" s="16">
        <f t="shared" si="237"/>
        <v>0</v>
      </c>
      <c r="I217" s="16">
        <f t="shared" si="237"/>
        <v>0</v>
      </c>
      <c r="J217" s="16">
        <f t="shared" si="237"/>
        <v>0</v>
      </c>
      <c r="K217" s="16">
        <f t="shared" si="237"/>
        <v>0</v>
      </c>
      <c r="L217" s="16">
        <f t="shared" si="237"/>
        <v>0</v>
      </c>
      <c r="M217" s="16">
        <f t="shared" si="237"/>
        <v>0</v>
      </c>
      <c r="N217" s="16">
        <f t="shared" si="237"/>
        <v>0</v>
      </c>
      <c r="O217" s="16">
        <f t="shared" si="237"/>
        <v>0</v>
      </c>
      <c r="P217" s="16">
        <f t="shared" si="237"/>
        <v>0</v>
      </c>
      <c r="Q217" s="16">
        <f t="shared" si="237"/>
        <v>0</v>
      </c>
      <c r="R217" s="16">
        <f t="shared" si="237"/>
        <v>0</v>
      </c>
      <c r="S217" s="16">
        <f t="shared" si="237"/>
        <v>0</v>
      </c>
      <c r="T217" s="16">
        <f t="shared" si="237"/>
        <v>0</v>
      </c>
      <c r="U217" s="16">
        <f t="shared" si="237"/>
        <v>0</v>
      </c>
      <c r="V217" s="16">
        <f t="shared" si="237"/>
        <v>0</v>
      </c>
      <c r="W217" s="16">
        <f t="shared" si="237"/>
        <v>0</v>
      </c>
      <c r="X217" s="16">
        <f t="shared" si="237"/>
        <v>0</v>
      </c>
      <c r="Y217" s="16">
        <f t="shared" si="237"/>
        <v>0</v>
      </c>
      <c r="Z217" s="16">
        <f t="shared" si="237"/>
        <v>0</v>
      </c>
      <c r="AA217" s="16">
        <f t="shared" si="237"/>
        <v>0</v>
      </c>
      <c r="AB217" s="16">
        <f t="shared" si="237"/>
        <v>0</v>
      </c>
      <c r="AC217" s="16">
        <f t="shared" si="237"/>
        <v>0</v>
      </c>
      <c r="AD217" s="16">
        <f t="shared" si="237"/>
        <v>0</v>
      </c>
      <c r="AE217" s="16">
        <f t="shared" si="237"/>
        <v>0</v>
      </c>
      <c r="AF217" s="16">
        <f t="shared" si="237"/>
        <v>0</v>
      </c>
      <c r="AG217" s="16">
        <f t="shared" si="237"/>
        <v>0</v>
      </c>
      <c r="AH217" s="16">
        <f t="shared" si="237"/>
        <v>0</v>
      </c>
      <c r="AI217" s="16">
        <f t="shared" si="237"/>
        <v>0</v>
      </c>
      <c r="AJ217" s="16">
        <f t="shared" si="237"/>
        <v>0</v>
      </c>
      <c r="AK217" s="16">
        <f t="shared" si="237"/>
        <v>0</v>
      </c>
      <c r="AL217" s="16">
        <f t="shared" si="237"/>
        <v>0</v>
      </c>
      <c r="AM217" s="16">
        <f t="shared" si="237"/>
        <v>0</v>
      </c>
      <c r="AN217" s="16">
        <f t="shared" si="237"/>
        <v>0</v>
      </c>
      <c r="AO217" s="16">
        <f t="shared" si="237"/>
        <v>0</v>
      </c>
      <c r="AP217" s="16">
        <f t="shared" si="237"/>
        <v>0</v>
      </c>
      <c r="AQ217" s="16">
        <f t="shared" si="237"/>
        <v>0</v>
      </c>
      <c r="AR217" s="16">
        <f t="shared" si="237"/>
        <v>0</v>
      </c>
      <c r="AS217" s="16">
        <f t="shared" si="237"/>
        <v>0</v>
      </c>
      <c r="AT217" s="16">
        <f t="shared" si="237"/>
        <v>0</v>
      </c>
      <c r="AU217" s="16">
        <f t="shared" si="237"/>
        <v>0</v>
      </c>
      <c r="AV217" s="16">
        <f t="shared" si="237"/>
        <v>0</v>
      </c>
      <c r="AW217" s="16">
        <f t="shared" si="237"/>
        <v>0</v>
      </c>
      <c r="AX217" s="16">
        <f t="shared" si="237"/>
        <v>0</v>
      </c>
      <c r="AY217" s="16">
        <f t="shared" si="237"/>
        <v>0</v>
      </c>
      <c r="AZ217" s="16">
        <f t="shared" si="237"/>
        <v>0</v>
      </c>
      <c r="BA217" s="16">
        <f t="shared" si="237"/>
        <v>0</v>
      </c>
      <c r="BB217" s="16">
        <f t="shared" si="237"/>
        <v>0</v>
      </c>
      <c r="BC217" s="16">
        <f t="shared" si="237"/>
        <v>0</v>
      </c>
      <c r="BD217" s="16">
        <f t="shared" si="237"/>
        <v>0</v>
      </c>
      <c r="BE217" s="16">
        <f t="shared" si="237"/>
        <v>0</v>
      </c>
      <c r="BF217" s="16">
        <f t="shared" si="237"/>
        <v>0</v>
      </c>
      <c r="BG217" s="34">
        <f t="shared" si="234"/>
        <v>0</v>
      </c>
      <c r="BI217" s="530"/>
      <c r="BJ217" s="68" t="str">
        <f>$BJ$23</f>
        <v>Masc.</v>
      </c>
      <c r="BK217" s="42">
        <f t="shared" si="235"/>
        <v>0</v>
      </c>
    </row>
    <row r="218" spans="1:64" ht="12.75" x14ac:dyDescent="0.2">
      <c r="A218" s="612"/>
      <c r="B218" s="617"/>
      <c r="C218" s="605"/>
      <c r="D218" s="563"/>
      <c r="E218" s="68" t="str">
        <f>$BJ$22</f>
        <v>Fem.</v>
      </c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20">
        <f t="shared" si="234"/>
        <v>0</v>
      </c>
      <c r="BI218" s="531" t="str">
        <f>$BJ$20</f>
        <v>Def.</v>
      </c>
      <c r="BJ218" s="111" t="str">
        <f>$BJ$21</f>
        <v>Total</v>
      </c>
      <c r="BK218" s="24">
        <f t="shared" si="235"/>
        <v>0</v>
      </c>
    </row>
    <row r="219" spans="1:64" ht="12.75" x14ac:dyDescent="0.2">
      <c r="A219" s="612"/>
      <c r="B219" s="617"/>
      <c r="C219" s="605"/>
      <c r="D219" s="564"/>
      <c r="E219" s="68" t="str">
        <f>$BJ$23</f>
        <v>Masc.</v>
      </c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20">
        <f t="shared" si="234"/>
        <v>0</v>
      </c>
      <c r="BI219" s="529"/>
      <c r="BJ219" s="68" t="str">
        <f>$BJ$22</f>
        <v>Fem.</v>
      </c>
      <c r="BK219" s="42">
        <f t="shared" si="235"/>
        <v>0</v>
      </c>
    </row>
    <row r="220" spans="1:64" ht="13.5" thickBot="1" x14ac:dyDescent="0.25">
      <c r="A220" s="612"/>
      <c r="B220" s="617"/>
      <c r="C220" s="605"/>
      <c r="D220" s="562" t="str">
        <f>$BJ$20</f>
        <v>Def.</v>
      </c>
      <c r="E220" s="111" t="str">
        <f>$BJ$21</f>
        <v>Total</v>
      </c>
      <c r="F220" s="16">
        <f>F221+F222</f>
        <v>0</v>
      </c>
      <c r="G220" s="16">
        <f t="shared" ref="G220:BF220" si="238">G221+G222</f>
        <v>0</v>
      </c>
      <c r="H220" s="16">
        <f t="shared" si="238"/>
        <v>0</v>
      </c>
      <c r="I220" s="16">
        <f t="shared" si="238"/>
        <v>0</v>
      </c>
      <c r="J220" s="16">
        <f t="shared" si="238"/>
        <v>0</v>
      </c>
      <c r="K220" s="16">
        <f t="shared" si="238"/>
        <v>0</v>
      </c>
      <c r="L220" s="16">
        <f t="shared" si="238"/>
        <v>0</v>
      </c>
      <c r="M220" s="16">
        <f t="shared" si="238"/>
        <v>0</v>
      </c>
      <c r="N220" s="16">
        <f t="shared" si="238"/>
        <v>0</v>
      </c>
      <c r="O220" s="16">
        <f t="shared" si="238"/>
        <v>0</v>
      </c>
      <c r="P220" s="16">
        <f t="shared" si="238"/>
        <v>0</v>
      </c>
      <c r="Q220" s="16">
        <f t="shared" si="238"/>
        <v>0</v>
      </c>
      <c r="R220" s="16">
        <f t="shared" si="238"/>
        <v>0</v>
      </c>
      <c r="S220" s="16">
        <f t="shared" si="238"/>
        <v>0</v>
      </c>
      <c r="T220" s="16">
        <f t="shared" si="238"/>
        <v>0</v>
      </c>
      <c r="U220" s="16">
        <f t="shared" si="238"/>
        <v>0</v>
      </c>
      <c r="V220" s="16">
        <f t="shared" si="238"/>
        <v>0</v>
      </c>
      <c r="W220" s="16">
        <f t="shared" si="238"/>
        <v>0</v>
      </c>
      <c r="X220" s="16">
        <f t="shared" si="238"/>
        <v>0</v>
      </c>
      <c r="Y220" s="16">
        <f t="shared" si="238"/>
        <v>0</v>
      </c>
      <c r="Z220" s="16">
        <f t="shared" si="238"/>
        <v>0</v>
      </c>
      <c r="AA220" s="16">
        <f t="shared" si="238"/>
        <v>0</v>
      </c>
      <c r="AB220" s="16">
        <f t="shared" si="238"/>
        <v>0</v>
      </c>
      <c r="AC220" s="16">
        <f t="shared" si="238"/>
        <v>0</v>
      </c>
      <c r="AD220" s="16">
        <f t="shared" si="238"/>
        <v>0</v>
      </c>
      <c r="AE220" s="16">
        <f t="shared" si="238"/>
        <v>0</v>
      </c>
      <c r="AF220" s="16">
        <f t="shared" si="238"/>
        <v>0</v>
      </c>
      <c r="AG220" s="16">
        <f t="shared" si="238"/>
        <v>0</v>
      </c>
      <c r="AH220" s="16">
        <f t="shared" si="238"/>
        <v>0</v>
      </c>
      <c r="AI220" s="16">
        <f t="shared" si="238"/>
        <v>0</v>
      </c>
      <c r="AJ220" s="16">
        <f t="shared" si="238"/>
        <v>0</v>
      </c>
      <c r="AK220" s="16">
        <f t="shared" si="238"/>
        <v>0</v>
      </c>
      <c r="AL220" s="16">
        <f t="shared" si="238"/>
        <v>0</v>
      </c>
      <c r="AM220" s="16">
        <f t="shared" si="238"/>
        <v>0</v>
      </c>
      <c r="AN220" s="16">
        <f t="shared" si="238"/>
        <v>0</v>
      </c>
      <c r="AO220" s="16">
        <f t="shared" si="238"/>
        <v>0</v>
      </c>
      <c r="AP220" s="16">
        <f t="shared" si="238"/>
        <v>0</v>
      </c>
      <c r="AQ220" s="16">
        <f t="shared" si="238"/>
        <v>0</v>
      </c>
      <c r="AR220" s="16">
        <f t="shared" si="238"/>
        <v>0</v>
      </c>
      <c r="AS220" s="16">
        <f t="shared" si="238"/>
        <v>0</v>
      </c>
      <c r="AT220" s="16">
        <f t="shared" si="238"/>
        <v>0</v>
      </c>
      <c r="AU220" s="16">
        <f t="shared" si="238"/>
        <v>0</v>
      </c>
      <c r="AV220" s="16">
        <f t="shared" si="238"/>
        <v>0</v>
      </c>
      <c r="AW220" s="16">
        <f t="shared" si="238"/>
        <v>0</v>
      </c>
      <c r="AX220" s="16">
        <f t="shared" si="238"/>
        <v>0</v>
      </c>
      <c r="AY220" s="16">
        <f t="shared" si="238"/>
        <v>0</v>
      </c>
      <c r="AZ220" s="16">
        <f t="shared" si="238"/>
        <v>0</v>
      </c>
      <c r="BA220" s="16">
        <f t="shared" si="238"/>
        <v>0</v>
      </c>
      <c r="BB220" s="16">
        <f t="shared" si="238"/>
        <v>0</v>
      </c>
      <c r="BC220" s="16">
        <f t="shared" si="238"/>
        <v>0</v>
      </c>
      <c r="BD220" s="16">
        <f t="shared" si="238"/>
        <v>0</v>
      </c>
      <c r="BE220" s="16">
        <f t="shared" si="238"/>
        <v>0</v>
      </c>
      <c r="BF220" s="16">
        <f t="shared" si="238"/>
        <v>0</v>
      </c>
      <c r="BG220" s="34">
        <f t="shared" si="234"/>
        <v>0</v>
      </c>
      <c r="BI220" s="532"/>
      <c r="BJ220" s="69" t="str">
        <f>$BJ$23</f>
        <v>Masc.</v>
      </c>
      <c r="BK220" s="43">
        <f t="shared" si="235"/>
        <v>0</v>
      </c>
    </row>
    <row r="221" spans="1:64" ht="12.75" x14ac:dyDescent="0.2">
      <c r="A221" s="612"/>
      <c r="B221" s="617"/>
      <c r="C221" s="605"/>
      <c r="D221" s="563"/>
      <c r="E221" s="68" t="str">
        <f>$BJ$22</f>
        <v>Fem.</v>
      </c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20">
        <f t="shared" si="234"/>
        <v>0</v>
      </c>
    </row>
    <row r="222" spans="1:64" ht="13.5" thickBot="1" x14ac:dyDescent="0.25">
      <c r="A222" s="612"/>
      <c r="B222" s="617"/>
      <c r="C222" s="606"/>
      <c r="D222" s="566"/>
      <c r="E222" s="69" t="str">
        <f>$BJ$23</f>
        <v>Masc.</v>
      </c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7"/>
      <c r="AU222" s="37"/>
      <c r="AV222" s="37"/>
      <c r="AW222" s="37"/>
      <c r="AX222" s="37"/>
      <c r="AY222" s="37"/>
      <c r="AZ222" s="37"/>
      <c r="BA222" s="37"/>
      <c r="BB222" s="37"/>
      <c r="BC222" s="37"/>
      <c r="BD222" s="37"/>
      <c r="BE222" s="37"/>
      <c r="BF222" s="37"/>
      <c r="BG222" s="38">
        <f>SUM(F222:BF222)</f>
        <v>0</v>
      </c>
      <c r="BI222" s="527"/>
      <c r="BJ222" s="527"/>
      <c r="BK222" s="527"/>
    </row>
    <row r="223" spans="1:64" ht="12.75" x14ac:dyDescent="0.2">
      <c r="A223" s="612"/>
      <c r="B223" s="617"/>
      <c r="C223" s="575" t="str">
        <f>$BJ$12</f>
        <v>2 a 4</v>
      </c>
      <c r="D223" s="559" t="str">
        <f>$BJ$17</f>
        <v>Fiebre</v>
      </c>
      <c r="E223" s="108" t="str">
        <f>$BJ$21</f>
        <v>Total</v>
      </c>
      <c r="F223" s="35">
        <f>F224+F225</f>
        <v>0</v>
      </c>
      <c r="G223" s="35">
        <f t="shared" ref="G223:BF223" si="239">G224+G225</f>
        <v>0</v>
      </c>
      <c r="H223" s="35">
        <f t="shared" si="239"/>
        <v>0</v>
      </c>
      <c r="I223" s="35">
        <f t="shared" si="239"/>
        <v>0</v>
      </c>
      <c r="J223" s="35">
        <f t="shared" si="239"/>
        <v>0</v>
      </c>
      <c r="K223" s="35">
        <f t="shared" si="239"/>
        <v>0</v>
      </c>
      <c r="L223" s="35">
        <f t="shared" si="239"/>
        <v>0</v>
      </c>
      <c r="M223" s="35">
        <f t="shared" si="239"/>
        <v>0</v>
      </c>
      <c r="N223" s="35">
        <f t="shared" si="239"/>
        <v>0</v>
      </c>
      <c r="O223" s="35">
        <f t="shared" si="239"/>
        <v>0</v>
      </c>
      <c r="P223" s="35">
        <f t="shared" si="239"/>
        <v>0</v>
      </c>
      <c r="Q223" s="35">
        <f t="shared" si="239"/>
        <v>0</v>
      </c>
      <c r="R223" s="35">
        <f t="shared" si="239"/>
        <v>0</v>
      </c>
      <c r="S223" s="35">
        <f t="shared" si="239"/>
        <v>0</v>
      </c>
      <c r="T223" s="35">
        <f t="shared" si="239"/>
        <v>0</v>
      </c>
      <c r="U223" s="35">
        <f t="shared" si="239"/>
        <v>0</v>
      </c>
      <c r="V223" s="35">
        <f t="shared" si="239"/>
        <v>0</v>
      </c>
      <c r="W223" s="35">
        <f t="shared" si="239"/>
        <v>0</v>
      </c>
      <c r="X223" s="35">
        <f t="shared" si="239"/>
        <v>0</v>
      </c>
      <c r="Y223" s="35">
        <f t="shared" si="239"/>
        <v>0</v>
      </c>
      <c r="Z223" s="35">
        <f t="shared" si="239"/>
        <v>0</v>
      </c>
      <c r="AA223" s="35">
        <f t="shared" si="239"/>
        <v>0</v>
      </c>
      <c r="AB223" s="35">
        <f t="shared" si="239"/>
        <v>0</v>
      </c>
      <c r="AC223" s="35">
        <f t="shared" si="239"/>
        <v>0</v>
      </c>
      <c r="AD223" s="35">
        <f t="shared" si="239"/>
        <v>0</v>
      </c>
      <c r="AE223" s="35">
        <f t="shared" si="239"/>
        <v>0</v>
      </c>
      <c r="AF223" s="35">
        <f t="shared" si="239"/>
        <v>0</v>
      </c>
      <c r="AG223" s="35">
        <f t="shared" si="239"/>
        <v>0</v>
      </c>
      <c r="AH223" s="35">
        <f t="shared" si="239"/>
        <v>0</v>
      </c>
      <c r="AI223" s="35">
        <f t="shared" si="239"/>
        <v>0</v>
      </c>
      <c r="AJ223" s="35">
        <f t="shared" si="239"/>
        <v>0</v>
      </c>
      <c r="AK223" s="35">
        <f t="shared" si="239"/>
        <v>0</v>
      </c>
      <c r="AL223" s="35">
        <f t="shared" si="239"/>
        <v>0</v>
      </c>
      <c r="AM223" s="35">
        <f t="shared" si="239"/>
        <v>0</v>
      </c>
      <c r="AN223" s="35">
        <f t="shared" si="239"/>
        <v>0</v>
      </c>
      <c r="AO223" s="35">
        <f t="shared" si="239"/>
        <v>0</v>
      </c>
      <c r="AP223" s="35">
        <f t="shared" si="239"/>
        <v>0</v>
      </c>
      <c r="AQ223" s="35">
        <f t="shared" si="239"/>
        <v>0</v>
      </c>
      <c r="AR223" s="35">
        <f t="shared" si="239"/>
        <v>0</v>
      </c>
      <c r="AS223" s="35">
        <f t="shared" si="239"/>
        <v>0</v>
      </c>
      <c r="AT223" s="35">
        <f t="shared" si="239"/>
        <v>0</v>
      </c>
      <c r="AU223" s="35">
        <f t="shared" si="239"/>
        <v>0</v>
      </c>
      <c r="AV223" s="35">
        <f t="shared" si="239"/>
        <v>0</v>
      </c>
      <c r="AW223" s="35">
        <f t="shared" si="239"/>
        <v>0</v>
      </c>
      <c r="AX223" s="35">
        <f t="shared" si="239"/>
        <v>0</v>
      </c>
      <c r="AY223" s="35">
        <f t="shared" si="239"/>
        <v>0</v>
      </c>
      <c r="AZ223" s="35">
        <f t="shared" si="239"/>
        <v>0</v>
      </c>
      <c r="BA223" s="35">
        <f t="shared" si="239"/>
        <v>0</v>
      </c>
      <c r="BB223" s="35">
        <f t="shared" si="239"/>
        <v>0</v>
      </c>
      <c r="BC223" s="35">
        <f t="shared" si="239"/>
        <v>0</v>
      </c>
      <c r="BD223" s="35">
        <f t="shared" si="239"/>
        <v>0</v>
      </c>
      <c r="BE223" s="35">
        <f t="shared" si="239"/>
        <v>0</v>
      </c>
      <c r="BF223" s="35">
        <f t="shared" si="239"/>
        <v>0</v>
      </c>
      <c r="BG223" s="36">
        <f>SUM(F223:BF223)</f>
        <v>0</v>
      </c>
    </row>
    <row r="224" spans="1:64" ht="12.75" x14ac:dyDescent="0.2">
      <c r="A224" s="612"/>
      <c r="B224" s="617"/>
      <c r="C224" s="576"/>
      <c r="D224" s="560"/>
      <c r="E224" s="109" t="str">
        <f>$BJ$22</f>
        <v>Fem.</v>
      </c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3">
        <f t="shared" ref="BG224:BG233" si="240">SUM(F224:BF224)</f>
        <v>0</v>
      </c>
    </row>
    <row r="225" spans="1:59" ht="12.75" x14ac:dyDescent="0.2">
      <c r="A225" s="612"/>
      <c r="B225" s="617"/>
      <c r="C225" s="576"/>
      <c r="D225" s="561"/>
      <c r="E225" s="109" t="str">
        <f>$BJ$23</f>
        <v>Masc.</v>
      </c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3">
        <f t="shared" si="240"/>
        <v>0</v>
      </c>
    </row>
    <row r="226" spans="1:59" ht="12.75" x14ac:dyDescent="0.2">
      <c r="A226" s="612"/>
      <c r="B226" s="617"/>
      <c r="C226" s="605"/>
      <c r="D226" s="565" t="str">
        <f>$BJ$18</f>
        <v>Hosp.</v>
      </c>
      <c r="E226" s="111" t="str">
        <f>$BJ$21</f>
        <v>Total</v>
      </c>
      <c r="F226" s="16">
        <f>F227+F228</f>
        <v>0</v>
      </c>
      <c r="G226" s="16">
        <f t="shared" ref="G226:BF226" si="241">G227+G228</f>
        <v>0</v>
      </c>
      <c r="H226" s="16">
        <f t="shared" si="241"/>
        <v>0</v>
      </c>
      <c r="I226" s="16">
        <f t="shared" si="241"/>
        <v>0</v>
      </c>
      <c r="J226" s="16">
        <f t="shared" si="241"/>
        <v>0</v>
      </c>
      <c r="K226" s="16">
        <f t="shared" si="241"/>
        <v>0</v>
      </c>
      <c r="L226" s="16">
        <f t="shared" si="241"/>
        <v>0</v>
      </c>
      <c r="M226" s="16">
        <f t="shared" si="241"/>
        <v>0</v>
      </c>
      <c r="N226" s="16">
        <f t="shared" si="241"/>
        <v>0</v>
      </c>
      <c r="O226" s="16">
        <f t="shared" si="241"/>
        <v>0</v>
      </c>
      <c r="P226" s="16">
        <f t="shared" si="241"/>
        <v>0</v>
      </c>
      <c r="Q226" s="16">
        <f t="shared" si="241"/>
        <v>0</v>
      </c>
      <c r="R226" s="16">
        <f t="shared" si="241"/>
        <v>0</v>
      </c>
      <c r="S226" s="16">
        <f t="shared" si="241"/>
        <v>0</v>
      </c>
      <c r="T226" s="16">
        <f t="shared" si="241"/>
        <v>0</v>
      </c>
      <c r="U226" s="16">
        <f t="shared" si="241"/>
        <v>0</v>
      </c>
      <c r="V226" s="16">
        <f t="shared" si="241"/>
        <v>0</v>
      </c>
      <c r="W226" s="16">
        <f t="shared" si="241"/>
        <v>0</v>
      </c>
      <c r="X226" s="16">
        <f t="shared" si="241"/>
        <v>0</v>
      </c>
      <c r="Y226" s="16">
        <f t="shared" si="241"/>
        <v>0</v>
      </c>
      <c r="Z226" s="16">
        <f t="shared" si="241"/>
        <v>0</v>
      </c>
      <c r="AA226" s="16">
        <f t="shared" si="241"/>
        <v>0</v>
      </c>
      <c r="AB226" s="16">
        <f t="shared" si="241"/>
        <v>0</v>
      </c>
      <c r="AC226" s="16">
        <f t="shared" si="241"/>
        <v>0</v>
      </c>
      <c r="AD226" s="16">
        <f t="shared" si="241"/>
        <v>0</v>
      </c>
      <c r="AE226" s="16">
        <f t="shared" si="241"/>
        <v>0</v>
      </c>
      <c r="AF226" s="16">
        <f t="shared" si="241"/>
        <v>0</v>
      </c>
      <c r="AG226" s="16">
        <f t="shared" si="241"/>
        <v>0</v>
      </c>
      <c r="AH226" s="16">
        <f t="shared" si="241"/>
        <v>0</v>
      </c>
      <c r="AI226" s="16">
        <f t="shared" si="241"/>
        <v>0</v>
      </c>
      <c r="AJ226" s="16">
        <f t="shared" si="241"/>
        <v>0</v>
      </c>
      <c r="AK226" s="16">
        <f t="shared" si="241"/>
        <v>0</v>
      </c>
      <c r="AL226" s="16">
        <f t="shared" si="241"/>
        <v>0</v>
      </c>
      <c r="AM226" s="16">
        <f t="shared" si="241"/>
        <v>0</v>
      </c>
      <c r="AN226" s="16">
        <f t="shared" si="241"/>
        <v>0</v>
      </c>
      <c r="AO226" s="16">
        <f t="shared" si="241"/>
        <v>0</v>
      </c>
      <c r="AP226" s="16">
        <f t="shared" si="241"/>
        <v>0</v>
      </c>
      <c r="AQ226" s="16">
        <f t="shared" si="241"/>
        <v>0</v>
      </c>
      <c r="AR226" s="16">
        <f t="shared" si="241"/>
        <v>0</v>
      </c>
      <c r="AS226" s="16">
        <f t="shared" si="241"/>
        <v>0</v>
      </c>
      <c r="AT226" s="16">
        <f t="shared" si="241"/>
        <v>0</v>
      </c>
      <c r="AU226" s="16">
        <f t="shared" si="241"/>
        <v>0</v>
      </c>
      <c r="AV226" s="16">
        <f t="shared" si="241"/>
        <v>0</v>
      </c>
      <c r="AW226" s="16">
        <f t="shared" si="241"/>
        <v>0</v>
      </c>
      <c r="AX226" s="16">
        <f t="shared" si="241"/>
        <v>0</v>
      </c>
      <c r="AY226" s="16">
        <f t="shared" si="241"/>
        <v>0</v>
      </c>
      <c r="AZ226" s="16">
        <f t="shared" si="241"/>
        <v>0</v>
      </c>
      <c r="BA226" s="16">
        <f t="shared" si="241"/>
        <v>0</v>
      </c>
      <c r="BB226" s="16">
        <f t="shared" si="241"/>
        <v>0</v>
      </c>
      <c r="BC226" s="16">
        <f t="shared" si="241"/>
        <v>0</v>
      </c>
      <c r="BD226" s="16">
        <f t="shared" si="241"/>
        <v>0</v>
      </c>
      <c r="BE226" s="16">
        <f t="shared" si="241"/>
        <v>0</v>
      </c>
      <c r="BF226" s="16">
        <f t="shared" si="241"/>
        <v>0</v>
      </c>
      <c r="BG226" s="34">
        <f t="shared" si="240"/>
        <v>0</v>
      </c>
    </row>
    <row r="227" spans="1:59" ht="12.75" x14ac:dyDescent="0.2">
      <c r="A227" s="612"/>
      <c r="B227" s="617"/>
      <c r="C227" s="605"/>
      <c r="D227" s="563"/>
      <c r="E227" s="68" t="str">
        <f>$BJ$22</f>
        <v>Fem.</v>
      </c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20">
        <f t="shared" si="240"/>
        <v>0</v>
      </c>
    </row>
    <row r="228" spans="1:59" ht="12.75" x14ac:dyDescent="0.2">
      <c r="A228" s="612"/>
      <c r="B228" s="617"/>
      <c r="C228" s="605"/>
      <c r="D228" s="564"/>
      <c r="E228" s="68" t="str">
        <f>$BJ$23</f>
        <v>Masc.</v>
      </c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20">
        <f t="shared" si="240"/>
        <v>0</v>
      </c>
    </row>
    <row r="229" spans="1:59" ht="12.75" x14ac:dyDescent="0.2">
      <c r="A229" s="612"/>
      <c r="B229" s="617"/>
      <c r="C229" s="605"/>
      <c r="D229" s="562" t="str">
        <f>$BJ$19</f>
        <v>UCI</v>
      </c>
      <c r="E229" s="111" t="str">
        <f>$BJ$21</f>
        <v>Total</v>
      </c>
      <c r="F229" s="16">
        <f>F230+F231</f>
        <v>0</v>
      </c>
      <c r="G229" s="16">
        <f t="shared" ref="G229:BF229" si="242">G230+G231</f>
        <v>0</v>
      </c>
      <c r="H229" s="16">
        <f t="shared" si="242"/>
        <v>0</v>
      </c>
      <c r="I229" s="16">
        <f t="shared" si="242"/>
        <v>0</v>
      </c>
      <c r="J229" s="16">
        <f t="shared" si="242"/>
        <v>0</v>
      </c>
      <c r="K229" s="16">
        <f t="shared" si="242"/>
        <v>0</v>
      </c>
      <c r="L229" s="16">
        <f t="shared" si="242"/>
        <v>0</v>
      </c>
      <c r="M229" s="16">
        <f t="shared" si="242"/>
        <v>0</v>
      </c>
      <c r="N229" s="16">
        <f t="shared" si="242"/>
        <v>0</v>
      </c>
      <c r="O229" s="16">
        <f t="shared" si="242"/>
        <v>0</v>
      </c>
      <c r="P229" s="16">
        <f t="shared" si="242"/>
        <v>0</v>
      </c>
      <c r="Q229" s="16">
        <f t="shared" si="242"/>
        <v>0</v>
      </c>
      <c r="R229" s="16">
        <f t="shared" si="242"/>
        <v>0</v>
      </c>
      <c r="S229" s="16">
        <f t="shared" si="242"/>
        <v>0</v>
      </c>
      <c r="T229" s="16">
        <f t="shared" si="242"/>
        <v>0</v>
      </c>
      <c r="U229" s="16">
        <f t="shared" si="242"/>
        <v>0</v>
      </c>
      <c r="V229" s="16">
        <f t="shared" si="242"/>
        <v>0</v>
      </c>
      <c r="W229" s="16">
        <f t="shared" si="242"/>
        <v>0</v>
      </c>
      <c r="X229" s="16">
        <f t="shared" si="242"/>
        <v>0</v>
      </c>
      <c r="Y229" s="16">
        <f t="shared" si="242"/>
        <v>0</v>
      </c>
      <c r="Z229" s="16">
        <f t="shared" si="242"/>
        <v>0</v>
      </c>
      <c r="AA229" s="16">
        <f t="shared" si="242"/>
        <v>0</v>
      </c>
      <c r="AB229" s="16">
        <f t="shared" si="242"/>
        <v>0</v>
      </c>
      <c r="AC229" s="16">
        <f t="shared" si="242"/>
        <v>0</v>
      </c>
      <c r="AD229" s="16">
        <f t="shared" si="242"/>
        <v>0</v>
      </c>
      <c r="AE229" s="16">
        <f t="shared" si="242"/>
        <v>0</v>
      </c>
      <c r="AF229" s="16">
        <f t="shared" si="242"/>
        <v>0</v>
      </c>
      <c r="AG229" s="16">
        <f t="shared" si="242"/>
        <v>0</v>
      </c>
      <c r="AH229" s="16">
        <f t="shared" si="242"/>
        <v>0</v>
      </c>
      <c r="AI229" s="16">
        <f t="shared" si="242"/>
        <v>0</v>
      </c>
      <c r="AJ229" s="16">
        <f t="shared" si="242"/>
        <v>0</v>
      </c>
      <c r="AK229" s="16">
        <f t="shared" si="242"/>
        <v>0</v>
      </c>
      <c r="AL229" s="16">
        <f t="shared" si="242"/>
        <v>0</v>
      </c>
      <c r="AM229" s="16">
        <f t="shared" si="242"/>
        <v>0</v>
      </c>
      <c r="AN229" s="16">
        <f t="shared" si="242"/>
        <v>0</v>
      </c>
      <c r="AO229" s="16">
        <f t="shared" si="242"/>
        <v>0</v>
      </c>
      <c r="AP229" s="16">
        <f t="shared" si="242"/>
        <v>0</v>
      </c>
      <c r="AQ229" s="16">
        <f t="shared" si="242"/>
        <v>0</v>
      </c>
      <c r="AR229" s="16">
        <f t="shared" si="242"/>
        <v>0</v>
      </c>
      <c r="AS229" s="16">
        <f t="shared" si="242"/>
        <v>0</v>
      </c>
      <c r="AT229" s="16">
        <f t="shared" si="242"/>
        <v>0</v>
      </c>
      <c r="AU229" s="16">
        <f t="shared" si="242"/>
        <v>0</v>
      </c>
      <c r="AV229" s="16">
        <f t="shared" si="242"/>
        <v>0</v>
      </c>
      <c r="AW229" s="16">
        <f t="shared" si="242"/>
        <v>0</v>
      </c>
      <c r="AX229" s="16">
        <f t="shared" si="242"/>
        <v>0</v>
      </c>
      <c r="AY229" s="16">
        <f t="shared" si="242"/>
        <v>0</v>
      </c>
      <c r="AZ229" s="16">
        <f t="shared" si="242"/>
        <v>0</v>
      </c>
      <c r="BA229" s="16">
        <f t="shared" si="242"/>
        <v>0</v>
      </c>
      <c r="BB229" s="16">
        <f t="shared" si="242"/>
        <v>0</v>
      </c>
      <c r="BC229" s="16">
        <f t="shared" si="242"/>
        <v>0</v>
      </c>
      <c r="BD229" s="16">
        <f t="shared" si="242"/>
        <v>0</v>
      </c>
      <c r="BE229" s="16">
        <f t="shared" si="242"/>
        <v>0</v>
      </c>
      <c r="BF229" s="16">
        <f t="shared" si="242"/>
        <v>0</v>
      </c>
      <c r="BG229" s="34">
        <f t="shared" si="240"/>
        <v>0</v>
      </c>
    </row>
    <row r="230" spans="1:59" ht="12.75" x14ac:dyDescent="0.2">
      <c r="A230" s="612"/>
      <c r="B230" s="617"/>
      <c r="C230" s="605"/>
      <c r="D230" s="563"/>
      <c r="E230" s="68" t="str">
        <f>$BJ$22</f>
        <v>Fem.</v>
      </c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20">
        <f t="shared" si="240"/>
        <v>0</v>
      </c>
    </row>
    <row r="231" spans="1:59" ht="12.75" x14ac:dyDescent="0.2">
      <c r="A231" s="612"/>
      <c r="B231" s="617"/>
      <c r="C231" s="605"/>
      <c r="D231" s="564"/>
      <c r="E231" s="68" t="str">
        <f>$BJ$23</f>
        <v>Masc.</v>
      </c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20">
        <f t="shared" si="240"/>
        <v>0</v>
      </c>
    </row>
    <row r="232" spans="1:59" ht="12.75" x14ac:dyDescent="0.2">
      <c r="A232" s="612"/>
      <c r="B232" s="617"/>
      <c r="C232" s="605"/>
      <c r="D232" s="565" t="str">
        <f>$BJ$20</f>
        <v>Def.</v>
      </c>
      <c r="E232" s="111" t="str">
        <f>$BJ$21</f>
        <v>Total</v>
      </c>
      <c r="F232" s="16">
        <f>F233+F234</f>
        <v>0</v>
      </c>
      <c r="G232" s="16">
        <f t="shared" ref="G232:BF232" si="243">G233+G234</f>
        <v>0</v>
      </c>
      <c r="H232" s="16">
        <f t="shared" si="243"/>
        <v>0</v>
      </c>
      <c r="I232" s="16">
        <f t="shared" si="243"/>
        <v>0</v>
      </c>
      <c r="J232" s="16">
        <f t="shared" si="243"/>
        <v>0</v>
      </c>
      <c r="K232" s="16">
        <f t="shared" si="243"/>
        <v>0</v>
      </c>
      <c r="L232" s="16">
        <f t="shared" si="243"/>
        <v>0</v>
      </c>
      <c r="M232" s="16">
        <f t="shared" si="243"/>
        <v>0</v>
      </c>
      <c r="N232" s="16">
        <f t="shared" si="243"/>
        <v>0</v>
      </c>
      <c r="O232" s="16">
        <f t="shared" si="243"/>
        <v>0</v>
      </c>
      <c r="P232" s="16">
        <f t="shared" si="243"/>
        <v>0</v>
      </c>
      <c r="Q232" s="16">
        <f t="shared" si="243"/>
        <v>0</v>
      </c>
      <c r="R232" s="16">
        <f t="shared" si="243"/>
        <v>0</v>
      </c>
      <c r="S232" s="16">
        <f t="shared" si="243"/>
        <v>0</v>
      </c>
      <c r="T232" s="16">
        <f t="shared" si="243"/>
        <v>0</v>
      </c>
      <c r="U232" s="16">
        <f t="shared" si="243"/>
        <v>0</v>
      </c>
      <c r="V232" s="16">
        <f t="shared" si="243"/>
        <v>0</v>
      </c>
      <c r="W232" s="16">
        <f t="shared" si="243"/>
        <v>0</v>
      </c>
      <c r="X232" s="16">
        <f t="shared" si="243"/>
        <v>0</v>
      </c>
      <c r="Y232" s="16">
        <f t="shared" si="243"/>
        <v>0</v>
      </c>
      <c r="Z232" s="16">
        <f t="shared" si="243"/>
        <v>0</v>
      </c>
      <c r="AA232" s="16">
        <f t="shared" si="243"/>
        <v>0</v>
      </c>
      <c r="AB232" s="16">
        <f t="shared" si="243"/>
        <v>0</v>
      </c>
      <c r="AC232" s="16">
        <f t="shared" si="243"/>
        <v>0</v>
      </c>
      <c r="AD232" s="16">
        <f t="shared" si="243"/>
        <v>0</v>
      </c>
      <c r="AE232" s="16">
        <f t="shared" si="243"/>
        <v>0</v>
      </c>
      <c r="AF232" s="16">
        <f t="shared" si="243"/>
        <v>0</v>
      </c>
      <c r="AG232" s="16">
        <f t="shared" si="243"/>
        <v>0</v>
      </c>
      <c r="AH232" s="16">
        <f t="shared" si="243"/>
        <v>0</v>
      </c>
      <c r="AI232" s="16">
        <f t="shared" si="243"/>
        <v>0</v>
      </c>
      <c r="AJ232" s="16">
        <f t="shared" si="243"/>
        <v>0</v>
      </c>
      <c r="AK232" s="16">
        <f t="shared" si="243"/>
        <v>0</v>
      </c>
      <c r="AL232" s="16">
        <f t="shared" si="243"/>
        <v>0</v>
      </c>
      <c r="AM232" s="16">
        <f t="shared" si="243"/>
        <v>0</v>
      </c>
      <c r="AN232" s="16">
        <f t="shared" si="243"/>
        <v>0</v>
      </c>
      <c r="AO232" s="16">
        <f t="shared" si="243"/>
        <v>0</v>
      </c>
      <c r="AP232" s="16">
        <f t="shared" si="243"/>
        <v>0</v>
      </c>
      <c r="AQ232" s="16">
        <f t="shared" si="243"/>
        <v>0</v>
      </c>
      <c r="AR232" s="16">
        <f t="shared" si="243"/>
        <v>0</v>
      </c>
      <c r="AS232" s="16">
        <f t="shared" si="243"/>
        <v>0</v>
      </c>
      <c r="AT232" s="16">
        <f t="shared" si="243"/>
        <v>0</v>
      </c>
      <c r="AU232" s="16">
        <f t="shared" si="243"/>
        <v>0</v>
      </c>
      <c r="AV232" s="16">
        <f t="shared" si="243"/>
        <v>0</v>
      </c>
      <c r="AW232" s="16">
        <f t="shared" si="243"/>
        <v>0</v>
      </c>
      <c r="AX232" s="16">
        <f t="shared" si="243"/>
        <v>0</v>
      </c>
      <c r="AY232" s="16">
        <f t="shared" si="243"/>
        <v>0</v>
      </c>
      <c r="AZ232" s="16">
        <f t="shared" si="243"/>
        <v>0</v>
      </c>
      <c r="BA232" s="16">
        <f t="shared" si="243"/>
        <v>0</v>
      </c>
      <c r="BB232" s="16">
        <f t="shared" si="243"/>
        <v>0</v>
      </c>
      <c r="BC232" s="16">
        <f t="shared" si="243"/>
        <v>0</v>
      </c>
      <c r="BD232" s="16">
        <f t="shared" si="243"/>
        <v>0</v>
      </c>
      <c r="BE232" s="16">
        <f t="shared" si="243"/>
        <v>0</v>
      </c>
      <c r="BF232" s="16">
        <f t="shared" si="243"/>
        <v>0</v>
      </c>
      <c r="BG232" s="34">
        <f t="shared" si="240"/>
        <v>0</v>
      </c>
    </row>
    <row r="233" spans="1:59" ht="12.75" x14ac:dyDescent="0.2">
      <c r="A233" s="612"/>
      <c r="B233" s="617"/>
      <c r="C233" s="605"/>
      <c r="D233" s="563"/>
      <c r="E233" s="68" t="str">
        <f>$BJ$22</f>
        <v>Fem.</v>
      </c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20">
        <f t="shared" si="240"/>
        <v>0</v>
      </c>
    </row>
    <row r="234" spans="1:59" ht="13.5" thickBot="1" x14ac:dyDescent="0.25">
      <c r="A234" s="612"/>
      <c r="B234" s="617"/>
      <c r="C234" s="606"/>
      <c r="D234" s="566"/>
      <c r="E234" s="69" t="str">
        <f>$BJ$23</f>
        <v>Masc.</v>
      </c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  <c r="BA234" s="37"/>
      <c r="BB234" s="37"/>
      <c r="BC234" s="37"/>
      <c r="BD234" s="37"/>
      <c r="BE234" s="37"/>
      <c r="BF234" s="37"/>
      <c r="BG234" s="38">
        <f>SUM(F234:BF234)</f>
        <v>0</v>
      </c>
    </row>
    <row r="235" spans="1:59" ht="12.75" x14ac:dyDescent="0.2">
      <c r="A235" s="612"/>
      <c r="B235" s="617"/>
      <c r="C235" s="575" t="str">
        <f>$BJ$13</f>
        <v>5 a 19</v>
      </c>
      <c r="D235" s="559" t="str">
        <f>$BJ$17</f>
        <v>Fiebre</v>
      </c>
      <c r="E235" s="108" t="str">
        <f>$BJ$21</f>
        <v>Total</v>
      </c>
      <c r="F235" s="35">
        <f>F236+F237</f>
        <v>0</v>
      </c>
      <c r="G235" s="35">
        <f t="shared" ref="G235:BF235" si="244">G236+G237</f>
        <v>0</v>
      </c>
      <c r="H235" s="35">
        <f t="shared" si="244"/>
        <v>0</v>
      </c>
      <c r="I235" s="35">
        <f t="shared" si="244"/>
        <v>0</v>
      </c>
      <c r="J235" s="35">
        <f t="shared" si="244"/>
        <v>0</v>
      </c>
      <c r="K235" s="35">
        <f t="shared" si="244"/>
        <v>0</v>
      </c>
      <c r="L235" s="35">
        <f t="shared" si="244"/>
        <v>0</v>
      </c>
      <c r="M235" s="35">
        <f t="shared" si="244"/>
        <v>0</v>
      </c>
      <c r="N235" s="35">
        <f t="shared" si="244"/>
        <v>0</v>
      </c>
      <c r="O235" s="35">
        <f t="shared" si="244"/>
        <v>0</v>
      </c>
      <c r="P235" s="35">
        <f t="shared" si="244"/>
        <v>0</v>
      </c>
      <c r="Q235" s="35">
        <f t="shared" si="244"/>
        <v>0</v>
      </c>
      <c r="R235" s="35">
        <f t="shared" si="244"/>
        <v>0</v>
      </c>
      <c r="S235" s="35">
        <f t="shared" si="244"/>
        <v>0</v>
      </c>
      <c r="T235" s="35">
        <f t="shared" si="244"/>
        <v>0</v>
      </c>
      <c r="U235" s="35">
        <f t="shared" si="244"/>
        <v>0</v>
      </c>
      <c r="V235" s="35">
        <f t="shared" si="244"/>
        <v>0</v>
      </c>
      <c r="W235" s="35">
        <f t="shared" si="244"/>
        <v>0</v>
      </c>
      <c r="X235" s="35">
        <f t="shared" si="244"/>
        <v>0</v>
      </c>
      <c r="Y235" s="35">
        <f t="shared" si="244"/>
        <v>0</v>
      </c>
      <c r="Z235" s="35">
        <f t="shared" si="244"/>
        <v>0</v>
      </c>
      <c r="AA235" s="35">
        <f t="shared" si="244"/>
        <v>0</v>
      </c>
      <c r="AB235" s="35">
        <f t="shared" si="244"/>
        <v>0</v>
      </c>
      <c r="AC235" s="35">
        <f t="shared" si="244"/>
        <v>0</v>
      </c>
      <c r="AD235" s="35">
        <f t="shared" si="244"/>
        <v>0</v>
      </c>
      <c r="AE235" s="35">
        <f t="shared" si="244"/>
        <v>0</v>
      </c>
      <c r="AF235" s="35">
        <f t="shared" si="244"/>
        <v>0</v>
      </c>
      <c r="AG235" s="35">
        <f t="shared" si="244"/>
        <v>0</v>
      </c>
      <c r="AH235" s="35">
        <f t="shared" si="244"/>
        <v>0</v>
      </c>
      <c r="AI235" s="35">
        <f t="shared" si="244"/>
        <v>0</v>
      </c>
      <c r="AJ235" s="35">
        <f t="shared" si="244"/>
        <v>0</v>
      </c>
      <c r="AK235" s="35">
        <f t="shared" si="244"/>
        <v>0</v>
      </c>
      <c r="AL235" s="35">
        <f t="shared" si="244"/>
        <v>0</v>
      </c>
      <c r="AM235" s="35">
        <f t="shared" si="244"/>
        <v>0</v>
      </c>
      <c r="AN235" s="35">
        <f t="shared" si="244"/>
        <v>0</v>
      </c>
      <c r="AO235" s="35">
        <f t="shared" si="244"/>
        <v>0</v>
      </c>
      <c r="AP235" s="35">
        <f t="shared" si="244"/>
        <v>0</v>
      </c>
      <c r="AQ235" s="35">
        <f t="shared" si="244"/>
        <v>0</v>
      </c>
      <c r="AR235" s="35">
        <f t="shared" si="244"/>
        <v>0</v>
      </c>
      <c r="AS235" s="35">
        <f t="shared" si="244"/>
        <v>0</v>
      </c>
      <c r="AT235" s="35">
        <f t="shared" si="244"/>
        <v>0</v>
      </c>
      <c r="AU235" s="35">
        <f t="shared" si="244"/>
        <v>0</v>
      </c>
      <c r="AV235" s="35">
        <f t="shared" si="244"/>
        <v>0</v>
      </c>
      <c r="AW235" s="35">
        <f t="shared" si="244"/>
        <v>0</v>
      </c>
      <c r="AX235" s="35">
        <f t="shared" si="244"/>
        <v>0</v>
      </c>
      <c r="AY235" s="35">
        <f t="shared" si="244"/>
        <v>0</v>
      </c>
      <c r="AZ235" s="35">
        <f t="shared" si="244"/>
        <v>0</v>
      </c>
      <c r="BA235" s="35">
        <f t="shared" si="244"/>
        <v>0</v>
      </c>
      <c r="BB235" s="35">
        <f t="shared" si="244"/>
        <v>0</v>
      </c>
      <c r="BC235" s="35">
        <f t="shared" si="244"/>
        <v>0</v>
      </c>
      <c r="BD235" s="35">
        <f t="shared" si="244"/>
        <v>0</v>
      </c>
      <c r="BE235" s="35">
        <f t="shared" si="244"/>
        <v>0</v>
      </c>
      <c r="BF235" s="35">
        <f t="shared" si="244"/>
        <v>0</v>
      </c>
      <c r="BG235" s="36">
        <f>SUM(F235:BF235)</f>
        <v>0</v>
      </c>
    </row>
    <row r="236" spans="1:59" ht="12.75" x14ac:dyDescent="0.2">
      <c r="A236" s="612"/>
      <c r="B236" s="617"/>
      <c r="C236" s="576"/>
      <c r="D236" s="560"/>
      <c r="E236" s="67" t="str">
        <f>$BJ$22</f>
        <v>Fem.</v>
      </c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3">
        <f t="shared" ref="BG236:BG245" si="245">SUM(F236:BF236)</f>
        <v>0</v>
      </c>
    </row>
    <row r="237" spans="1:59" ht="12.75" x14ac:dyDescent="0.2">
      <c r="A237" s="612"/>
      <c r="B237" s="617"/>
      <c r="C237" s="576"/>
      <c r="D237" s="561"/>
      <c r="E237" s="67" t="str">
        <f>$BJ$23</f>
        <v>Masc.</v>
      </c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3">
        <f t="shared" si="245"/>
        <v>0</v>
      </c>
    </row>
    <row r="238" spans="1:59" ht="12.75" x14ac:dyDescent="0.2">
      <c r="A238" s="612"/>
      <c r="B238" s="617"/>
      <c r="C238" s="605"/>
      <c r="D238" s="562" t="str">
        <f>$BJ$18</f>
        <v>Hosp.</v>
      </c>
      <c r="E238" s="111" t="str">
        <f>$BJ$21</f>
        <v>Total</v>
      </c>
      <c r="F238" s="16">
        <f>F239+F240</f>
        <v>0</v>
      </c>
      <c r="G238" s="16">
        <f t="shared" ref="G238:BF238" si="246">G239+G240</f>
        <v>0</v>
      </c>
      <c r="H238" s="16">
        <f t="shared" si="246"/>
        <v>0</v>
      </c>
      <c r="I238" s="16">
        <f t="shared" si="246"/>
        <v>0</v>
      </c>
      <c r="J238" s="16">
        <f t="shared" si="246"/>
        <v>0</v>
      </c>
      <c r="K238" s="16">
        <f t="shared" si="246"/>
        <v>0</v>
      </c>
      <c r="L238" s="16">
        <f t="shared" si="246"/>
        <v>0</v>
      </c>
      <c r="M238" s="16">
        <f t="shared" si="246"/>
        <v>0</v>
      </c>
      <c r="N238" s="16">
        <f t="shared" si="246"/>
        <v>0</v>
      </c>
      <c r="O238" s="16">
        <f t="shared" si="246"/>
        <v>0</v>
      </c>
      <c r="P238" s="16">
        <f t="shared" si="246"/>
        <v>0</v>
      </c>
      <c r="Q238" s="16">
        <f t="shared" si="246"/>
        <v>0</v>
      </c>
      <c r="R238" s="16">
        <f t="shared" si="246"/>
        <v>0</v>
      </c>
      <c r="S238" s="16">
        <f t="shared" si="246"/>
        <v>0</v>
      </c>
      <c r="T238" s="16">
        <f t="shared" si="246"/>
        <v>0</v>
      </c>
      <c r="U238" s="16">
        <f t="shared" si="246"/>
        <v>0</v>
      </c>
      <c r="V238" s="16">
        <f t="shared" si="246"/>
        <v>0</v>
      </c>
      <c r="W238" s="16">
        <f t="shared" si="246"/>
        <v>0</v>
      </c>
      <c r="X238" s="16">
        <f t="shared" si="246"/>
        <v>0</v>
      </c>
      <c r="Y238" s="16">
        <f t="shared" si="246"/>
        <v>0</v>
      </c>
      <c r="Z238" s="16">
        <f t="shared" si="246"/>
        <v>0</v>
      </c>
      <c r="AA238" s="16">
        <f t="shared" si="246"/>
        <v>0</v>
      </c>
      <c r="AB238" s="16">
        <f t="shared" si="246"/>
        <v>0</v>
      </c>
      <c r="AC238" s="16">
        <f t="shared" si="246"/>
        <v>0</v>
      </c>
      <c r="AD238" s="16">
        <f t="shared" si="246"/>
        <v>0</v>
      </c>
      <c r="AE238" s="16">
        <f t="shared" si="246"/>
        <v>0</v>
      </c>
      <c r="AF238" s="16">
        <f t="shared" si="246"/>
        <v>0</v>
      </c>
      <c r="AG238" s="16">
        <f t="shared" si="246"/>
        <v>0</v>
      </c>
      <c r="AH238" s="16">
        <f t="shared" si="246"/>
        <v>0</v>
      </c>
      <c r="AI238" s="16">
        <f t="shared" si="246"/>
        <v>0</v>
      </c>
      <c r="AJ238" s="16">
        <f t="shared" si="246"/>
        <v>0</v>
      </c>
      <c r="AK238" s="16">
        <f t="shared" si="246"/>
        <v>0</v>
      </c>
      <c r="AL238" s="16">
        <f t="shared" si="246"/>
        <v>0</v>
      </c>
      <c r="AM238" s="16">
        <f t="shared" si="246"/>
        <v>0</v>
      </c>
      <c r="AN238" s="16">
        <f t="shared" si="246"/>
        <v>0</v>
      </c>
      <c r="AO238" s="16">
        <f t="shared" si="246"/>
        <v>0</v>
      </c>
      <c r="AP238" s="16">
        <f t="shared" si="246"/>
        <v>0</v>
      </c>
      <c r="AQ238" s="16">
        <f t="shared" si="246"/>
        <v>0</v>
      </c>
      <c r="AR238" s="16">
        <f t="shared" si="246"/>
        <v>0</v>
      </c>
      <c r="AS238" s="16">
        <f t="shared" si="246"/>
        <v>0</v>
      </c>
      <c r="AT238" s="16">
        <f t="shared" si="246"/>
        <v>0</v>
      </c>
      <c r="AU238" s="16">
        <f t="shared" si="246"/>
        <v>0</v>
      </c>
      <c r="AV238" s="16">
        <f t="shared" si="246"/>
        <v>0</v>
      </c>
      <c r="AW238" s="16">
        <f t="shared" si="246"/>
        <v>0</v>
      </c>
      <c r="AX238" s="16">
        <f t="shared" si="246"/>
        <v>0</v>
      </c>
      <c r="AY238" s="16">
        <f t="shared" si="246"/>
        <v>0</v>
      </c>
      <c r="AZ238" s="16">
        <f t="shared" si="246"/>
        <v>0</v>
      </c>
      <c r="BA238" s="16">
        <f t="shared" si="246"/>
        <v>0</v>
      </c>
      <c r="BB238" s="16">
        <f t="shared" si="246"/>
        <v>0</v>
      </c>
      <c r="BC238" s="16">
        <f t="shared" si="246"/>
        <v>0</v>
      </c>
      <c r="BD238" s="16">
        <f t="shared" si="246"/>
        <v>0</v>
      </c>
      <c r="BE238" s="16">
        <f t="shared" si="246"/>
        <v>0</v>
      </c>
      <c r="BF238" s="16">
        <f t="shared" si="246"/>
        <v>0</v>
      </c>
      <c r="BG238" s="34">
        <f t="shared" si="245"/>
        <v>0</v>
      </c>
    </row>
    <row r="239" spans="1:59" ht="12.75" x14ac:dyDescent="0.2">
      <c r="A239" s="612"/>
      <c r="B239" s="617"/>
      <c r="C239" s="605"/>
      <c r="D239" s="563"/>
      <c r="E239" s="68" t="str">
        <f>$BJ$22</f>
        <v>Fem.</v>
      </c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20">
        <f t="shared" si="245"/>
        <v>0</v>
      </c>
    </row>
    <row r="240" spans="1:59" ht="12.75" x14ac:dyDescent="0.2">
      <c r="A240" s="612"/>
      <c r="B240" s="617"/>
      <c r="C240" s="605"/>
      <c r="D240" s="564"/>
      <c r="E240" s="68" t="str">
        <f>$BJ$23</f>
        <v>Masc.</v>
      </c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20">
        <f t="shared" si="245"/>
        <v>0</v>
      </c>
    </row>
    <row r="241" spans="1:64" ht="12.75" x14ac:dyDescent="0.2">
      <c r="A241" s="612"/>
      <c r="B241" s="617"/>
      <c r="C241" s="605"/>
      <c r="D241" s="562" t="str">
        <f>$BJ$19</f>
        <v>UCI</v>
      </c>
      <c r="E241" s="111" t="str">
        <f>$BJ$21</f>
        <v>Total</v>
      </c>
      <c r="F241" s="16">
        <f>F242+F243</f>
        <v>0</v>
      </c>
      <c r="G241" s="16">
        <f t="shared" ref="G241:BF241" si="247">G242+G243</f>
        <v>0</v>
      </c>
      <c r="H241" s="16">
        <f t="shared" si="247"/>
        <v>0</v>
      </c>
      <c r="I241" s="16">
        <f t="shared" si="247"/>
        <v>0</v>
      </c>
      <c r="J241" s="16">
        <f t="shared" si="247"/>
        <v>0</v>
      </c>
      <c r="K241" s="16">
        <f t="shared" si="247"/>
        <v>0</v>
      </c>
      <c r="L241" s="16">
        <f t="shared" si="247"/>
        <v>0</v>
      </c>
      <c r="M241" s="16">
        <f t="shared" si="247"/>
        <v>0</v>
      </c>
      <c r="N241" s="16">
        <f t="shared" si="247"/>
        <v>0</v>
      </c>
      <c r="O241" s="16">
        <f t="shared" si="247"/>
        <v>0</v>
      </c>
      <c r="P241" s="16">
        <f t="shared" si="247"/>
        <v>0</v>
      </c>
      <c r="Q241" s="16">
        <f t="shared" si="247"/>
        <v>0</v>
      </c>
      <c r="R241" s="16">
        <f t="shared" si="247"/>
        <v>0</v>
      </c>
      <c r="S241" s="16">
        <f t="shared" si="247"/>
        <v>0</v>
      </c>
      <c r="T241" s="16">
        <f t="shared" si="247"/>
        <v>0</v>
      </c>
      <c r="U241" s="16">
        <f t="shared" si="247"/>
        <v>0</v>
      </c>
      <c r="V241" s="16">
        <f t="shared" si="247"/>
        <v>0</v>
      </c>
      <c r="W241" s="16">
        <f t="shared" si="247"/>
        <v>0</v>
      </c>
      <c r="X241" s="16">
        <f t="shared" si="247"/>
        <v>0</v>
      </c>
      <c r="Y241" s="16">
        <f t="shared" si="247"/>
        <v>0</v>
      </c>
      <c r="Z241" s="16">
        <f t="shared" si="247"/>
        <v>0</v>
      </c>
      <c r="AA241" s="16">
        <f t="shared" si="247"/>
        <v>0</v>
      </c>
      <c r="AB241" s="16">
        <f t="shared" si="247"/>
        <v>0</v>
      </c>
      <c r="AC241" s="16">
        <f t="shared" si="247"/>
        <v>0</v>
      </c>
      <c r="AD241" s="16">
        <f t="shared" si="247"/>
        <v>0</v>
      </c>
      <c r="AE241" s="16">
        <f t="shared" si="247"/>
        <v>0</v>
      </c>
      <c r="AF241" s="16">
        <f t="shared" si="247"/>
        <v>0</v>
      </c>
      <c r="AG241" s="16">
        <f t="shared" si="247"/>
        <v>0</v>
      </c>
      <c r="AH241" s="16">
        <f t="shared" si="247"/>
        <v>0</v>
      </c>
      <c r="AI241" s="16">
        <f t="shared" si="247"/>
        <v>0</v>
      </c>
      <c r="AJ241" s="16">
        <f t="shared" si="247"/>
        <v>0</v>
      </c>
      <c r="AK241" s="16">
        <f t="shared" si="247"/>
        <v>0</v>
      </c>
      <c r="AL241" s="16">
        <f t="shared" si="247"/>
        <v>0</v>
      </c>
      <c r="AM241" s="16">
        <f t="shared" si="247"/>
        <v>0</v>
      </c>
      <c r="AN241" s="16">
        <f t="shared" si="247"/>
        <v>0</v>
      </c>
      <c r="AO241" s="16">
        <f t="shared" si="247"/>
        <v>0</v>
      </c>
      <c r="AP241" s="16">
        <f t="shared" si="247"/>
        <v>0</v>
      </c>
      <c r="AQ241" s="16">
        <f t="shared" si="247"/>
        <v>0</v>
      </c>
      <c r="AR241" s="16">
        <f t="shared" si="247"/>
        <v>0</v>
      </c>
      <c r="AS241" s="16">
        <f t="shared" si="247"/>
        <v>0</v>
      </c>
      <c r="AT241" s="16">
        <f t="shared" si="247"/>
        <v>0</v>
      </c>
      <c r="AU241" s="16">
        <f t="shared" si="247"/>
        <v>0</v>
      </c>
      <c r="AV241" s="16">
        <f t="shared" si="247"/>
        <v>0</v>
      </c>
      <c r="AW241" s="16">
        <f t="shared" si="247"/>
        <v>0</v>
      </c>
      <c r="AX241" s="16">
        <f t="shared" si="247"/>
        <v>0</v>
      </c>
      <c r="AY241" s="16">
        <f t="shared" si="247"/>
        <v>0</v>
      </c>
      <c r="AZ241" s="16">
        <f t="shared" si="247"/>
        <v>0</v>
      </c>
      <c r="BA241" s="16">
        <f t="shared" si="247"/>
        <v>0</v>
      </c>
      <c r="BB241" s="16">
        <f t="shared" si="247"/>
        <v>0</v>
      </c>
      <c r="BC241" s="16">
        <f t="shared" si="247"/>
        <v>0</v>
      </c>
      <c r="BD241" s="16">
        <f t="shared" si="247"/>
        <v>0</v>
      </c>
      <c r="BE241" s="16">
        <f t="shared" si="247"/>
        <v>0</v>
      </c>
      <c r="BF241" s="16">
        <f t="shared" si="247"/>
        <v>0</v>
      </c>
      <c r="BG241" s="34">
        <f t="shared" si="245"/>
        <v>0</v>
      </c>
    </row>
    <row r="242" spans="1:64" ht="12.75" x14ac:dyDescent="0.2">
      <c r="A242" s="612"/>
      <c r="B242" s="617"/>
      <c r="C242" s="605"/>
      <c r="D242" s="563"/>
      <c r="E242" s="68" t="str">
        <f>$BJ$22</f>
        <v>Fem.</v>
      </c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20">
        <f t="shared" si="245"/>
        <v>0</v>
      </c>
    </row>
    <row r="243" spans="1:64" ht="12.75" x14ac:dyDescent="0.2">
      <c r="A243" s="612"/>
      <c r="B243" s="617"/>
      <c r="C243" s="605"/>
      <c r="D243" s="564"/>
      <c r="E243" s="68" t="str">
        <f>$BJ$23</f>
        <v>Masc.</v>
      </c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20">
        <f t="shared" si="245"/>
        <v>0</v>
      </c>
    </row>
    <row r="244" spans="1:64" ht="12.75" x14ac:dyDescent="0.2">
      <c r="A244" s="612"/>
      <c r="B244" s="617"/>
      <c r="C244" s="605"/>
      <c r="D244" s="565" t="str">
        <f>$BJ$20</f>
        <v>Def.</v>
      </c>
      <c r="E244" s="111" t="str">
        <f>$BJ$21</f>
        <v>Total</v>
      </c>
      <c r="F244" s="16">
        <f>F245+F246</f>
        <v>0</v>
      </c>
      <c r="G244" s="16">
        <f t="shared" ref="G244:BF244" si="248">G245+G246</f>
        <v>0</v>
      </c>
      <c r="H244" s="16">
        <f t="shared" si="248"/>
        <v>0</v>
      </c>
      <c r="I244" s="16">
        <f t="shared" si="248"/>
        <v>0</v>
      </c>
      <c r="J244" s="16">
        <f t="shared" si="248"/>
        <v>0</v>
      </c>
      <c r="K244" s="16">
        <f t="shared" si="248"/>
        <v>0</v>
      </c>
      <c r="L244" s="16">
        <f t="shared" si="248"/>
        <v>0</v>
      </c>
      <c r="M244" s="16">
        <f t="shared" si="248"/>
        <v>0</v>
      </c>
      <c r="N244" s="16">
        <f t="shared" si="248"/>
        <v>0</v>
      </c>
      <c r="O244" s="16">
        <f t="shared" si="248"/>
        <v>0</v>
      </c>
      <c r="P244" s="16">
        <f t="shared" si="248"/>
        <v>0</v>
      </c>
      <c r="Q244" s="16">
        <f t="shared" si="248"/>
        <v>0</v>
      </c>
      <c r="R244" s="16">
        <f t="shared" si="248"/>
        <v>0</v>
      </c>
      <c r="S244" s="16">
        <f t="shared" si="248"/>
        <v>0</v>
      </c>
      <c r="T244" s="16">
        <f t="shared" si="248"/>
        <v>0</v>
      </c>
      <c r="U244" s="16">
        <f t="shared" si="248"/>
        <v>0</v>
      </c>
      <c r="V244" s="16">
        <f t="shared" si="248"/>
        <v>0</v>
      </c>
      <c r="W244" s="16">
        <f t="shared" si="248"/>
        <v>0</v>
      </c>
      <c r="X244" s="16">
        <f t="shared" si="248"/>
        <v>0</v>
      </c>
      <c r="Y244" s="16">
        <f t="shared" si="248"/>
        <v>0</v>
      </c>
      <c r="Z244" s="16">
        <f t="shared" si="248"/>
        <v>0</v>
      </c>
      <c r="AA244" s="16">
        <f t="shared" si="248"/>
        <v>0</v>
      </c>
      <c r="AB244" s="16">
        <f t="shared" si="248"/>
        <v>0</v>
      </c>
      <c r="AC244" s="16">
        <f t="shared" si="248"/>
        <v>0</v>
      </c>
      <c r="AD244" s="16">
        <f t="shared" si="248"/>
        <v>0</v>
      </c>
      <c r="AE244" s="16">
        <f t="shared" si="248"/>
        <v>0</v>
      </c>
      <c r="AF244" s="16">
        <f t="shared" si="248"/>
        <v>0</v>
      </c>
      <c r="AG244" s="16">
        <f t="shared" si="248"/>
        <v>0</v>
      </c>
      <c r="AH244" s="16">
        <f t="shared" si="248"/>
        <v>0</v>
      </c>
      <c r="AI244" s="16">
        <f t="shared" si="248"/>
        <v>0</v>
      </c>
      <c r="AJ244" s="16">
        <f t="shared" si="248"/>
        <v>0</v>
      </c>
      <c r="AK244" s="16">
        <f t="shared" si="248"/>
        <v>0</v>
      </c>
      <c r="AL244" s="16">
        <f t="shared" si="248"/>
        <v>0</v>
      </c>
      <c r="AM244" s="16">
        <f t="shared" si="248"/>
        <v>0</v>
      </c>
      <c r="AN244" s="16">
        <f t="shared" si="248"/>
        <v>0</v>
      </c>
      <c r="AO244" s="16">
        <f t="shared" si="248"/>
        <v>0</v>
      </c>
      <c r="AP244" s="16">
        <f t="shared" si="248"/>
        <v>0</v>
      </c>
      <c r="AQ244" s="16">
        <f t="shared" si="248"/>
        <v>0</v>
      </c>
      <c r="AR244" s="16">
        <f t="shared" si="248"/>
        <v>0</v>
      </c>
      <c r="AS244" s="16">
        <f t="shared" si="248"/>
        <v>0</v>
      </c>
      <c r="AT244" s="16">
        <f t="shared" si="248"/>
        <v>0</v>
      </c>
      <c r="AU244" s="16">
        <f t="shared" si="248"/>
        <v>0</v>
      </c>
      <c r="AV244" s="16">
        <f t="shared" si="248"/>
        <v>0</v>
      </c>
      <c r="AW244" s="16">
        <f t="shared" si="248"/>
        <v>0</v>
      </c>
      <c r="AX244" s="16">
        <f t="shared" si="248"/>
        <v>0</v>
      </c>
      <c r="AY244" s="16">
        <f t="shared" si="248"/>
        <v>0</v>
      </c>
      <c r="AZ244" s="16">
        <f t="shared" si="248"/>
        <v>0</v>
      </c>
      <c r="BA244" s="16">
        <f t="shared" si="248"/>
        <v>0</v>
      </c>
      <c r="BB244" s="16">
        <f t="shared" si="248"/>
        <v>0</v>
      </c>
      <c r="BC244" s="16">
        <f t="shared" si="248"/>
        <v>0</v>
      </c>
      <c r="BD244" s="16">
        <f t="shared" si="248"/>
        <v>0</v>
      </c>
      <c r="BE244" s="16">
        <f t="shared" si="248"/>
        <v>0</v>
      </c>
      <c r="BF244" s="16">
        <f t="shared" si="248"/>
        <v>0</v>
      </c>
      <c r="BG244" s="34">
        <f t="shared" si="245"/>
        <v>0</v>
      </c>
      <c r="BI244" s="10"/>
      <c r="BJ244" s="95"/>
    </row>
    <row r="245" spans="1:64" ht="12.75" x14ac:dyDescent="0.2">
      <c r="A245" s="612"/>
      <c r="B245" s="617"/>
      <c r="C245" s="605"/>
      <c r="D245" s="563"/>
      <c r="E245" s="68" t="str">
        <f>$BJ$22</f>
        <v>Fem.</v>
      </c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20">
        <f t="shared" si="245"/>
        <v>0</v>
      </c>
    </row>
    <row r="246" spans="1:64" ht="13.5" thickBot="1" x14ac:dyDescent="0.25">
      <c r="A246" s="612"/>
      <c r="B246" s="617"/>
      <c r="C246" s="606"/>
      <c r="D246" s="566"/>
      <c r="E246" s="69" t="str">
        <f>$BJ$23</f>
        <v>Masc.</v>
      </c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8">
        <f>SUM(F246:BF246)</f>
        <v>0</v>
      </c>
    </row>
    <row r="247" spans="1:64" ht="12.75" x14ac:dyDescent="0.2">
      <c r="A247" s="612"/>
      <c r="B247" s="617"/>
      <c r="C247" s="575" t="str">
        <f>$BJ$14</f>
        <v>20 a 39</v>
      </c>
      <c r="D247" s="559" t="str">
        <f>$BJ$17</f>
        <v>Fiebre</v>
      </c>
      <c r="E247" s="108" t="str">
        <f>$BJ$21</f>
        <v>Total</v>
      </c>
      <c r="F247" s="35">
        <f>F248+F249</f>
        <v>0</v>
      </c>
      <c r="G247" s="35">
        <f t="shared" ref="G247:BF247" si="249">G248+G249</f>
        <v>0</v>
      </c>
      <c r="H247" s="35">
        <f t="shared" si="249"/>
        <v>0</v>
      </c>
      <c r="I247" s="35">
        <f t="shared" si="249"/>
        <v>0</v>
      </c>
      <c r="J247" s="35">
        <f t="shared" si="249"/>
        <v>0</v>
      </c>
      <c r="K247" s="35">
        <f t="shared" si="249"/>
        <v>0</v>
      </c>
      <c r="L247" s="35">
        <f t="shared" si="249"/>
        <v>0</v>
      </c>
      <c r="M247" s="35">
        <f t="shared" si="249"/>
        <v>0</v>
      </c>
      <c r="N247" s="35">
        <f t="shared" si="249"/>
        <v>0</v>
      </c>
      <c r="O247" s="35">
        <f t="shared" si="249"/>
        <v>0</v>
      </c>
      <c r="P247" s="35">
        <f t="shared" si="249"/>
        <v>0</v>
      </c>
      <c r="Q247" s="35">
        <f t="shared" si="249"/>
        <v>0</v>
      </c>
      <c r="R247" s="35">
        <f t="shared" si="249"/>
        <v>0</v>
      </c>
      <c r="S247" s="35">
        <f t="shared" si="249"/>
        <v>0</v>
      </c>
      <c r="T247" s="35">
        <f t="shared" si="249"/>
        <v>0</v>
      </c>
      <c r="U247" s="35">
        <f t="shared" si="249"/>
        <v>0</v>
      </c>
      <c r="V247" s="35">
        <f t="shared" si="249"/>
        <v>0</v>
      </c>
      <c r="W247" s="35">
        <f t="shared" si="249"/>
        <v>0</v>
      </c>
      <c r="X247" s="35">
        <f t="shared" si="249"/>
        <v>0</v>
      </c>
      <c r="Y247" s="35">
        <f t="shared" si="249"/>
        <v>0</v>
      </c>
      <c r="Z247" s="35">
        <f t="shared" si="249"/>
        <v>0</v>
      </c>
      <c r="AA247" s="35">
        <f t="shared" si="249"/>
        <v>0</v>
      </c>
      <c r="AB247" s="35">
        <f t="shared" si="249"/>
        <v>0</v>
      </c>
      <c r="AC247" s="35">
        <f t="shared" si="249"/>
        <v>0</v>
      </c>
      <c r="AD247" s="35">
        <f t="shared" si="249"/>
        <v>0</v>
      </c>
      <c r="AE247" s="35">
        <f t="shared" si="249"/>
        <v>0</v>
      </c>
      <c r="AF247" s="35">
        <f t="shared" si="249"/>
        <v>0</v>
      </c>
      <c r="AG247" s="35">
        <f t="shared" si="249"/>
        <v>0</v>
      </c>
      <c r="AH247" s="35">
        <f t="shared" si="249"/>
        <v>0</v>
      </c>
      <c r="AI247" s="35">
        <f t="shared" si="249"/>
        <v>0</v>
      </c>
      <c r="AJ247" s="35">
        <f t="shared" si="249"/>
        <v>0</v>
      </c>
      <c r="AK247" s="35">
        <f t="shared" si="249"/>
        <v>0</v>
      </c>
      <c r="AL247" s="35">
        <f t="shared" si="249"/>
        <v>0</v>
      </c>
      <c r="AM247" s="35">
        <f t="shared" si="249"/>
        <v>0</v>
      </c>
      <c r="AN247" s="35">
        <f t="shared" si="249"/>
        <v>0</v>
      </c>
      <c r="AO247" s="35">
        <f t="shared" si="249"/>
        <v>0</v>
      </c>
      <c r="AP247" s="35">
        <f t="shared" si="249"/>
        <v>0</v>
      </c>
      <c r="AQ247" s="35">
        <f t="shared" si="249"/>
        <v>0</v>
      </c>
      <c r="AR247" s="35">
        <f t="shared" si="249"/>
        <v>0</v>
      </c>
      <c r="AS247" s="35">
        <f t="shared" si="249"/>
        <v>0</v>
      </c>
      <c r="AT247" s="35">
        <f t="shared" si="249"/>
        <v>0</v>
      </c>
      <c r="AU247" s="35">
        <f t="shared" si="249"/>
        <v>0</v>
      </c>
      <c r="AV247" s="35">
        <f t="shared" si="249"/>
        <v>0</v>
      </c>
      <c r="AW247" s="35">
        <f t="shared" si="249"/>
        <v>0</v>
      </c>
      <c r="AX247" s="35">
        <f t="shared" si="249"/>
        <v>0</v>
      </c>
      <c r="AY247" s="35">
        <f t="shared" si="249"/>
        <v>0</v>
      </c>
      <c r="AZ247" s="35">
        <f t="shared" si="249"/>
        <v>0</v>
      </c>
      <c r="BA247" s="35">
        <f t="shared" si="249"/>
        <v>0</v>
      </c>
      <c r="BB247" s="35">
        <f t="shared" si="249"/>
        <v>0</v>
      </c>
      <c r="BC247" s="35">
        <f t="shared" si="249"/>
        <v>0</v>
      </c>
      <c r="BD247" s="35">
        <f t="shared" si="249"/>
        <v>0</v>
      </c>
      <c r="BE247" s="35">
        <f t="shared" si="249"/>
        <v>0</v>
      </c>
      <c r="BF247" s="35">
        <f t="shared" si="249"/>
        <v>0</v>
      </c>
      <c r="BG247" s="36">
        <f>SUM(F247:BF247)</f>
        <v>0</v>
      </c>
    </row>
    <row r="248" spans="1:64" ht="12.75" x14ac:dyDescent="0.2">
      <c r="A248" s="612"/>
      <c r="B248" s="617"/>
      <c r="C248" s="576"/>
      <c r="D248" s="560"/>
      <c r="E248" s="67" t="str">
        <f>$BJ$22</f>
        <v>Fem.</v>
      </c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3">
        <f t="shared" ref="BG248:BG257" si="250">SUM(F248:BF248)</f>
        <v>0</v>
      </c>
    </row>
    <row r="249" spans="1:64" ht="12.75" x14ac:dyDescent="0.2">
      <c r="A249" s="612"/>
      <c r="B249" s="617"/>
      <c r="C249" s="576"/>
      <c r="D249" s="561"/>
      <c r="E249" s="67" t="str">
        <f>$BJ$23</f>
        <v>Masc.</v>
      </c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3">
        <f t="shared" si="250"/>
        <v>0</v>
      </c>
    </row>
    <row r="250" spans="1:64" ht="12.75" x14ac:dyDescent="0.2">
      <c r="A250" s="612"/>
      <c r="B250" s="617"/>
      <c r="C250" s="605"/>
      <c r="D250" s="562" t="str">
        <f>$BJ$18</f>
        <v>Hosp.</v>
      </c>
      <c r="E250" s="111" t="str">
        <f>$BJ$21</f>
        <v>Total</v>
      </c>
      <c r="F250" s="16">
        <f>F251+F252</f>
        <v>0</v>
      </c>
      <c r="G250" s="16">
        <f t="shared" ref="G250:BF250" si="251">G251+G252</f>
        <v>0</v>
      </c>
      <c r="H250" s="16">
        <f t="shared" si="251"/>
        <v>0</v>
      </c>
      <c r="I250" s="16">
        <f t="shared" si="251"/>
        <v>0</v>
      </c>
      <c r="J250" s="16">
        <f t="shared" si="251"/>
        <v>0</v>
      </c>
      <c r="K250" s="16">
        <f t="shared" si="251"/>
        <v>0</v>
      </c>
      <c r="L250" s="16">
        <f t="shared" si="251"/>
        <v>0</v>
      </c>
      <c r="M250" s="16">
        <f t="shared" si="251"/>
        <v>0</v>
      </c>
      <c r="N250" s="16">
        <f t="shared" si="251"/>
        <v>0</v>
      </c>
      <c r="O250" s="16">
        <f t="shared" si="251"/>
        <v>0</v>
      </c>
      <c r="P250" s="16">
        <f t="shared" si="251"/>
        <v>0</v>
      </c>
      <c r="Q250" s="16">
        <f t="shared" si="251"/>
        <v>0</v>
      </c>
      <c r="R250" s="16">
        <f t="shared" si="251"/>
        <v>0</v>
      </c>
      <c r="S250" s="16">
        <f t="shared" si="251"/>
        <v>0</v>
      </c>
      <c r="T250" s="16">
        <f t="shared" si="251"/>
        <v>0</v>
      </c>
      <c r="U250" s="16">
        <f t="shared" si="251"/>
        <v>0</v>
      </c>
      <c r="V250" s="16">
        <f t="shared" si="251"/>
        <v>0</v>
      </c>
      <c r="W250" s="16">
        <f t="shared" si="251"/>
        <v>0</v>
      </c>
      <c r="X250" s="16">
        <f t="shared" si="251"/>
        <v>0</v>
      </c>
      <c r="Y250" s="16">
        <f t="shared" si="251"/>
        <v>0</v>
      </c>
      <c r="Z250" s="16">
        <f t="shared" si="251"/>
        <v>0</v>
      </c>
      <c r="AA250" s="16">
        <f t="shared" si="251"/>
        <v>0</v>
      </c>
      <c r="AB250" s="16">
        <f t="shared" si="251"/>
        <v>0</v>
      </c>
      <c r="AC250" s="16">
        <f t="shared" si="251"/>
        <v>0</v>
      </c>
      <c r="AD250" s="16">
        <f t="shared" si="251"/>
        <v>0</v>
      </c>
      <c r="AE250" s="16">
        <f t="shared" si="251"/>
        <v>0</v>
      </c>
      <c r="AF250" s="16">
        <f t="shared" si="251"/>
        <v>0</v>
      </c>
      <c r="AG250" s="16">
        <f t="shared" si="251"/>
        <v>0</v>
      </c>
      <c r="AH250" s="16">
        <f t="shared" si="251"/>
        <v>0</v>
      </c>
      <c r="AI250" s="16">
        <f t="shared" si="251"/>
        <v>0</v>
      </c>
      <c r="AJ250" s="16">
        <f t="shared" si="251"/>
        <v>0</v>
      </c>
      <c r="AK250" s="16">
        <f t="shared" si="251"/>
        <v>0</v>
      </c>
      <c r="AL250" s="16">
        <f t="shared" si="251"/>
        <v>0</v>
      </c>
      <c r="AM250" s="16">
        <f t="shared" si="251"/>
        <v>0</v>
      </c>
      <c r="AN250" s="16">
        <f t="shared" si="251"/>
        <v>0</v>
      </c>
      <c r="AO250" s="16">
        <f t="shared" si="251"/>
        <v>0</v>
      </c>
      <c r="AP250" s="16">
        <f t="shared" si="251"/>
        <v>0</v>
      </c>
      <c r="AQ250" s="16">
        <f t="shared" si="251"/>
        <v>0</v>
      </c>
      <c r="AR250" s="16">
        <f t="shared" si="251"/>
        <v>0</v>
      </c>
      <c r="AS250" s="16">
        <f t="shared" si="251"/>
        <v>0</v>
      </c>
      <c r="AT250" s="16">
        <f t="shared" si="251"/>
        <v>0</v>
      </c>
      <c r="AU250" s="16">
        <f t="shared" si="251"/>
        <v>0</v>
      </c>
      <c r="AV250" s="16">
        <f t="shared" si="251"/>
        <v>0</v>
      </c>
      <c r="AW250" s="16">
        <f t="shared" si="251"/>
        <v>0</v>
      </c>
      <c r="AX250" s="16">
        <f t="shared" si="251"/>
        <v>0</v>
      </c>
      <c r="AY250" s="16">
        <f t="shared" si="251"/>
        <v>0</v>
      </c>
      <c r="AZ250" s="16">
        <f t="shared" si="251"/>
        <v>0</v>
      </c>
      <c r="BA250" s="16">
        <f t="shared" si="251"/>
        <v>0</v>
      </c>
      <c r="BB250" s="16">
        <f t="shared" si="251"/>
        <v>0</v>
      </c>
      <c r="BC250" s="16">
        <f t="shared" si="251"/>
        <v>0</v>
      </c>
      <c r="BD250" s="16">
        <f t="shared" si="251"/>
        <v>0</v>
      </c>
      <c r="BE250" s="16">
        <f t="shared" si="251"/>
        <v>0</v>
      </c>
      <c r="BF250" s="16">
        <f t="shared" si="251"/>
        <v>0</v>
      </c>
      <c r="BG250" s="34">
        <f t="shared" si="250"/>
        <v>0</v>
      </c>
    </row>
    <row r="251" spans="1:64" ht="12.75" x14ac:dyDescent="0.2">
      <c r="A251" s="612"/>
      <c r="B251" s="617"/>
      <c r="C251" s="605"/>
      <c r="D251" s="563"/>
      <c r="E251" s="68" t="str">
        <f>$BJ$22</f>
        <v>Fem.</v>
      </c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20">
        <f t="shared" si="250"/>
        <v>0</v>
      </c>
    </row>
    <row r="252" spans="1:64" ht="12.75" x14ac:dyDescent="0.2">
      <c r="A252" s="612"/>
      <c r="B252" s="617"/>
      <c r="C252" s="605"/>
      <c r="D252" s="564"/>
      <c r="E252" s="68" t="str">
        <f>$BJ$23</f>
        <v>Masc.</v>
      </c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20">
        <f t="shared" si="250"/>
        <v>0</v>
      </c>
    </row>
    <row r="253" spans="1:64" ht="12.75" x14ac:dyDescent="0.2">
      <c r="A253" s="612"/>
      <c r="B253" s="617"/>
      <c r="C253" s="605"/>
      <c r="D253" s="562" t="str">
        <f>$BJ$19</f>
        <v>UCI</v>
      </c>
      <c r="E253" s="111" t="str">
        <f>$BJ$21</f>
        <v>Total</v>
      </c>
      <c r="F253" s="16">
        <f>F254+F255</f>
        <v>0</v>
      </c>
      <c r="G253" s="16">
        <f t="shared" ref="G253:BF253" si="252">G254+G255</f>
        <v>0</v>
      </c>
      <c r="H253" s="16">
        <f t="shared" si="252"/>
        <v>0</v>
      </c>
      <c r="I253" s="16">
        <f t="shared" si="252"/>
        <v>0</v>
      </c>
      <c r="J253" s="16">
        <f t="shared" si="252"/>
        <v>0</v>
      </c>
      <c r="K253" s="16">
        <f t="shared" si="252"/>
        <v>0</v>
      </c>
      <c r="L253" s="16">
        <f t="shared" si="252"/>
        <v>0</v>
      </c>
      <c r="M253" s="16">
        <f t="shared" si="252"/>
        <v>0</v>
      </c>
      <c r="N253" s="16">
        <f t="shared" si="252"/>
        <v>0</v>
      </c>
      <c r="O253" s="16">
        <f t="shared" si="252"/>
        <v>0</v>
      </c>
      <c r="P253" s="16">
        <f t="shared" si="252"/>
        <v>0</v>
      </c>
      <c r="Q253" s="16">
        <f t="shared" si="252"/>
        <v>0</v>
      </c>
      <c r="R253" s="16">
        <f t="shared" si="252"/>
        <v>0</v>
      </c>
      <c r="S253" s="16">
        <f t="shared" si="252"/>
        <v>0</v>
      </c>
      <c r="T253" s="16">
        <f t="shared" si="252"/>
        <v>0</v>
      </c>
      <c r="U253" s="16">
        <f t="shared" si="252"/>
        <v>0</v>
      </c>
      <c r="V253" s="16">
        <f t="shared" si="252"/>
        <v>0</v>
      </c>
      <c r="W253" s="16">
        <f t="shared" si="252"/>
        <v>0</v>
      </c>
      <c r="X253" s="16">
        <f t="shared" si="252"/>
        <v>0</v>
      </c>
      <c r="Y253" s="16">
        <f t="shared" si="252"/>
        <v>0</v>
      </c>
      <c r="Z253" s="16">
        <f t="shared" si="252"/>
        <v>0</v>
      </c>
      <c r="AA253" s="16">
        <f t="shared" si="252"/>
        <v>0</v>
      </c>
      <c r="AB253" s="16">
        <f t="shared" si="252"/>
        <v>0</v>
      </c>
      <c r="AC253" s="16">
        <f t="shared" si="252"/>
        <v>0</v>
      </c>
      <c r="AD253" s="16">
        <f t="shared" si="252"/>
        <v>0</v>
      </c>
      <c r="AE253" s="16">
        <f t="shared" si="252"/>
        <v>0</v>
      </c>
      <c r="AF253" s="16">
        <f t="shared" si="252"/>
        <v>0</v>
      </c>
      <c r="AG253" s="16">
        <f t="shared" si="252"/>
        <v>0</v>
      </c>
      <c r="AH253" s="16">
        <f t="shared" si="252"/>
        <v>0</v>
      </c>
      <c r="AI253" s="16">
        <f t="shared" si="252"/>
        <v>0</v>
      </c>
      <c r="AJ253" s="16">
        <f t="shared" si="252"/>
        <v>0</v>
      </c>
      <c r="AK253" s="16">
        <f t="shared" si="252"/>
        <v>0</v>
      </c>
      <c r="AL253" s="16">
        <f t="shared" si="252"/>
        <v>0</v>
      </c>
      <c r="AM253" s="16">
        <f t="shared" si="252"/>
        <v>0</v>
      </c>
      <c r="AN253" s="16">
        <f t="shared" si="252"/>
        <v>0</v>
      </c>
      <c r="AO253" s="16">
        <f t="shared" si="252"/>
        <v>0</v>
      </c>
      <c r="AP253" s="16">
        <f t="shared" si="252"/>
        <v>0</v>
      </c>
      <c r="AQ253" s="16">
        <f t="shared" si="252"/>
        <v>0</v>
      </c>
      <c r="AR253" s="16">
        <f t="shared" si="252"/>
        <v>0</v>
      </c>
      <c r="AS253" s="16">
        <f t="shared" si="252"/>
        <v>0</v>
      </c>
      <c r="AT253" s="16">
        <f t="shared" si="252"/>
        <v>0</v>
      </c>
      <c r="AU253" s="16">
        <f t="shared" si="252"/>
        <v>0</v>
      </c>
      <c r="AV253" s="16">
        <f t="shared" si="252"/>
        <v>0</v>
      </c>
      <c r="AW253" s="16">
        <f t="shared" si="252"/>
        <v>0</v>
      </c>
      <c r="AX253" s="16">
        <f t="shared" si="252"/>
        <v>0</v>
      </c>
      <c r="AY253" s="16">
        <f t="shared" si="252"/>
        <v>0</v>
      </c>
      <c r="AZ253" s="16">
        <f t="shared" si="252"/>
        <v>0</v>
      </c>
      <c r="BA253" s="16">
        <f t="shared" si="252"/>
        <v>0</v>
      </c>
      <c r="BB253" s="16">
        <f t="shared" si="252"/>
        <v>0</v>
      </c>
      <c r="BC253" s="16">
        <f t="shared" si="252"/>
        <v>0</v>
      </c>
      <c r="BD253" s="16">
        <f t="shared" si="252"/>
        <v>0</v>
      </c>
      <c r="BE253" s="16">
        <f t="shared" si="252"/>
        <v>0</v>
      </c>
      <c r="BF253" s="16">
        <f t="shared" si="252"/>
        <v>0</v>
      </c>
      <c r="BG253" s="34">
        <f t="shared" si="250"/>
        <v>0</v>
      </c>
    </row>
    <row r="254" spans="1:64" s="1" customFormat="1" ht="18" x14ac:dyDescent="0.25">
      <c r="A254" s="612"/>
      <c r="B254" s="617"/>
      <c r="C254" s="605"/>
      <c r="D254" s="563"/>
      <c r="E254" s="68" t="str">
        <f>$BJ$22</f>
        <v>Fem.</v>
      </c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20">
        <f t="shared" si="250"/>
        <v>0</v>
      </c>
      <c r="BH254"/>
      <c r="BI254"/>
      <c r="BJ254" s="94"/>
      <c r="BK254"/>
      <c r="BL254"/>
    </row>
    <row r="255" spans="1:64" s="1" customFormat="1" ht="18" x14ac:dyDescent="0.25">
      <c r="A255" s="612"/>
      <c r="B255" s="617"/>
      <c r="C255" s="605"/>
      <c r="D255" s="564"/>
      <c r="E255" s="68" t="str">
        <f>$BJ$23</f>
        <v>Masc.</v>
      </c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20">
        <f t="shared" si="250"/>
        <v>0</v>
      </c>
      <c r="BH255"/>
      <c r="BI255"/>
      <c r="BJ255" s="94"/>
      <c r="BK255"/>
      <c r="BL255"/>
    </row>
    <row r="256" spans="1:64" s="1" customFormat="1" ht="18" x14ac:dyDescent="0.25">
      <c r="A256" s="612"/>
      <c r="B256" s="617"/>
      <c r="C256" s="605"/>
      <c r="D256" s="565" t="str">
        <f>$BJ$20</f>
        <v>Def.</v>
      </c>
      <c r="E256" s="111" t="str">
        <f>$BJ$21</f>
        <v>Total</v>
      </c>
      <c r="F256" s="16">
        <f>F257+F258</f>
        <v>0</v>
      </c>
      <c r="G256" s="16">
        <f t="shared" ref="G256:BF256" si="253">G257+G258</f>
        <v>0</v>
      </c>
      <c r="H256" s="16">
        <f t="shared" si="253"/>
        <v>0</v>
      </c>
      <c r="I256" s="16">
        <f t="shared" si="253"/>
        <v>0</v>
      </c>
      <c r="J256" s="16">
        <f t="shared" si="253"/>
        <v>0</v>
      </c>
      <c r="K256" s="16">
        <f t="shared" si="253"/>
        <v>0</v>
      </c>
      <c r="L256" s="16">
        <f t="shared" si="253"/>
        <v>0</v>
      </c>
      <c r="M256" s="16">
        <f t="shared" si="253"/>
        <v>0</v>
      </c>
      <c r="N256" s="16">
        <f t="shared" si="253"/>
        <v>0</v>
      </c>
      <c r="O256" s="16">
        <f t="shared" si="253"/>
        <v>0</v>
      </c>
      <c r="P256" s="16">
        <f t="shared" si="253"/>
        <v>0</v>
      </c>
      <c r="Q256" s="16">
        <f t="shared" si="253"/>
        <v>0</v>
      </c>
      <c r="R256" s="16">
        <f t="shared" si="253"/>
        <v>0</v>
      </c>
      <c r="S256" s="16">
        <f t="shared" si="253"/>
        <v>0</v>
      </c>
      <c r="T256" s="16">
        <f t="shared" si="253"/>
        <v>0</v>
      </c>
      <c r="U256" s="16">
        <f t="shared" si="253"/>
        <v>0</v>
      </c>
      <c r="V256" s="16">
        <f t="shared" si="253"/>
        <v>0</v>
      </c>
      <c r="W256" s="16">
        <f t="shared" si="253"/>
        <v>0</v>
      </c>
      <c r="X256" s="16">
        <f t="shared" si="253"/>
        <v>0</v>
      </c>
      <c r="Y256" s="16">
        <f t="shared" si="253"/>
        <v>0</v>
      </c>
      <c r="Z256" s="16">
        <f t="shared" si="253"/>
        <v>0</v>
      </c>
      <c r="AA256" s="16">
        <f t="shared" si="253"/>
        <v>0</v>
      </c>
      <c r="AB256" s="16">
        <f t="shared" si="253"/>
        <v>0</v>
      </c>
      <c r="AC256" s="16">
        <f t="shared" si="253"/>
        <v>0</v>
      </c>
      <c r="AD256" s="16">
        <f t="shared" si="253"/>
        <v>0</v>
      </c>
      <c r="AE256" s="16">
        <f t="shared" si="253"/>
        <v>0</v>
      </c>
      <c r="AF256" s="16">
        <f t="shared" si="253"/>
        <v>0</v>
      </c>
      <c r="AG256" s="16">
        <f t="shared" si="253"/>
        <v>0</v>
      </c>
      <c r="AH256" s="16">
        <f t="shared" si="253"/>
        <v>0</v>
      </c>
      <c r="AI256" s="16">
        <f t="shared" si="253"/>
        <v>0</v>
      </c>
      <c r="AJ256" s="16">
        <f t="shared" si="253"/>
        <v>0</v>
      </c>
      <c r="AK256" s="16">
        <f t="shared" si="253"/>
        <v>0</v>
      </c>
      <c r="AL256" s="16">
        <f t="shared" si="253"/>
        <v>0</v>
      </c>
      <c r="AM256" s="16">
        <f t="shared" si="253"/>
        <v>0</v>
      </c>
      <c r="AN256" s="16">
        <f t="shared" si="253"/>
        <v>0</v>
      </c>
      <c r="AO256" s="16">
        <f t="shared" si="253"/>
        <v>0</v>
      </c>
      <c r="AP256" s="16">
        <f t="shared" si="253"/>
        <v>0</v>
      </c>
      <c r="AQ256" s="16">
        <f t="shared" si="253"/>
        <v>0</v>
      </c>
      <c r="AR256" s="16">
        <f t="shared" si="253"/>
        <v>0</v>
      </c>
      <c r="AS256" s="16">
        <f t="shared" si="253"/>
        <v>0</v>
      </c>
      <c r="AT256" s="16">
        <f t="shared" si="253"/>
        <v>0</v>
      </c>
      <c r="AU256" s="16">
        <f t="shared" si="253"/>
        <v>0</v>
      </c>
      <c r="AV256" s="16">
        <f t="shared" si="253"/>
        <v>0</v>
      </c>
      <c r="AW256" s="16">
        <f t="shared" si="253"/>
        <v>0</v>
      </c>
      <c r="AX256" s="16">
        <f t="shared" si="253"/>
        <v>0</v>
      </c>
      <c r="AY256" s="16">
        <f t="shared" si="253"/>
        <v>0</v>
      </c>
      <c r="AZ256" s="16">
        <f t="shared" si="253"/>
        <v>0</v>
      </c>
      <c r="BA256" s="16">
        <f t="shared" si="253"/>
        <v>0</v>
      </c>
      <c r="BB256" s="16">
        <f t="shared" si="253"/>
        <v>0</v>
      </c>
      <c r="BC256" s="16">
        <f t="shared" si="253"/>
        <v>0</v>
      </c>
      <c r="BD256" s="16">
        <f t="shared" si="253"/>
        <v>0</v>
      </c>
      <c r="BE256" s="16">
        <f t="shared" si="253"/>
        <v>0</v>
      </c>
      <c r="BF256" s="16">
        <f t="shared" si="253"/>
        <v>0</v>
      </c>
      <c r="BG256" s="34">
        <f t="shared" si="250"/>
        <v>0</v>
      </c>
      <c r="BH256"/>
      <c r="BI256" s="10"/>
      <c r="BJ256" s="95"/>
      <c r="BK256"/>
      <c r="BL256"/>
    </row>
    <row r="257" spans="1:64" ht="15.75" customHeight="1" x14ac:dyDescent="0.2">
      <c r="A257" s="612"/>
      <c r="B257" s="617"/>
      <c r="C257" s="605"/>
      <c r="D257" s="563"/>
      <c r="E257" s="68" t="str">
        <f>$BJ$22</f>
        <v>Fem.</v>
      </c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20">
        <f t="shared" si="250"/>
        <v>0</v>
      </c>
      <c r="BI257" s="10"/>
      <c r="BJ257" s="95"/>
    </row>
    <row r="258" spans="1:64" s="10" customFormat="1" ht="15" customHeight="1" thickBot="1" x14ac:dyDescent="0.25">
      <c r="A258" s="612"/>
      <c r="B258" s="617"/>
      <c r="C258" s="606"/>
      <c r="D258" s="566"/>
      <c r="E258" s="69" t="str">
        <f>$BJ$23</f>
        <v>Masc.</v>
      </c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  <c r="BA258" s="37"/>
      <c r="BB258" s="37"/>
      <c r="BC258" s="37"/>
      <c r="BD258" s="37"/>
      <c r="BE258" s="37"/>
      <c r="BF258" s="37"/>
      <c r="BG258" s="38">
        <f>SUM(F258:BF258)</f>
        <v>0</v>
      </c>
      <c r="BH258"/>
      <c r="BJ258" s="95"/>
      <c r="BK258"/>
      <c r="BL258"/>
    </row>
    <row r="259" spans="1:64" s="10" customFormat="1" ht="12.95" customHeight="1" x14ac:dyDescent="0.2">
      <c r="A259" s="612"/>
      <c r="B259" s="617"/>
      <c r="C259" s="575" t="str">
        <f>$BJ$15</f>
        <v>40 a 59</v>
      </c>
      <c r="D259" s="559" t="str">
        <f>$BJ$17</f>
        <v>Fiebre</v>
      </c>
      <c r="E259" s="108" t="str">
        <f>$BJ$21</f>
        <v>Total</v>
      </c>
      <c r="F259" s="35">
        <f>F260+F261</f>
        <v>0</v>
      </c>
      <c r="G259" s="35">
        <f t="shared" ref="G259:BF259" si="254">G260+G261</f>
        <v>0</v>
      </c>
      <c r="H259" s="35">
        <f t="shared" si="254"/>
        <v>0</v>
      </c>
      <c r="I259" s="35">
        <f t="shared" si="254"/>
        <v>0</v>
      </c>
      <c r="J259" s="35">
        <f t="shared" si="254"/>
        <v>0</v>
      </c>
      <c r="K259" s="35">
        <f t="shared" si="254"/>
        <v>0</v>
      </c>
      <c r="L259" s="35">
        <f t="shared" si="254"/>
        <v>0</v>
      </c>
      <c r="M259" s="35">
        <f t="shared" si="254"/>
        <v>0</v>
      </c>
      <c r="N259" s="35">
        <f t="shared" si="254"/>
        <v>0</v>
      </c>
      <c r="O259" s="35">
        <f t="shared" si="254"/>
        <v>0</v>
      </c>
      <c r="P259" s="35">
        <f t="shared" si="254"/>
        <v>0</v>
      </c>
      <c r="Q259" s="35">
        <f t="shared" si="254"/>
        <v>0</v>
      </c>
      <c r="R259" s="35">
        <f t="shared" si="254"/>
        <v>0</v>
      </c>
      <c r="S259" s="35">
        <f t="shared" si="254"/>
        <v>0</v>
      </c>
      <c r="T259" s="35">
        <f t="shared" si="254"/>
        <v>0</v>
      </c>
      <c r="U259" s="35">
        <f t="shared" si="254"/>
        <v>0</v>
      </c>
      <c r="V259" s="35">
        <f t="shared" si="254"/>
        <v>0</v>
      </c>
      <c r="W259" s="35">
        <f t="shared" si="254"/>
        <v>0</v>
      </c>
      <c r="X259" s="35">
        <f t="shared" si="254"/>
        <v>0</v>
      </c>
      <c r="Y259" s="35">
        <f t="shared" si="254"/>
        <v>0</v>
      </c>
      <c r="Z259" s="35">
        <f t="shared" si="254"/>
        <v>0</v>
      </c>
      <c r="AA259" s="35">
        <f t="shared" si="254"/>
        <v>0</v>
      </c>
      <c r="AB259" s="35">
        <f t="shared" si="254"/>
        <v>0</v>
      </c>
      <c r="AC259" s="35">
        <f t="shared" si="254"/>
        <v>0</v>
      </c>
      <c r="AD259" s="35">
        <f t="shared" si="254"/>
        <v>0</v>
      </c>
      <c r="AE259" s="35">
        <f t="shared" si="254"/>
        <v>0</v>
      </c>
      <c r="AF259" s="35">
        <f t="shared" si="254"/>
        <v>0</v>
      </c>
      <c r="AG259" s="35">
        <f t="shared" si="254"/>
        <v>0</v>
      </c>
      <c r="AH259" s="35">
        <f t="shared" si="254"/>
        <v>0</v>
      </c>
      <c r="AI259" s="35">
        <f t="shared" si="254"/>
        <v>0</v>
      </c>
      <c r="AJ259" s="35">
        <f t="shared" si="254"/>
        <v>0</v>
      </c>
      <c r="AK259" s="35">
        <f t="shared" si="254"/>
        <v>0</v>
      </c>
      <c r="AL259" s="35">
        <f t="shared" si="254"/>
        <v>0</v>
      </c>
      <c r="AM259" s="35">
        <f t="shared" si="254"/>
        <v>0</v>
      </c>
      <c r="AN259" s="35">
        <f t="shared" si="254"/>
        <v>0</v>
      </c>
      <c r="AO259" s="35">
        <f t="shared" si="254"/>
        <v>0</v>
      </c>
      <c r="AP259" s="35">
        <f t="shared" si="254"/>
        <v>0</v>
      </c>
      <c r="AQ259" s="35">
        <f t="shared" si="254"/>
        <v>0</v>
      </c>
      <c r="AR259" s="35">
        <f t="shared" si="254"/>
        <v>0</v>
      </c>
      <c r="AS259" s="35">
        <f t="shared" si="254"/>
        <v>0</v>
      </c>
      <c r="AT259" s="35">
        <f t="shared" si="254"/>
        <v>0</v>
      </c>
      <c r="AU259" s="35">
        <f t="shared" si="254"/>
        <v>0</v>
      </c>
      <c r="AV259" s="35">
        <f t="shared" si="254"/>
        <v>0</v>
      </c>
      <c r="AW259" s="35">
        <f t="shared" si="254"/>
        <v>0</v>
      </c>
      <c r="AX259" s="35">
        <f t="shared" si="254"/>
        <v>0</v>
      </c>
      <c r="AY259" s="35">
        <f t="shared" si="254"/>
        <v>0</v>
      </c>
      <c r="AZ259" s="35">
        <f t="shared" si="254"/>
        <v>0</v>
      </c>
      <c r="BA259" s="35">
        <f t="shared" si="254"/>
        <v>0</v>
      </c>
      <c r="BB259" s="35">
        <f t="shared" si="254"/>
        <v>0</v>
      </c>
      <c r="BC259" s="35">
        <f t="shared" si="254"/>
        <v>0</v>
      </c>
      <c r="BD259" s="35">
        <f t="shared" si="254"/>
        <v>0</v>
      </c>
      <c r="BE259" s="35">
        <f t="shared" si="254"/>
        <v>0</v>
      </c>
      <c r="BF259" s="35">
        <f t="shared" si="254"/>
        <v>0</v>
      </c>
      <c r="BG259" s="36">
        <f>SUM(F259:BF259)</f>
        <v>0</v>
      </c>
      <c r="BH259"/>
      <c r="BJ259" s="95"/>
      <c r="BK259"/>
      <c r="BL259"/>
    </row>
    <row r="260" spans="1:64" s="10" customFormat="1" ht="12.95" customHeight="1" x14ac:dyDescent="0.2">
      <c r="A260" s="612"/>
      <c r="B260" s="617"/>
      <c r="C260" s="576"/>
      <c r="D260" s="560"/>
      <c r="E260" s="67" t="str">
        <f>$BJ$22</f>
        <v>Fem.</v>
      </c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3">
        <f t="shared" ref="BG260:BG269" si="255">SUM(F260:BF260)</f>
        <v>0</v>
      </c>
      <c r="BH260"/>
      <c r="BJ260" s="95"/>
      <c r="BK260"/>
      <c r="BL260"/>
    </row>
    <row r="261" spans="1:64" s="10" customFormat="1" ht="12.95" customHeight="1" x14ac:dyDescent="0.2">
      <c r="A261" s="612"/>
      <c r="B261" s="617"/>
      <c r="C261" s="576"/>
      <c r="D261" s="561"/>
      <c r="E261" s="67" t="str">
        <f>$BJ$23</f>
        <v>Masc.</v>
      </c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3">
        <f t="shared" si="255"/>
        <v>0</v>
      </c>
      <c r="BH261"/>
      <c r="BJ261" s="95"/>
      <c r="BK261"/>
      <c r="BL261"/>
    </row>
    <row r="262" spans="1:64" s="10" customFormat="1" ht="12.95" customHeight="1" x14ac:dyDescent="0.2">
      <c r="A262" s="612"/>
      <c r="B262" s="617"/>
      <c r="C262" s="605"/>
      <c r="D262" s="562" t="str">
        <f>$BJ$18</f>
        <v>Hosp.</v>
      </c>
      <c r="E262" s="111" t="str">
        <f>$BJ$21</f>
        <v>Total</v>
      </c>
      <c r="F262" s="16">
        <f>F263+F264</f>
        <v>0</v>
      </c>
      <c r="G262" s="16">
        <f t="shared" ref="G262:BF262" si="256">G263+G264</f>
        <v>0</v>
      </c>
      <c r="H262" s="16">
        <f t="shared" si="256"/>
        <v>0</v>
      </c>
      <c r="I262" s="16">
        <f t="shared" si="256"/>
        <v>0</v>
      </c>
      <c r="J262" s="16">
        <f t="shared" si="256"/>
        <v>0</v>
      </c>
      <c r="K262" s="16">
        <f t="shared" si="256"/>
        <v>0</v>
      </c>
      <c r="L262" s="16">
        <f t="shared" si="256"/>
        <v>0</v>
      </c>
      <c r="M262" s="16">
        <f t="shared" si="256"/>
        <v>0</v>
      </c>
      <c r="N262" s="16">
        <f t="shared" si="256"/>
        <v>0</v>
      </c>
      <c r="O262" s="16">
        <f t="shared" si="256"/>
        <v>0</v>
      </c>
      <c r="P262" s="16">
        <f t="shared" si="256"/>
        <v>0</v>
      </c>
      <c r="Q262" s="16">
        <f t="shared" si="256"/>
        <v>0</v>
      </c>
      <c r="R262" s="16">
        <f t="shared" si="256"/>
        <v>0</v>
      </c>
      <c r="S262" s="16">
        <f t="shared" si="256"/>
        <v>0</v>
      </c>
      <c r="T262" s="16">
        <f t="shared" si="256"/>
        <v>0</v>
      </c>
      <c r="U262" s="16">
        <f t="shared" si="256"/>
        <v>0</v>
      </c>
      <c r="V262" s="16">
        <f t="shared" si="256"/>
        <v>0</v>
      </c>
      <c r="W262" s="16">
        <f t="shared" si="256"/>
        <v>0</v>
      </c>
      <c r="X262" s="16">
        <f t="shared" si="256"/>
        <v>0</v>
      </c>
      <c r="Y262" s="16">
        <f t="shared" si="256"/>
        <v>0</v>
      </c>
      <c r="Z262" s="16">
        <f t="shared" si="256"/>
        <v>0</v>
      </c>
      <c r="AA262" s="16">
        <f t="shared" si="256"/>
        <v>0</v>
      </c>
      <c r="AB262" s="16">
        <f t="shared" si="256"/>
        <v>0</v>
      </c>
      <c r="AC262" s="16">
        <f t="shared" si="256"/>
        <v>0</v>
      </c>
      <c r="AD262" s="16">
        <f t="shared" si="256"/>
        <v>0</v>
      </c>
      <c r="AE262" s="16">
        <f t="shared" si="256"/>
        <v>0</v>
      </c>
      <c r="AF262" s="16">
        <f t="shared" si="256"/>
        <v>0</v>
      </c>
      <c r="AG262" s="16">
        <f t="shared" si="256"/>
        <v>0</v>
      </c>
      <c r="AH262" s="16">
        <f t="shared" si="256"/>
        <v>0</v>
      </c>
      <c r="AI262" s="16">
        <f t="shared" si="256"/>
        <v>0</v>
      </c>
      <c r="AJ262" s="16">
        <f t="shared" si="256"/>
        <v>0</v>
      </c>
      <c r="AK262" s="16">
        <f t="shared" si="256"/>
        <v>0</v>
      </c>
      <c r="AL262" s="16">
        <f t="shared" si="256"/>
        <v>0</v>
      </c>
      <c r="AM262" s="16">
        <f t="shared" si="256"/>
        <v>0</v>
      </c>
      <c r="AN262" s="16">
        <f t="shared" si="256"/>
        <v>0</v>
      </c>
      <c r="AO262" s="16">
        <f t="shared" si="256"/>
        <v>0</v>
      </c>
      <c r="AP262" s="16">
        <f t="shared" si="256"/>
        <v>0</v>
      </c>
      <c r="AQ262" s="16">
        <f t="shared" si="256"/>
        <v>0</v>
      </c>
      <c r="AR262" s="16">
        <f t="shared" si="256"/>
        <v>0</v>
      </c>
      <c r="AS262" s="16">
        <f t="shared" si="256"/>
        <v>0</v>
      </c>
      <c r="AT262" s="16">
        <f t="shared" si="256"/>
        <v>0</v>
      </c>
      <c r="AU262" s="16">
        <f t="shared" si="256"/>
        <v>0</v>
      </c>
      <c r="AV262" s="16">
        <f t="shared" si="256"/>
        <v>0</v>
      </c>
      <c r="AW262" s="16">
        <f t="shared" si="256"/>
        <v>0</v>
      </c>
      <c r="AX262" s="16">
        <f t="shared" si="256"/>
        <v>0</v>
      </c>
      <c r="AY262" s="16">
        <f t="shared" si="256"/>
        <v>0</v>
      </c>
      <c r="AZ262" s="16">
        <f t="shared" si="256"/>
        <v>0</v>
      </c>
      <c r="BA262" s="16">
        <f t="shared" si="256"/>
        <v>0</v>
      </c>
      <c r="BB262" s="16">
        <f t="shared" si="256"/>
        <v>0</v>
      </c>
      <c r="BC262" s="16">
        <f t="shared" si="256"/>
        <v>0</v>
      </c>
      <c r="BD262" s="16">
        <f t="shared" si="256"/>
        <v>0</v>
      </c>
      <c r="BE262" s="16">
        <f t="shared" si="256"/>
        <v>0</v>
      </c>
      <c r="BF262" s="16">
        <f t="shared" si="256"/>
        <v>0</v>
      </c>
      <c r="BG262" s="34">
        <f t="shared" si="255"/>
        <v>0</v>
      </c>
      <c r="BH262"/>
      <c r="BJ262" s="95"/>
      <c r="BK262"/>
      <c r="BL262"/>
    </row>
    <row r="263" spans="1:64" ht="12.95" customHeight="1" x14ac:dyDescent="0.2">
      <c r="A263" s="612"/>
      <c r="B263" s="617"/>
      <c r="C263" s="605"/>
      <c r="D263" s="563"/>
      <c r="E263" s="68" t="str">
        <f>$BJ$22</f>
        <v>Fem.</v>
      </c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20">
        <f t="shared" si="255"/>
        <v>0</v>
      </c>
      <c r="BI263" s="10"/>
      <c r="BJ263" s="95"/>
    </row>
    <row r="264" spans="1:64" ht="12.95" customHeight="1" x14ac:dyDescent="0.2">
      <c r="A264" s="612"/>
      <c r="B264" s="617"/>
      <c r="C264" s="605"/>
      <c r="D264" s="564"/>
      <c r="E264" s="68" t="str">
        <f>$BJ$23</f>
        <v>Masc.</v>
      </c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20">
        <f t="shared" si="255"/>
        <v>0</v>
      </c>
      <c r="BI264" s="10"/>
      <c r="BJ264" s="95"/>
    </row>
    <row r="265" spans="1:64" ht="12.95" customHeight="1" x14ac:dyDescent="0.2">
      <c r="A265" s="612"/>
      <c r="B265" s="617"/>
      <c r="C265" s="605"/>
      <c r="D265" s="562" t="str">
        <f>$BJ$19</f>
        <v>UCI</v>
      </c>
      <c r="E265" s="111" t="str">
        <f>$BJ$21</f>
        <v>Total</v>
      </c>
      <c r="F265" s="16">
        <f>F266+F267</f>
        <v>0</v>
      </c>
      <c r="G265" s="16">
        <f t="shared" ref="G265:BF265" si="257">G266+G267</f>
        <v>0</v>
      </c>
      <c r="H265" s="16">
        <f t="shared" si="257"/>
        <v>0</v>
      </c>
      <c r="I265" s="16">
        <f t="shared" si="257"/>
        <v>0</v>
      </c>
      <c r="J265" s="16">
        <f t="shared" si="257"/>
        <v>0</v>
      </c>
      <c r="K265" s="16">
        <f t="shared" si="257"/>
        <v>0</v>
      </c>
      <c r="L265" s="16">
        <f t="shared" si="257"/>
        <v>0</v>
      </c>
      <c r="M265" s="16">
        <f t="shared" si="257"/>
        <v>0</v>
      </c>
      <c r="N265" s="16">
        <f t="shared" si="257"/>
        <v>0</v>
      </c>
      <c r="O265" s="16">
        <f t="shared" si="257"/>
        <v>0</v>
      </c>
      <c r="P265" s="16">
        <f t="shared" si="257"/>
        <v>0</v>
      </c>
      <c r="Q265" s="16">
        <f t="shared" si="257"/>
        <v>0</v>
      </c>
      <c r="R265" s="16">
        <f t="shared" si="257"/>
        <v>0</v>
      </c>
      <c r="S265" s="16">
        <f t="shared" si="257"/>
        <v>0</v>
      </c>
      <c r="T265" s="16">
        <f t="shared" si="257"/>
        <v>0</v>
      </c>
      <c r="U265" s="16">
        <f t="shared" si="257"/>
        <v>0</v>
      </c>
      <c r="V265" s="16">
        <f t="shared" si="257"/>
        <v>0</v>
      </c>
      <c r="W265" s="16">
        <f t="shared" si="257"/>
        <v>0</v>
      </c>
      <c r="X265" s="16">
        <f t="shared" si="257"/>
        <v>0</v>
      </c>
      <c r="Y265" s="16">
        <f t="shared" si="257"/>
        <v>0</v>
      </c>
      <c r="Z265" s="16">
        <f t="shared" si="257"/>
        <v>0</v>
      </c>
      <c r="AA265" s="16">
        <f t="shared" si="257"/>
        <v>0</v>
      </c>
      <c r="AB265" s="16">
        <f t="shared" si="257"/>
        <v>0</v>
      </c>
      <c r="AC265" s="16">
        <f t="shared" si="257"/>
        <v>0</v>
      </c>
      <c r="AD265" s="16">
        <f t="shared" si="257"/>
        <v>0</v>
      </c>
      <c r="AE265" s="16">
        <f t="shared" si="257"/>
        <v>0</v>
      </c>
      <c r="AF265" s="16">
        <f t="shared" si="257"/>
        <v>0</v>
      </c>
      <c r="AG265" s="16">
        <f t="shared" si="257"/>
        <v>0</v>
      </c>
      <c r="AH265" s="16">
        <f t="shared" si="257"/>
        <v>0</v>
      </c>
      <c r="AI265" s="16">
        <f t="shared" si="257"/>
        <v>0</v>
      </c>
      <c r="AJ265" s="16">
        <f t="shared" si="257"/>
        <v>0</v>
      </c>
      <c r="AK265" s="16">
        <f t="shared" si="257"/>
        <v>0</v>
      </c>
      <c r="AL265" s="16">
        <f t="shared" si="257"/>
        <v>0</v>
      </c>
      <c r="AM265" s="16">
        <f t="shared" si="257"/>
        <v>0</v>
      </c>
      <c r="AN265" s="16">
        <f t="shared" si="257"/>
        <v>0</v>
      </c>
      <c r="AO265" s="16">
        <f t="shared" si="257"/>
        <v>0</v>
      </c>
      <c r="AP265" s="16">
        <f t="shared" si="257"/>
        <v>0</v>
      </c>
      <c r="AQ265" s="16">
        <f t="shared" si="257"/>
        <v>0</v>
      </c>
      <c r="AR265" s="16">
        <f t="shared" si="257"/>
        <v>0</v>
      </c>
      <c r="AS265" s="16">
        <f t="shared" si="257"/>
        <v>0</v>
      </c>
      <c r="AT265" s="16">
        <f t="shared" si="257"/>
        <v>0</v>
      </c>
      <c r="AU265" s="16">
        <f t="shared" si="257"/>
        <v>0</v>
      </c>
      <c r="AV265" s="16">
        <f t="shared" si="257"/>
        <v>0</v>
      </c>
      <c r="AW265" s="16">
        <f t="shared" si="257"/>
        <v>0</v>
      </c>
      <c r="AX265" s="16">
        <f t="shared" si="257"/>
        <v>0</v>
      </c>
      <c r="AY265" s="16">
        <f t="shared" si="257"/>
        <v>0</v>
      </c>
      <c r="AZ265" s="16">
        <f t="shared" si="257"/>
        <v>0</v>
      </c>
      <c r="BA265" s="16">
        <f t="shared" si="257"/>
        <v>0</v>
      </c>
      <c r="BB265" s="16">
        <f t="shared" si="257"/>
        <v>0</v>
      </c>
      <c r="BC265" s="16">
        <f t="shared" si="257"/>
        <v>0</v>
      </c>
      <c r="BD265" s="16">
        <f t="shared" si="257"/>
        <v>0</v>
      </c>
      <c r="BE265" s="16">
        <f t="shared" si="257"/>
        <v>0</v>
      </c>
      <c r="BF265" s="16">
        <f t="shared" si="257"/>
        <v>0</v>
      </c>
      <c r="BG265" s="34">
        <f t="shared" si="255"/>
        <v>0</v>
      </c>
      <c r="BI265" s="10"/>
      <c r="BJ265" s="95"/>
    </row>
    <row r="266" spans="1:64" ht="12.95" customHeight="1" x14ac:dyDescent="0.2">
      <c r="A266" s="612"/>
      <c r="B266" s="617"/>
      <c r="C266" s="605"/>
      <c r="D266" s="563"/>
      <c r="E266" s="68" t="str">
        <f>$BJ$22</f>
        <v>Fem.</v>
      </c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20">
        <f t="shared" si="255"/>
        <v>0</v>
      </c>
      <c r="BI266" s="10"/>
      <c r="BJ266" s="95"/>
    </row>
    <row r="267" spans="1:64" ht="12.95" customHeight="1" x14ac:dyDescent="0.2">
      <c r="A267" s="612"/>
      <c r="B267" s="617"/>
      <c r="C267" s="605"/>
      <c r="D267" s="564"/>
      <c r="E267" s="68" t="str">
        <f>$BJ$23</f>
        <v>Masc.</v>
      </c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20">
        <f t="shared" si="255"/>
        <v>0</v>
      </c>
      <c r="BI267" s="10"/>
      <c r="BJ267" s="95"/>
    </row>
    <row r="268" spans="1:64" ht="12.95" customHeight="1" x14ac:dyDescent="0.2">
      <c r="A268" s="612"/>
      <c r="B268" s="617"/>
      <c r="C268" s="605"/>
      <c r="D268" s="565" t="str">
        <f>$BJ$20</f>
        <v>Def.</v>
      </c>
      <c r="E268" s="111" t="str">
        <f>$BJ$21</f>
        <v>Total</v>
      </c>
      <c r="F268" s="16">
        <f>F269+F270</f>
        <v>0</v>
      </c>
      <c r="G268" s="16">
        <f t="shared" ref="G268:BF268" si="258">G269+G270</f>
        <v>0</v>
      </c>
      <c r="H268" s="16">
        <f t="shared" si="258"/>
        <v>0</v>
      </c>
      <c r="I268" s="16">
        <f t="shared" si="258"/>
        <v>0</v>
      </c>
      <c r="J268" s="16">
        <f t="shared" si="258"/>
        <v>0</v>
      </c>
      <c r="K268" s="16">
        <f t="shared" si="258"/>
        <v>0</v>
      </c>
      <c r="L268" s="16">
        <f t="shared" si="258"/>
        <v>0</v>
      </c>
      <c r="M268" s="16">
        <f t="shared" si="258"/>
        <v>0</v>
      </c>
      <c r="N268" s="16">
        <f t="shared" si="258"/>
        <v>0</v>
      </c>
      <c r="O268" s="16">
        <f t="shared" si="258"/>
        <v>0</v>
      </c>
      <c r="P268" s="16">
        <f t="shared" si="258"/>
        <v>0</v>
      </c>
      <c r="Q268" s="16">
        <f t="shared" si="258"/>
        <v>0</v>
      </c>
      <c r="R268" s="16">
        <f t="shared" si="258"/>
        <v>0</v>
      </c>
      <c r="S268" s="16">
        <f t="shared" si="258"/>
        <v>0</v>
      </c>
      <c r="T268" s="16">
        <f t="shared" si="258"/>
        <v>0</v>
      </c>
      <c r="U268" s="16">
        <f t="shared" si="258"/>
        <v>0</v>
      </c>
      <c r="V268" s="16">
        <f t="shared" si="258"/>
        <v>0</v>
      </c>
      <c r="W268" s="16">
        <f t="shared" si="258"/>
        <v>0</v>
      </c>
      <c r="X268" s="16">
        <f t="shared" si="258"/>
        <v>0</v>
      </c>
      <c r="Y268" s="16">
        <f t="shared" si="258"/>
        <v>0</v>
      </c>
      <c r="Z268" s="16">
        <f t="shared" si="258"/>
        <v>0</v>
      </c>
      <c r="AA268" s="16">
        <f t="shared" si="258"/>
        <v>0</v>
      </c>
      <c r="AB268" s="16">
        <f t="shared" si="258"/>
        <v>0</v>
      </c>
      <c r="AC268" s="16">
        <f t="shared" si="258"/>
        <v>0</v>
      </c>
      <c r="AD268" s="16">
        <f t="shared" si="258"/>
        <v>0</v>
      </c>
      <c r="AE268" s="16">
        <f t="shared" si="258"/>
        <v>0</v>
      </c>
      <c r="AF268" s="16">
        <f t="shared" si="258"/>
        <v>0</v>
      </c>
      <c r="AG268" s="16">
        <f t="shared" si="258"/>
        <v>0</v>
      </c>
      <c r="AH268" s="16">
        <f t="shared" si="258"/>
        <v>0</v>
      </c>
      <c r="AI268" s="16">
        <f t="shared" si="258"/>
        <v>0</v>
      </c>
      <c r="AJ268" s="16">
        <f t="shared" si="258"/>
        <v>0</v>
      </c>
      <c r="AK268" s="16">
        <f t="shared" si="258"/>
        <v>0</v>
      </c>
      <c r="AL268" s="16">
        <f t="shared" si="258"/>
        <v>0</v>
      </c>
      <c r="AM268" s="16">
        <f t="shared" si="258"/>
        <v>0</v>
      </c>
      <c r="AN268" s="16">
        <f t="shared" si="258"/>
        <v>0</v>
      </c>
      <c r="AO268" s="16">
        <f t="shared" si="258"/>
        <v>0</v>
      </c>
      <c r="AP268" s="16">
        <f t="shared" si="258"/>
        <v>0</v>
      </c>
      <c r="AQ268" s="16">
        <f t="shared" si="258"/>
        <v>0</v>
      </c>
      <c r="AR268" s="16">
        <f t="shared" si="258"/>
        <v>0</v>
      </c>
      <c r="AS268" s="16">
        <f t="shared" si="258"/>
        <v>0</v>
      </c>
      <c r="AT268" s="16">
        <f t="shared" si="258"/>
        <v>0</v>
      </c>
      <c r="AU268" s="16">
        <f t="shared" si="258"/>
        <v>0</v>
      </c>
      <c r="AV268" s="16">
        <f t="shared" si="258"/>
        <v>0</v>
      </c>
      <c r="AW268" s="16">
        <f t="shared" si="258"/>
        <v>0</v>
      </c>
      <c r="AX268" s="16">
        <f t="shared" si="258"/>
        <v>0</v>
      </c>
      <c r="AY268" s="16">
        <f t="shared" si="258"/>
        <v>0</v>
      </c>
      <c r="AZ268" s="16">
        <f t="shared" si="258"/>
        <v>0</v>
      </c>
      <c r="BA268" s="16">
        <f t="shared" si="258"/>
        <v>0</v>
      </c>
      <c r="BB268" s="16">
        <f t="shared" si="258"/>
        <v>0</v>
      </c>
      <c r="BC268" s="16">
        <f t="shared" si="258"/>
        <v>0</v>
      </c>
      <c r="BD268" s="16">
        <f t="shared" si="258"/>
        <v>0</v>
      </c>
      <c r="BE268" s="16">
        <f t="shared" si="258"/>
        <v>0</v>
      </c>
      <c r="BF268" s="16">
        <f t="shared" si="258"/>
        <v>0</v>
      </c>
      <c r="BG268" s="34">
        <f t="shared" si="255"/>
        <v>0</v>
      </c>
    </row>
    <row r="269" spans="1:64" ht="12.95" customHeight="1" x14ac:dyDescent="0.2">
      <c r="A269" s="612"/>
      <c r="B269" s="617"/>
      <c r="C269" s="605"/>
      <c r="D269" s="563"/>
      <c r="E269" s="68" t="str">
        <f>$BJ$22</f>
        <v>Fem.</v>
      </c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20">
        <f t="shared" si="255"/>
        <v>0</v>
      </c>
    </row>
    <row r="270" spans="1:64" ht="12.95" customHeight="1" thickBot="1" x14ac:dyDescent="0.25">
      <c r="A270" s="612"/>
      <c r="B270" s="617"/>
      <c r="C270" s="606"/>
      <c r="D270" s="566"/>
      <c r="E270" s="69" t="str">
        <f>$BJ$23</f>
        <v>Masc.</v>
      </c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  <c r="BA270" s="37"/>
      <c r="BB270" s="37"/>
      <c r="BC270" s="37"/>
      <c r="BD270" s="37"/>
      <c r="BE270" s="37"/>
      <c r="BF270" s="37"/>
      <c r="BG270" s="38">
        <f>SUM(F270:BF270)</f>
        <v>0</v>
      </c>
    </row>
    <row r="271" spans="1:64" ht="12.95" customHeight="1" x14ac:dyDescent="0.2">
      <c r="A271" s="612"/>
      <c r="B271" s="617"/>
      <c r="C271" s="575" t="str">
        <f>$BJ$16</f>
        <v>60 y +</v>
      </c>
      <c r="D271" s="559" t="str">
        <f>$BJ$17</f>
        <v>Fiebre</v>
      </c>
      <c r="E271" s="108" t="str">
        <f>$BJ$21</f>
        <v>Total</v>
      </c>
      <c r="F271" s="35">
        <f>F272+F273</f>
        <v>0</v>
      </c>
      <c r="G271" s="35">
        <f t="shared" ref="G271:BF271" si="259">G272+G273</f>
        <v>0</v>
      </c>
      <c r="H271" s="35">
        <f t="shared" si="259"/>
        <v>0</v>
      </c>
      <c r="I271" s="35">
        <f t="shared" si="259"/>
        <v>0</v>
      </c>
      <c r="J271" s="35">
        <f t="shared" si="259"/>
        <v>0</v>
      </c>
      <c r="K271" s="35">
        <f t="shared" si="259"/>
        <v>0</v>
      </c>
      <c r="L271" s="35">
        <f t="shared" si="259"/>
        <v>0</v>
      </c>
      <c r="M271" s="35">
        <f t="shared" si="259"/>
        <v>0</v>
      </c>
      <c r="N271" s="35">
        <f t="shared" si="259"/>
        <v>0</v>
      </c>
      <c r="O271" s="35">
        <f t="shared" si="259"/>
        <v>0</v>
      </c>
      <c r="P271" s="35">
        <f t="shared" si="259"/>
        <v>0</v>
      </c>
      <c r="Q271" s="35">
        <f t="shared" si="259"/>
        <v>0</v>
      </c>
      <c r="R271" s="35">
        <f t="shared" si="259"/>
        <v>0</v>
      </c>
      <c r="S271" s="35">
        <f t="shared" si="259"/>
        <v>0</v>
      </c>
      <c r="T271" s="35">
        <f t="shared" si="259"/>
        <v>0</v>
      </c>
      <c r="U271" s="35">
        <f t="shared" si="259"/>
        <v>0</v>
      </c>
      <c r="V271" s="35">
        <f t="shared" si="259"/>
        <v>0</v>
      </c>
      <c r="W271" s="35">
        <f t="shared" si="259"/>
        <v>0</v>
      </c>
      <c r="X271" s="35">
        <f t="shared" si="259"/>
        <v>0</v>
      </c>
      <c r="Y271" s="35">
        <f t="shared" si="259"/>
        <v>0</v>
      </c>
      <c r="Z271" s="35">
        <f t="shared" si="259"/>
        <v>0</v>
      </c>
      <c r="AA271" s="35">
        <f t="shared" si="259"/>
        <v>0</v>
      </c>
      <c r="AB271" s="35">
        <f t="shared" si="259"/>
        <v>0</v>
      </c>
      <c r="AC271" s="35">
        <f t="shared" si="259"/>
        <v>0</v>
      </c>
      <c r="AD271" s="35">
        <f t="shared" si="259"/>
        <v>0</v>
      </c>
      <c r="AE271" s="35">
        <f t="shared" si="259"/>
        <v>0</v>
      </c>
      <c r="AF271" s="35">
        <f t="shared" si="259"/>
        <v>0</v>
      </c>
      <c r="AG271" s="35">
        <f t="shared" si="259"/>
        <v>0</v>
      </c>
      <c r="AH271" s="35">
        <f t="shared" si="259"/>
        <v>0</v>
      </c>
      <c r="AI271" s="35">
        <f t="shared" si="259"/>
        <v>0</v>
      </c>
      <c r="AJ271" s="35">
        <f t="shared" si="259"/>
        <v>0</v>
      </c>
      <c r="AK271" s="35">
        <f t="shared" si="259"/>
        <v>0</v>
      </c>
      <c r="AL271" s="35">
        <f t="shared" si="259"/>
        <v>0</v>
      </c>
      <c r="AM271" s="35">
        <f t="shared" si="259"/>
        <v>0</v>
      </c>
      <c r="AN271" s="35">
        <f t="shared" si="259"/>
        <v>0</v>
      </c>
      <c r="AO271" s="35">
        <f t="shared" si="259"/>
        <v>0</v>
      </c>
      <c r="AP271" s="35">
        <f t="shared" si="259"/>
        <v>0</v>
      </c>
      <c r="AQ271" s="35">
        <f t="shared" si="259"/>
        <v>0</v>
      </c>
      <c r="AR271" s="35">
        <f t="shared" si="259"/>
        <v>0</v>
      </c>
      <c r="AS271" s="35">
        <f t="shared" si="259"/>
        <v>0</v>
      </c>
      <c r="AT271" s="35">
        <f t="shared" si="259"/>
        <v>0</v>
      </c>
      <c r="AU271" s="35">
        <f t="shared" si="259"/>
        <v>0</v>
      </c>
      <c r="AV271" s="35">
        <f t="shared" si="259"/>
        <v>0</v>
      </c>
      <c r="AW271" s="35">
        <f t="shared" si="259"/>
        <v>0</v>
      </c>
      <c r="AX271" s="35">
        <f t="shared" si="259"/>
        <v>0</v>
      </c>
      <c r="AY271" s="35">
        <f t="shared" si="259"/>
        <v>0</v>
      </c>
      <c r="AZ271" s="35">
        <f t="shared" si="259"/>
        <v>0</v>
      </c>
      <c r="BA271" s="35">
        <f t="shared" si="259"/>
        <v>0</v>
      </c>
      <c r="BB271" s="35">
        <f t="shared" si="259"/>
        <v>0</v>
      </c>
      <c r="BC271" s="35">
        <f t="shared" si="259"/>
        <v>0</v>
      </c>
      <c r="BD271" s="35">
        <f t="shared" si="259"/>
        <v>0</v>
      </c>
      <c r="BE271" s="35">
        <f t="shared" si="259"/>
        <v>0</v>
      </c>
      <c r="BF271" s="35">
        <f t="shared" si="259"/>
        <v>0</v>
      </c>
      <c r="BG271" s="36">
        <f>SUM(F271:BF271)</f>
        <v>0</v>
      </c>
      <c r="BI271" s="10"/>
      <c r="BJ271" s="95"/>
    </row>
    <row r="272" spans="1:64" ht="12.95" customHeight="1" x14ac:dyDescent="0.2">
      <c r="A272" s="612"/>
      <c r="B272" s="617"/>
      <c r="C272" s="576"/>
      <c r="D272" s="560"/>
      <c r="E272" s="67" t="str">
        <f>$BJ$22</f>
        <v>Fem.</v>
      </c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3">
        <f t="shared" ref="BG272:BG281" si="260">SUM(F272:BF272)</f>
        <v>0</v>
      </c>
      <c r="BI272" s="10"/>
      <c r="BJ272" s="95"/>
    </row>
    <row r="273" spans="1:63" ht="12.95" customHeight="1" x14ac:dyDescent="0.2">
      <c r="A273" s="612"/>
      <c r="B273" s="617"/>
      <c r="C273" s="576"/>
      <c r="D273" s="561"/>
      <c r="E273" s="67" t="str">
        <f>$BJ$23</f>
        <v>Masc.</v>
      </c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3">
        <f t="shared" si="260"/>
        <v>0</v>
      </c>
      <c r="BI273" s="10"/>
      <c r="BJ273" s="95"/>
    </row>
    <row r="274" spans="1:63" ht="12.95" customHeight="1" x14ac:dyDescent="0.2">
      <c r="A274" s="612"/>
      <c r="B274" s="617"/>
      <c r="C274" s="605"/>
      <c r="D274" s="562" t="str">
        <f>$BJ$18</f>
        <v>Hosp.</v>
      </c>
      <c r="E274" s="111" t="str">
        <f>$BJ$21</f>
        <v>Total</v>
      </c>
      <c r="F274" s="16">
        <f>F275+F276</f>
        <v>0</v>
      </c>
      <c r="G274" s="16">
        <f t="shared" ref="G274:BF274" si="261">G275+G276</f>
        <v>0</v>
      </c>
      <c r="H274" s="16">
        <f t="shared" si="261"/>
        <v>0</v>
      </c>
      <c r="I274" s="16">
        <f t="shared" si="261"/>
        <v>0</v>
      </c>
      <c r="J274" s="16">
        <f t="shared" si="261"/>
        <v>0</v>
      </c>
      <c r="K274" s="16">
        <f t="shared" si="261"/>
        <v>0</v>
      </c>
      <c r="L274" s="16">
        <f t="shared" si="261"/>
        <v>0</v>
      </c>
      <c r="M274" s="16">
        <f t="shared" si="261"/>
        <v>0</v>
      </c>
      <c r="N274" s="16">
        <f t="shared" si="261"/>
        <v>0</v>
      </c>
      <c r="O274" s="16">
        <f t="shared" si="261"/>
        <v>0</v>
      </c>
      <c r="P274" s="16">
        <f t="shared" si="261"/>
        <v>0</v>
      </c>
      <c r="Q274" s="16">
        <f t="shared" si="261"/>
        <v>0</v>
      </c>
      <c r="R274" s="16">
        <f t="shared" si="261"/>
        <v>0</v>
      </c>
      <c r="S274" s="16">
        <f t="shared" si="261"/>
        <v>0</v>
      </c>
      <c r="T274" s="16">
        <f t="shared" si="261"/>
        <v>0</v>
      </c>
      <c r="U274" s="16">
        <f t="shared" si="261"/>
        <v>0</v>
      </c>
      <c r="V274" s="16">
        <f t="shared" si="261"/>
        <v>0</v>
      </c>
      <c r="W274" s="16">
        <f t="shared" si="261"/>
        <v>0</v>
      </c>
      <c r="X274" s="16">
        <f t="shared" si="261"/>
        <v>0</v>
      </c>
      <c r="Y274" s="16">
        <f t="shared" si="261"/>
        <v>0</v>
      </c>
      <c r="Z274" s="16">
        <f t="shared" si="261"/>
        <v>0</v>
      </c>
      <c r="AA274" s="16">
        <f t="shared" si="261"/>
        <v>0</v>
      </c>
      <c r="AB274" s="16">
        <f t="shared" si="261"/>
        <v>0</v>
      </c>
      <c r="AC274" s="16">
        <f t="shared" si="261"/>
        <v>0</v>
      </c>
      <c r="AD274" s="16">
        <f t="shared" si="261"/>
        <v>0</v>
      </c>
      <c r="AE274" s="16">
        <f t="shared" si="261"/>
        <v>0</v>
      </c>
      <c r="AF274" s="16">
        <f t="shared" si="261"/>
        <v>0</v>
      </c>
      <c r="AG274" s="16">
        <f t="shared" si="261"/>
        <v>0</v>
      </c>
      <c r="AH274" s="16">
        <f t="shared" si="261"/>
        <v>0</v>
      </c>
      <c r="AI274" s="16">
        <f t="shared" si="261"/>
        <v>0</v>
      </c>
      <c r="AJ274" s="16">
        <f t="shared" si="261"/>
        <v>0</v>
      </c>
      <c r="AK274" s="16">
        <f t="shared" si="261"/>
        <v>0</v>
      </c>
      <c r="AL274" s="16">
        <f t="shared" si="261"/>
        <v>0</v>
      </c>
      <c r="AM274" s="16">
        <f t="shared" si="261"/>
        <v>0</v>
      </c>
      <c r="AN274" s="16">
        <f t="shared" si="261"/>
        <v>0</v>
      </c>
      <c r="AO274" s="16">
        <f t="shared" si="261"/>
        <v>0</v>
      </c>
      <c r="AP274" s="16">
        <f t="shared" si="261"/>
        <v>0</v>
      </c>
      <c r="AQ274" s="16">
        <f t="shared" si="261"/>
        <v>0</v>
      </c>
      <c r="AR274" s="16">
        <f t="shared" si="261"/>
        <v>0</v>
      </c>
      <c r="AS274" s="16">
        <f t="shared" si="261"/>
        <v>0</v>
      </c>
      <c r="AT274" s="16">
        <f t="shared" si="261"/>
        <v>0</v>
      </c>
      <c r="AU274" s="16">
        <f t="shared" si="261"/>
        <v>0</v>
      </c>
      <c r="AV274" s="16">
        <f t="shared" si="261"/>
        <v>0</v>
      </c>
      <c r="AW274" s="16">
        <f t="shared" si="261"/>
        <v>0</v>
      </c>
      <c r="AX274" s="16">
        <f t="shared" si="261"/>
        <v>0</v>
      </c>
      <c r="AY274" s="16">
        <f t="shared" si="261"/>
        <v>0</v>
      </c>
      <c r="AZ274" s="16">
        <f t="shared" si="261"/>
        <v>0</v>
      </c>
      <c r="BA274" s="16">
        <f t="shared" si="261"/>
        <v>0</v>
      </c>
      <c r="BB274" s="16">
        <f t="shared" si="261"/>
        <v>0</v>
      </c>
      <c r="BC274" s="16">
        <f t="shared" si="261"/>
        <v>0</v>
      </c>
      <c r="BD274" s="16">
        <f t="shared" si="261"/>
        <v>0</v>
      </c>
      <c r="BE274" s="16">
        <f t="shared" si="261"/>
        <v>0</v>
      </c>
      <c r="BF274" s="16">
        <f t="shared" si="261"/>
        <v>0</v>
      </c>
      <c r="BG274" s="34">
        <f t="shared" si="260"/>
        <v>0</v>
      </c>
      <c r="BI274" s="10"/>
      <c r="BJ274" s="95"/>
    </row>
    <row r="275" spans="1:63" ht="12.95" customHeight="1" x14ac:dyDescent="0.2">
      <c r="A275" s="612"/>
      <c r="B275" s="617"/>
      <c r="C275" s="605"/>
      <c r="D275" s="563"/>
      <c r="E275" s="68" t="str">
        <f>$BJ$22</f>
        <v>Fem.</v>
      </c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20">
        <f t="shared" si="260"/>
        <v>0</v>
      </c>
      <c r="BI275" s="10"/>
      <c r="BJ275" s="95"/>
    </row>
    <row r="276" spans="1:63" ht="12.95" customHeight="1" x14ac:dyDescent="0.2">
      <c r="A276" s="612"/>
      <c r="B276" s="617"/>
      <c r="C276" s="605"/>
      <c r="D276" s="564"/>
      <c r="E276" s="68" t="str">
        <f>$BJ$23</f>
        <v>Masc.</v>
      </c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20">
        <f t="shared" si="260"/>
        <v>0</v>
      </c>
      <c r="BI276" s="10"/>
      <c r="BJ276" s="95"/>
    </row>
    <row r="277" spans="1:63" ht="12.95" customHeight="1" x14ac:dyDescent="0.2">
      <c r="A277" s="612"/>
      <c r="B277" s="617"/>
      <c r="C277" s="605"/>
      <c r="D277" s="562" t="str">
        <f>$BJ$19</f>
        <v>UCI</v>
      </c>
      <c r="E277" s="111" t="str">
        <f>$BJ$21</f>
        <v>Total</v>
      </c>
      <c r="F277" s="16">
        <f>F278+F279</f>
        <v>0</v>
      </c>
      <c r="G277" s="16">
        <f t="shared" ref="G277:BF277" si="262">G278+G279</f>
        <v>0</v>
      </c>
      <c r="H277" s="16">
        <f t="shared" si="262"/>
        <v>0</v>
      </c>
      <c r="I277" s="16">
        <f t="shared" si="262"/>
        <v>0</v>
      </c>
      <c r="J277" s="16">
        <f t="shared" si="262"/>
        <v>0</v>
      </c>
      <c r="K277" s="16">
        <f t="shared" si="262"/>
        <v>0</v>
      </c>
      <c r="L277" s="16">
        <f t="shared" si="262"/>
        <v>0</v>
      </c>
      <c r="M277" s="16">
        <f t="shared" si="262"/>
        <v>0</v>
      </c>
      <c r="N277" s="16">
        <f t="shared" si="262"/>
        <v>0</v>
      </c>
      <c r="O277" s="16">
        <f t="shared" si="262"/>
        <v>0</v>
      </c>
      <c r="P277" s="16">
        <f t="shared" si="262"/>
        <v>0</v>
      </c>
      <c r="Q277" s="16">
        <f t="shared" si="262"/>
        <v>0</v>
      </c>
      <c r="R277" s="16">
        <f t="shared" si="262"/>
        <v>0</v>
      </c>
      <c r="S277" s="16">
        <f t="shared" si="262"/>
        <v>0</v>
      </c>
      <c r="T277" s="16">
        <f t="shared" si="262"/>
        <v>0</v>
      </c>
      <c r="U277" s="16">
        <f t="shared" si="262"/>
        <v>0</v>
      </c>
      <c r="V277" s="16">
        <f t="shared" si="262"/>
        <v>0</v>
      </c>
      <c r="W277" s="16">
        <f t="shared" si="262"/>
        <v>0</v>
      </c>
      <c r="X277" s="16">
        <f t="shared" si="262"/>
        <v>0</v>
      </c>
      <c r="Y277" s="16">
        <f t="shared" si="262"/>
        <v>0</v>
      </c>
      <c r="Z277" s="16">
        <f t="shared" si="262"/>
        <v>0</v>
      </c>
      <c r="AA277" s="16">
        <f t="shared" si="262"/>
        <v>0</v>
      </c>
      <c r="AB277" s="16">
        <f t="shared" si="262"/>
        <v>0</v>
      </c>
      <c r="AC277" s="16">
        <f t="shared" si="262"/>
        <v>0</v>
      </c>
      <c r="AD277" s="16">
        <f t="shared" si="262"/>
        <v>0</v>
      </c>
      <c r="AE277" s="16">
        <f t="shared" si="262"/>
        <v>0</v>
      </c>
      <c r="AF277" s="16">
        <f t="shared" si="262"/>
        <v>0</v>
      </c>
      <c r="AG277" s="16">
        <f t="shared" si="262"/>
        <v>0</v>
      </c>
      <c r="AH277" s="16">
        <f t="shared" si="262"/>
        <v>0</v>
      </c>
      <c r="AI277" s="16">
        <f t="shared" si="262"/>
        <v>0</v>
      </c>
      <c r="AJ277" s="16">
        <f t="shared" si="262"/>
        <v>0</v>
      </c>
      <c r="AK277" s="16">
        <f t="shared" si="262"/>
        <v>0</v>
      </c>
      <c r="AL277" s="16">
        <f t="shared" si="262"/>
        <v>0</v>
      </c>
      <c r="AM277" s="16">
        <f t="shared" si="262"/>
        <v>0</v>
      </c>
      <c r="AN277" s="16">
        <f t="shared" si="262"/>
        <v>0</v>
      </c>
      <c r="AO277" s="16">
        <f t="shared" si="262"/>
        <v>0</v>
      </c>
      <c r="AP277" s="16">
        <f t="shared" si="262"/>
        <v>0</v>
      </c>
      <c r="AQ277" s="16">
        <f t="shared" si="262"/>
        <v>0</v>
      </c>
      <c r="AR277" s="16">
        <f t="shared" si="262"/>
        <v>0</v>
      </c>
      <c r="AS277" s="16">
        <f t="shared" si="262"/>
        <v>0</v>
      </c>
      <c r="AT277" s="16">
        <f t="shared" si="262"/>
        <v>0</v>
      </c>
      <c r="AU277" s="16">
        <f t="shared" si="262"/>
        <v>0</v>
      </c>
      <c r="AV277" s="16">
        <f t="shared" si="262"/>
        <v>0</v>
      </c>
      <c r="AW277" s="16">
        <f t="shared" si="262"/>
        <v>0</v>
      </c>
      <c r="AX277" s="16">
        <f t="shared" si="262"/>
        <v>0</v>
      </c>
      <c r="AY277" s="16">
        <f t="shared" si="262"/>
        <v>0</v>
      </c>
      <c r="AZ277" s="16">
        <f t="shared" si="262"/>
        <v>0</v>
      </c>
      <c r="BA277" s="16">
        <f t="shared" si="262"/>
        <v>0</v>
      </c>
      <c r="BB277" s="16">
        <f t="shared" si="262"/>
        <v>0</v>
      </c>
      <c r="BC277" s="16">
        <f t="shared" si="262"/>
        <v>0</v>
      </c>
      <c r="BD277" s="16">
        <f t="shared" si="262"/>
        <v>0</v>
      </c>
      <c r="BE277" s="16">
        <f t="shared" si="262"/>
        <v>0</v>
      </c>
      <c r="BF277" s="16">
        <f t="shared" si="262"/>
        <v>0</v>
      </c>
      <c r="BG277" s="34">
        <f t="shared" si="260"/>
        <v>0</v>
      </c>
      <c r="BI277" s="10"/>
      <c r="BJ277" s="95"/>
    </row>
    <row r="278" spans="1:63" ht="12.95" customHeight="1" x14ac:dyDescent="0.2">
      <c r="A278" s="612"/>
      <c r="B278" s="617"/>
      <c r="C278" s="605"/>
      <c r="D278" s="563"/>
      <c r="E278" s="68" t="str">
        <f>$BJ$22</f>
        <v>Fem.</v>
      </c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20">
        <f t="shared" si="260"/>
        <v>0</v>
      </c>
      <c r="BI278" s="10"/>
      <c r="BJ278" s="95"/>
    </row>
    <row r="279" spans="1:63" ht="12.95" customHeight="1" x14ac:dyDescent="0.2">
      <c r="A279" s="612"/>
      <c r="B279" s="617"/>
      <c r="C279" s="605"/>
      <c r="D279" s="564"/>
      <c r="E279" s="68" t="str">
        <f>$BJ$23</f>
        <v>Masc.</v>
      </c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20">
        <f t="shared" si="260"/>
        <v>0</v>
      </c>
      <c r="BI279" s="10"/>
      <c r="BJ279" s="95"/>
    </row>
    <row r="280" spans="1:63" ht="12.95" customHeight="1" x14ac:dyDescent="0.2">
      <c r="A280" s="612"/>
      <c r="B280" s="617"/>
      <c r="C280" s="605"/>
      <c r="D280" s="565" t="str">
        <f>$BJ$20</f>
        <v>Def.</v>
      </c>
      <c r="E280" s="111" t="str">
        <f>$BJ$21</f>
        <v>Total</v>
      </c>
      <c r="F280" s="16">
        <f>F281+F282</f>
        <v>0</v>
      </c>
      <c r="G280" s="16">
        <f t="shared" ref="G280:BF280" si="263">G281+G282</f>
        <v>0</v>
      </c>
      <c r="H280" s="16">
        <f t="shared" si="263"/>
        <v>0</v>
      </c>
      <c r="I280" s="16">
        <f t="shared" si="263"/>
        <v>0</v>
      </c>
      <c r="J280" s="16">
        <f t="shared" si="263"/>
        <v>0</v>
      </c>
      <c r="K280" s="16">
        <f t="shared" si="263"/>
        <v>0</v>
      </c>
      <c r="L280" s="16">
        <f t="shared" si="263"/>
        <v>0</v>
      </c>
      <c r="M280" s="16">
        <f t="shared" si="263"/>
        <v>0</v>
      </c>
      <c r="N280" s="16">
        <f t="shared" si="263"/>
        <v>0</v>
      </c>
      <c r="O280" s="16">
        <f t="shared" si="263"/>
        <v>0</v>
      </c>
      <c r="P280" s="16">
        <f t="shared" si="263"/>
        <v>0</v>
      </c>
      <c r="Q280" s="16">
        <f t="shared" si="263"/>
        <v>0</v>
      </c>
      <c r="R280" s="16">
        <f t="shared" si="263"/>
        <v>0</v>
      </c>
      <c r="S280" s="16">
        <f t="shared" si="263"/>
        <v>0</v>
      </c>
      <c r="T280" s="16">
        <f t="shared" si="263"/>
        <v>0</v>
      </c>
      <c r="U280" s="16">
        <f t="shared" si="263"/>
        <v>0</v>
      </c>
      <c r="V280" s="16">
        <f t="shared" si="263"/>
        <v>0</v>
      </c>
      <c r="W280" s="16">
        <f t="shared" si="263"/>
        <v>0</v>
      </c>
      <c r="X280" s="16">
        <f t="shared" si="263"/>
        <v>0</v>
      </c>
      <c r="Y280" s="16">
        <f t="shared" si="263"/>
        <v>0</v>
      </c>
      <c r="Z280" s="16">
        <f t="shared" si="263"/>
        <v>0</v>
      </c>
      <c r="AA280" s="16">
        <f t="shared" si="263"/>
        <v>0</v>
      </c>
      <c r="AB280" s="16">
        <f t="shared" si="263"/>
        <v>0</v>
      </c>
      <c r="AC280" s="16">
        <f t="shared" si="263"/>
        <v>0</v>
      </c>
      <c r="AD280" s="16">
        <f t="shared" si="263"/>
        <v>0</v>
      </c>
      <c r="AE280" s="16">
        <f t="shared" si="263"/>
        <v>0</v>
      </c>
      <c r="AF280" s="16">
        <f t="shared" si="263"/>
        <v>0</v>
      </c>
      <c r="AG280" s="16">
        <f t="shared" si="263"/>
        <v>0</v>
      </c>
      <c r="AH280" s="16">
        <f t="shared" si="263"/>
        <v>0</v>
      </c>
      <c r="AI280" s="16">
        <f t="shared" si="263"/>
        <v>0</v>
      </c>
      <c r="AJ280" s="16">
        <f t="shared" si="263"/>
        <v>0</v>
      </c>
      <c r="AK280" s="16">
        <f t="shared" si="263"/>
        <v>0</v>
      </c>
      <c r="AL280" s="16">
        <f t="shared" si="263"/>
        <v>0</v>
      </c>
      <c r="AM280" s="16">
        <f t="shared" si="263"/>
        <v>0</v>
      </c>
      <c r="AN280" s="16">
        <f t="shared" si="263"/>
        <v>0</v>
      </c>
      <c r="AO280" s="16">
        <f t="shared" si="263"/>
        <v>0</v>
      </c>
      <c r="AP280" s="16">
        <f t="shared" si="263"/>
        <v>0</v>
      </c>
      <c r="AQ280" s="16">
        <f t="shared" si="263"/>
        <v>0</v>
      </c>
      <c r="AR280" s="16">
        <f t="shared" si="263"/>
        <v>0</v>
      </c>
      <c r="AS280" s="16">
        <f t="shared" si="263"/>
        <v>0</v>
      </c>
      <c r="AT280" s="16">
        <f t="shared" si="263"/>
        <v>0</v>
      </c>
      <c r="AU280" s="16">
        <f t="shared" si="263"/>
        <v>0</v>
      </c>
      <c r="AV280" s="16">
        <f t="shared" si="263"/>
        <v>0</v>
      </c>
      <c r="AW280" s="16">
        <f t="shared" si="263"/>
        <v>0</v>
      </c>
      <c r="AX280" s="16">
        <f t="shared" si="263"/>
        <v>0</v>
      </c>
      <c r="AY280" s="16">
        <f t="shared" si="263"/>
        <v>0</v>
      </c>
      <c r="AZ280" s="16">
        <f t="shared" si="263"/>
        <v>0</v>
      </c>
      <c r="BA280" s="16">
        <f t="shared" si="263"/>
        <v>0</v>
      </c>
      <c r="BB280" s="16">
        <f t="shared" si="263"/>
        <v>0</v>
      </c>
      <c r="BC280" s="16">
        <f t="shared" si="263"/>
        <v>0</v>
      </c>
      <c r="BD280" s="16">
        <f t="shared" si="263"/>
        <v>0</v>
      </c>
      <c r="BE280" s="16">
        <f t="shared" si="263"/>
        <v>0</v>
      </c>
      <c r="BF280" s="16">
        <f t="shared" si="263"/>
        <v>0</v>
      </c>
      <c r="BG280" s="34">
        <f t="shared" si="260"/>
        <v>0</v>
      </c>
    </row>
    <row r="281" spans="1:63" ht="12.95" customHeight="1" x14ac:dyDescent="0.2">
      <c r="A281" s="612"/>
      <c r="B281" s="617"/>
      <c r="C281" s="605"/>
      <c r="D281" s="563"/>
      <c r="E281" s="68" t="str">
        <f>$BJ$22</f>
        <v>Fem.</v>
      </c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20">
        <f t="shared" si="260"/>
        <v>0</v>
      </c>
    </row>
    <row r="282" spans="1:63" ht="12.95" customHeight="1" thickBot="1" x14ac:dyDescent="0.25">
      <c r="A282" s="612"/>
      <c r="B282" s="618"/>
      <c r="C282" s="606"/>
      <c r="D282" s="566"/>
      <c r="E282" s="69" t="str">
        <f>$BJ$23</f>
        <v>Masc.</v>
      </c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  <c r="AW282" s="37"/>
      <c r="AX282" s="37"/>
      <c r="AY282" s="37"/>
      <c r="AZ282" s="37"/>
      <c r="BA282" s="37"/>
      <c r="BB282" s="37"/>
      <c r="BC282" s="37"/>
      <c r="BD282" s="37"/>
      <c r="BE282" s="37"/>
      <c r="BF282" s="37"/>
      <c r="BG282" s="38">
        <f>SUM(F282:BF282)</f>
        <v>0</v>
      </c>
    </row>
    <row r="283" spans="1:63" ht="12.95" customHeight="1" thickBot="1" x14ac:dyDescent="0.25">
      <c r="A283" s="612"/>
      <c r="B283" s="615" t="str">
        <f>BJ26</f>
        <v>Influenza A No Subtipificada</v>
      </c>
      <c r="C283" s="571" t="str">
        <f>$BJ$21</f>
        <v>Total</v>
      </c>
      <c r="D283" s="571"/>
      <c r="E283" s="73" t="str">
        <f>$BJ$21</f>
        <v>Total</v>
      </c>
      <c r="F283" s="78">
        <f>F286+F298+F310+F322+F334+F346</f>
        <v>0</v>
      </c>
      <c r="G283" s="78">
        <f t="shared" ref="G283:BF283" si="264">G286+G298+G310+G322+G334+G346</f>
        <v>0</v>
      </c>
      <c r="H283" s="78">
        <f t="shared" si="264"/>
        <v>0</v>
      </c>
      <c r="I283" s="78">
        <f t="shared" si="264"/>
        <v>0</v>
      </c>
      <c r="J283" s="78">
        <f t="shared" si="264"/>
        <v>0</v>
      </c>
      <c r="K283" s="78">
        <f t="shared" si="264"/>
        <v>0</v>
      </c>
      <c r="L283" s="78">
        <f t="shared" si="264"/>
        <v>0</v>
      </c>
      <c r="M283" s="78">
        <f t="shared" si="264"/>
        <v>0</v>
      </c>
      <c r="N283" s="78">
        <f t="shared" si="264"/>
        <v>0</v>
      </c>
      <c r="O283" s="78">
        <f t="shared" si="264"/>
        <v>0</v>
      </c>
      <c r="P283" s="78">
        <f t="shared" si="264"/>
        <v>0</v>
      </c>
      <c r="Q283" s="78">
        <f t="shared" si="264"/>
        <v>0</v>
      </c>
      <c r="R283" s="78">
        <f t="shared" si="264"/>
        <v>0</v>
      </c>
      <c r="S283" s="78">
        <f t="shared" si="264"/>
        <v>0</v>
      </c>
      <c r="T283" s="78">
        <f t="shared" si="264"/>
        <v>0</v>
      </c>
      <c r="U283" s="78">
        <f t="shared" si="264"/>
        <v>0</v>
      </c>
      <c r="V283" s="78">
        <f t="shared" si="264"/>
        <v>0</v>
      </c>
      <c r="W283" s="78">
        <f t="shared" si="264"/>
        <v>0</v>
      </c>
      <c r="X283" s="78">
        <f t="shared" si="264"/>
        <v>0</v>
      </c>
      <c r="Y283" s="78">
        <f t="shared" si="264"/>
        <v>0</v>
      </c>
      <c r="Z283" s="78">
        <f t="shared" si="264"/>
        <v>0</v>
      </c>
      <c r="AA283" s="78">
        <f t="shared" si="264"/>
        <v>0</v>
      </c>
      <c r="AB283" s="78">
        <f t="shared" si="264"/>
        <v>0</v>
      </c>
      <c r="AC283" s="78">
        <f t="shared" si="264"/>
        <v>0</v>
      </c>
      <c r="AD283" s="78">
        <f t="shared" si="264"/>
        <v>0</v>
      </c>
      <c r="AE283" s="78">
        <f t="shared" si="264"/>
        <v>0</v>
      </c>
      <c r="AF283" s="78">
        <f t="shared" si="264"/>
        <v>0</v>
      </c>
      <c r="AG283" s="78">
        <f t="shared" si="264"/>
        <v>0</v>
      </c>
      <c r="AH283" s="78">
        <f t="shared" si="264"/>
        <v>0</v>
      </c>
      <c r="AI283" s="78">
        <f t="shared" si="264"/>
        <v>0</v>
      </c>
      <c r="AJ283" s="78">
        <f t="shared" si="264"/>
        <v>0</v>
      </c>
      <c r="AK283" s="78">
        <f t="shared" si="264"/>
        <v>0</v>
      </c>
      <c r="AL283" s="78">
        <f t="shared" si="264"/>
        <v>0</v>
      </c>
      <c r="AM283" s="78">
        <f t="shared" si="264"/>
        <v>0</v>
      </c>
      <c r="AN283" s="78">
        <f t="shared" si="264"/>
        <v>0</v>
      </c>
      <c r="AO283" s="78">
        <f t="shared" si="264"/>
        <v>0</v>
      </c>
      <c r="AP283" s="78">
        <f t="shared" si="264"/>
        <v>0</v>
      </c>
      <c r="AQ283" s="78">
        <f t="shared" si="264"/>
        <v>0</v>
      </c>
      <c r="AR283" s="78">
        <f t="shared" si="264"/>
        <v>0</v>
      </c>
      <c r="AS283" s="78">
        <f t="shared" si="264"/>
        <v>0</v>
      </c>
      <c r="AT283" s="78">
        <f t="shared" si="264"/>
        <v>0</v>
      </c>
      <c r="AU283" s="78">
        <f t="shared" si="264"/>
        <v>0</v>
      </c>
      <c r="AV283" s="78">
        <f t="shared" si="264"/>
        <v>0</v>
      </c>
      <c r="AW283" s="78">
        <f t="shared" si="264"/>
        <v>0</v>
      </c>
      <c r="AX283" s="78">
        <f t="shared" si="264"/>
        <v>0</v>
      </c>
      <c r="AY283" s="78">
        <f t="shared" si="264"/>
        <v>0</v>
      </c>
      <c r="AZ283" s="78">
        <f t="shared" si="264"/>
        <v>0</v>
      </c>
      <c r="BA283" s="78">
        <f t="shared" si="264"/>
        <v>0</v>
      </c>
      <c r="BB283" s="78">
        <f t="shared" si="264"/>
        <v>0</v>
      </c>
      <c r="BC283" s="78">
        <f t="shared" si="264"/>
        <v>0</v>
      </c>
      <c r="BD283" s="78">
        <f t="shared" si="264"/>
        <v>0</v>
      </c>
      <c r="BE283" s="78">
        <f t="shared" si="264"/>
        <v>0</v>
      </c>
      <c r="BF283" s="78">
        <f t="shared" si="264"/>
        <v>0</v>
      </c>
      <c r="BG283" s="79">
        <f>SUM(F283:BF283)</f>
        <v>0</v>
      </c>
      <c r="BH283" s="10"/>
      <c r="BI283" s="523" t="str">
        <f>B283</f>
        <v>Influenza A No Subtipificada</v>
      </c>
      <c r="BJ283" s="524"/>
      <c r="BK283" s="525"/>
    </row>
    <row r="284" spans="1:63" ht="12.95" customHeight="1" x14ac:dyDescent="0.2">
      <c r="A284" s="612"/>
      <c r="B284" s="616"/>
      <c r="C284" s="571"/>
      <c r="D284" s="572"/>
      <c r="E284" s="74" t="str">
        <f>$BJ$22</f>
        <v>Fem.</v>
      </c>
      <c r="F284" s="39">
        <f>F287+F299+F311+F323+F335+F347</f>
        <v>0</v>
      </c>
      <c r="G284" s="39">
        <f t="shared" ref="G284:BF284" si="265">G287+G299+G311+G323+G335+G347</f>
        <v>0</v>
      </c>
      <c r="H284" s="39">
        <f t="shared" si="265"/>
        <v>0</v>
      </c>
      <c r="I284" s="39">
        <f t="shared" si="265"/>
        <v>0</v>
      </c>
      <c r="J284" s="39">
        <f t="shared" si="265"/>
        <v>0</v>
      </c>
      <c r="K284" s="39">
        <f t="shared" si="265"/>
        <v>0</v>
      </c>
      <c r="L284" s="39">
        <f t="shared" si="265"/>
        <v>0</v>
      </c>
      <c r="M284" s="39">
        <f t="shared" si="265"/>
        <v>0</v>
      </c>
      <c r="N284" s="39">
        <f t="shared" si="265"/>
        <v>0</v>
      </c>
      <c r="O284" s="39">
        <f t="shared" si="265"/>
        <v>0</v>
      </c>
      <c r="P284" s="39">
        <f t="shared" si="265"/>
        <v>0</v>
      </c>
      <c r="Q284" s="39">
        <f t="shared" si="265"/>
        <v>0</v>
      </c>
      <c r="R284" s="39">
        <f t="shared" si="265"/>
        <v>0</v>
      </c>
      <c r="S284" s="39">
        <f t="shared" si="265"/>
        <v>0</v>
      </c>
      <c r="T284" s="39">
        <f t="shared" si="265"/>
        <v>0</v>
      </c>
      <c r="U284" s="39">
        <f t="shared" si="265"/>
        <v>0</v>
      </c>
      <c r="V284" s="39">
        <f t="shared" si="265"/>
        <v>0</v>
      </c>
      <c r="W284" s="39">
        <f t="shared" si="265"/>
        <v>0</v>
      </c>
      <c r="X284" s="39">
        <f t="shared" si="265"/>
        <v>0</v>
      </c>
      <c r="Y284" s="39">
        <f t="shared" si="265"/>
        <v>0</v>
      </c>
      <c r="Z284" s="39">
        <f t="shared" si="265"/>
        <v>0</v>
      </c>
      <c r="AA284" s="39">
        <f t="shared" si="265"/>
        <v>0</v>
      </c>
      <c r="AB284" s="39">
        <f t="shared" si="265"/>
        <v>0</v>
      </c>
      <c r="AC284" s="39">
        <f t="shared" si="265"/>
        <v>0</v>
      </c>
      <c r="AD284" s="39">
        <f t="shared" si="265"/>
        <v>0</v>
      </c>
      <c r="AE284" s="39">
        <f t="shared" si="265"/>
        <v>0</v>
      </c>
      <c r="AF284" s="39">
        <f t="shared" si="265"/>
        <v>0</v>
      </c>
      <c r="AG284" s="39">
        <f t="shared" si="265"/>
        <v>0</v>
      </c>
      <c r="AH284" s="39">
        <f t="shared" si="265"/>
        <v>0</v>
      </c>
      <c r="AI284" s="39">
        <f t="shared" si="265"/>
        <v>0</v>
      </c>
      <c r="AJ284" s="39">
        <f t="shared" si="265"/>
        <v>0</v>
      </c>
      <c r="AK284" s="39">
        <f t="shared" si="265"/>
        <v>0</v>
      </c>
      <c r="AL284" s="39">
        <f t="shared" si="265"/>
        <v>0</v>
      </c>
      <c r="AM284" s="39">
        <f t="shared" si="265"/>
        <v>0</v>
      </c>
      <c r="AN284" s="39">
        <f t="shared" si="265"/>
        <v>0</v>
      </c>
      <c r="AO284" s="39">
        <f t="shared" si="265"/>
        <v>0</v>
      </c>
      <c r="AP284" s="39">
        <f t="shared" si="265"/>
        <v>0</v>
      </c>
      <c r="AQ284" s="39">
        <f t="shared" si="265"/>
        <v>0</v>
      </c>
      <c r="AR284" s="39">
        <f t="shared" si="265"/>
        <v>0</v>
      </c>
      <c r="AS284" s="39">
        <f t="shared" si="265"/>
        <v>0</v>
      </c>
      <c r="AT284" s="39">
        <f t="shared" si="265"/>
        <v>0</v>
      </c>
      <c r="AU284" s="39">
        <f t="shared" si="265"/>
        <v>0</v>
      </c>
      <c r="AV284" s="39">
        <f t="shared" si="265"/>
        <v>0</v>
      </c>
      <c r="AW284" s="39">
        <f t="shared" si="265"/>
        <v>0</v>
      </c>
      <c r="AX284" s="39">
        <f t="shared" si="265"/>
        <v>0</v>
      </c>
      <c r="AY284" s="39">
        <f t="shared" si="265"/>
        <v>0</v>
      </c>
      <c r="AZ284" s="39">
        <f t="shared" si="265"/>
        <v>0</v>
      </c>
      <c r="BA284" s="39">
        <f t="shared" si="265"/>
        <v>0</v>
      </c>
      <c r="BB284" s="39">
        <f t="shared" si="265"/>
        <v>0</v>
      </c>
      <c r="BC284" s="39">
        <f t="shared" si="265"/>
        <v>0</v>
      </c>
      <c r="BD284" s="39">
        <f t="shared" si="265"/>
        <v>0</v>
      </c>
      <c r="BE284" s="39">
        <f t="shared" si="265"/>
        <v>0</v>
      </c>
      <c r="BF284" s="39">
        <f t="shared" si="265"/>
        <v>0</v>
      </c>
      <c r="BG284" s="61">
        <f>SUM(F284:BF284)</f>
        <v>0</v>
      </c>
      <c r="BH284" s="10"/>
      <c r="BI284" s="533" t="str">
        <f>$BJ$17</f>
        <v>Fiebre</v>
      </c>
      <c r="BJ284" s="73" t="str">
        <f>$BJ$21</f>
        <v>Total</v>
      </c>
      <c r="BK284" s="91">
        <f>BG283</f>
        <v>0</v>
      </c>
    </row>
    <row r="285" spans="1:63" ht="12.95" customHeight="1" thickBot="1" x14ac:dyDescent="0.25">
      <c r="A285" s="612"/>
      <c r="B285" s="616"/>
      <c r="C285" s="573"/>
      <c r="D285" s="574"/>
      <c r="E285" s="75" t="str">
        <f>$BJ$23</f>
        <v>Masc.</v>
      </c>
      <c r="F285" s="76">
        <f>F288+F300+F312+F324+F336+F348</f>
        <v>0</v>
      </c>
      <c r="G285" s="76">
        <f t="shared" ref="G285:BF285" si="266">G288+G300+G312+G324+G336+G348</f>
        <v>0</v>
      </c>
      <c r="H285" s="76">
        <f t="shared" si="266"/>
        <v>0</v>
      </c>
      <c r="I285" s="76">
        <f t="shared" si="266"/>
        <v>0</v>
      </c>
      <c r="J285" s="76">
        <f t="shared" si="266"/>
        <v>0</v>
      </c>
      <c r="K285" s="76">
        <f t="shared" si="266"/>
        <v>0</v>
      </c>
      <c r="L285" s="76">
        <f t="shared" si="266"/>
        <v>0</v>
      </c>
      <c r="M285" s="76">
        <f t="shared" si="266"/>
        <v>0</v>
      </c>
      <c r="N285" s="76">
        <f t="shared" si="266"/>
        <v>0</v>
      </c>
      <c r="O285" s="76">
        <f t="shared" si="266"/>
        <v>0</v>
      </c>
      <c r="P285" s="76">
        <f t="shared" si="266"/>
        <v>0</v>
      </c>
      <c r="Q285" s="76">
        <f t="shared" si="266"/>
        <v>0</v>
      </c>
      <c r="R285" s="76">
        <f t="shared" si="266"/>
        <v>0</v>
      </c>
      <c r="S285" s="76">
        <f t="shared" si="266"/>
        <v>0</v>
      </c>
      <c r="T285" s="76">
        <f t="shared" si="266"/>
        <v>0</v>
      </c>
      <c r="U285" s="76">
        <f t="shared" si="266"/>
        <v>0</v>
      </c>
      <c r="V285" s="76">
        <f t="shared" si="266"/>
        <v>0</v>
      </c>
      <c r="W285" s="76">
        <f t="shared" si="266"/>
        <v>0</v>
      </c>
      <c r="X285" s="76">
        <f t="shared" si="266"/>
        <v>0</v>
      </c>
      <c r="Y285" s="76">
        <f t="shared" si="266"/>
        <v>0</v>
      </c>
      <c r="Z285" s="76">
        <f t="shared" si="266"/>
        <v>0</v>
      </c>
      <c r="AA285" s="76">
        <f t="shared" si="266"/>
        <v>0</v>
      </c>
      <c r="AB285" s="76">
        <f t="shared" si="266"/>
        <v>0</v>
      </c>
      <c r="AC285" s="76">
        <f t="shared" si="266"/>
        <v>0</v>
      </c>
      <c r="AD285" s="76">
        <f t="shared" si="266"/>
        <v>0</v>
      </c>
      <c r="AE285" s="76">
        <f t="shared" si="266"/>
        <v>0</v>
      </c>
      <c r="AF285" s="76">
        <f t="shared" si="266"/>
        <v>0</v>
      </c>
      <c r="AG285" s="76">
        <f t="shared" si="266"/>
        <v>0</v>
      </c>
      <c r="AH285" s="76">
        <f t="shared" si="266"/>
        <v>0</v>
      </c>
      <c r="AI285" s="76">
        <f t="shared" si="266"/>
        <v>0</v>
      </c>
      <c r="AJ285" s="76">
        <f t="shared" si="266"/>
        <v>0</v>
      </c>
      <c r="AK285" s="76">
        <f t="shared" si="266"/>
        <v>0</v>
      </c>
      <c r="AL285" s="76">
        <f t="shared" si="266"/>
        <v>0</v>
      </c>
      <c r="AM285" s="76">
        <f t="shared" si="266"/>
        <v>0</v>
      </c>
      <c r="AN285" s="76">
        <f t="shared" si="266"/>
        <v>0</v>
      </c>
      <c r="AO285" s="76">
        <f t="shared" si="266"/>
        <v>0</v>
      </c>
      <c r="AP285" s="76">
        <f t="shared" si="266"/>
        <v>0</v>
      </c>
      <c r="AQ285" s="76">
        <f t="shared" si="266"/>
        <v>0</v>
      </c>
      <c r="AR285" s="76">
        <f t="shared" si="266"/>
        <v>0</v>
      </c>
      <c r="AS285" s="76">
        <f t="shared" si="266"/>
        <v>0</v>
      </c>
      <c r="AT285" s="76">
        <f t="shared" si="266"/>
        <v>0</v>
      </c>
      <c r="AU285" s="76">
        <f t="shared" si="266"/>
        <v>0</v>
      </c>
      <c r="AV285" s="76">
        <f t="shared" si="266"/>
        <v>0</v>
      </c>
      <c r="AW285" s="76">
        <f t="shared" si="266"/>
        <v>0</v>
      </c>
      <c r="AX285" s="76">
        <f t="shared" si="266"/>
        <v>0</v>
      </c>
      <c r="AY285" s="76">
        <f t="shared" si="266"/>
        <v>0</v>
      </c>
      <c r="AZ285" s="76">
        <f t="shared" si="266"/>
        <v>0</v>
      </c>
      <c r="BA285" s="76">
        <f t="shared" si="266"/>
        <v>0</v>
      </c>
      <c r="BB285" s="76">
        <f t="shared" si="266"/>
        <v>0</v>
      </c>
      <c r="BC285" s="76">
        <f t="shared" si="266"/>
        <v>0</v>
      </c>
      <c r="BD285" s="76">
        <f t="shared" si="266"/>
        <v>0</v>
      </c>
      <c r="BE285" s="76">
        <f t="shared" si="266"/>
        <v>0</v>
      </c>
      <c r="BF285" s="76">
        <f t="shared" si="266"/>
        <v>0</v>
      </c>
      <c r="BG285" s="77">
        <f>SUM(F285:BF285)</f>
        <v>0</v>
      </c>
      <c r="BH285" s="10"/>
      <c r="BI285" s="534"/>
      <c r="BJ285" s="97" t="str">
        <f>$BJ$22</f>
        <v>Fem.</v>
      </c>
      <c r="BK285" s="93">
        <f>BG284</f>
        <v>0</v>
      </c>
    </row>
    <row r="286" spans="1:63" ht="12.95" customHeight="1" x14ac:dyDescent="0.2">
      <c r="A286" s="612"/>
      <c r="B286" s="617"/>
      <c r="C286" s="576" t="str">
        <f>$BJ$11</f>
        <v>Menores de 2</v>
      </c>
      <c r="D286" s="559" t="str">
        <f>$BJ$17</f>
        <v>Fiebre</v>
      </c>
      <c r="E286" s="108" t="str">
        <f>$BJ$21</f>
        <v>Total</v>
      </c>
      <c r="F286" s="35">
        <f>F287+F288</f>
        <v>0</v>
      </c>
      <c r="G286" s="35">
        <f t="shared" ref="G286:BF286" si="267">G287+G288</f>
        <v>0</v>
      </c>
      <c r="H286" s="35">
        <f t="shared" si="267"/>
        <v>0</v>
      </c>
      <c r="I286" s="35">
        <f t="shared" si="267"/>
        <v>0</v>
      </c>
      <c r="J286" s="35">
        <f t="shared" si="267"/>
        <v>0</v>
      </c>
      <c r="K286" s="35">
        <f t="shared" si="267"/>
        <v>0</v>
      </c>
      <c r="L286" s="35">
        <f t="shared" si="267"/>
        <v>0</v>
      </c>
      <c r="M286" s="35">
        <f t="shared" si="267"/>
        <v>0</v>
      </c>
      <c r="N286" s="35">
        <f t="shared" si="267"/>
        <v>0</v>
      </c>
      <c r="O286" s="35">
        <f t="shared" si="267"/>
        <v>0</v>
      </c>
      <c r="P286" s="35">
        <f t="shared" si="267"/>
        <v>0</v>
      </c>
      <c r="Q286" s="35">
        <f t="shared" si="267"/>
        <v>0</v>
      </c>
      <c r="R286" s="35">
        <f t="shared" si="267"/>
        <v>0</v>
      </c>
      <c r="S286" s="35">
        <f t="shared" si="267"/>
        <v>0</v>
      </c>
      <c r="T286" s="35">
        <f t="shared" si="267"/>
        <v>0</v>
      </c>
      <c r="U286" s="35">
        <f t="shared" si="267"/>
        <v>0</v>
      </c>
      <c r="V286" s="35">
        <f t="shared" si="267"/>
        <v>0</v>
      </c>
      <c r="W286" s="35">
        <f t="shared" si="267"/>
        <v>0</v>
      </c>
      <c r="X286" s="35">
        <f t="shared" si="267"/>
        <v>0</v>
      </c>
      <c r="Y286" s="35">
        <f t="shared" si="267"/>
        <v>0</v>
      </c>
      <c r="Z286" s="35">
        <f t="shared" si="267"/>
        <v>0</v>
      </c>
      <c r="AA286" s="35">
        <f t="shared" si="267"/>
        <v>0</v>
      </c>
      <c r="AB286" s="35">
        <f t="shared" si="267"/>
        <v>0</v>
      </c>
      <c r="AC286" s="35">
        <f t="shared" si="267"/>
        <v>0</v>
      </c>
      <c r="AD286" s="35">
        <f t="shared" si="267"/>
        <v>0</v>
      </c>
      <c r="AE286" s="35">
        <f t="shared" si="267"/>
        <v>0</v>
      </c>
      <c r="AF286" s="35">
        <f t="shared" si="267"/>
        <v>0</v>
      </c>
      <c r="AG286" s="35">
        <f t="shared" si="267"/>
        <v>0</v>
      </c>
      <c r="AH286" s="35">
        <f t="shared" si="267"/>
        <v>0</v>
      </c>
      <c r="AI286" s="35">
        <f t="shared" si="267"/>
        <v>0</v>
      </c>
      <c r="AJ286" s="35">
        <f t="shared" si="267"/>
        <v>0</v>
      </c>
      <c r="AK286" s="35">
        <f t="shared" si="267"/>
        <v>0</v>
      </c>
      <c r="AL286" s="35">
        <f t="shared" si="267"/>
        <v>0</v>
      </c>
      <c r="AM286" s="35">
        <f t="shared" si="267"/>
        <v>0</v>
      </c>
      <c r="AN286" s="35">
        <f t="shared" si="267"/>
        <v>0</v>
      </c>
      <c r="AO286" s="35">
        <f t="shared" si="267"/>
        <v>0</v>
      </c>
      <c r="AP286" s="35">
        <f t="shared" si="267"/>
        <v>0</v>
      </c>
      <c r="AQ286" s="35">
        <f t="shared" si="267"/>
        <v>0</v>
      </c>
      <c r="AR286" s="35">
        <f t="shared" si="267"/>
        <v>0</v>
      </c>
      <c r="AS286" s="35">
        <f t="shared" si="267"/>
        <v>0</v>
      </c>
      <c r="AT286" s="35">
        <f t="shared" si="267"/>
        <v>0</v>
      </c>
      <c r="AU286" s="35">
        <f t="shared" si="267"/>
        <v>0</v>
      </c>
      <c r="AV286" s="35">
        <f t="shared" si="267"/>
        <v>0</v>
      </c>
      <c r="AW286" s="35">
        <f t="shared" si="267"/>
        <v>0</v>
      </c>
      <c r="AX286" s="35">
        <f t="shared" si="267"/>
        <v>0</v>
      </c>
      <c r="AY286" s="35">
        <f t="shared" si="267"/>
        <v>0</v>
      </c>
      <c r="AZ286" s="35">
        <f t="shared" si="267"/>
        <v>0</v>
      </c>
      <c r="BA286" s="35">
        <f t="shared" si="267"/>
        <v>0</v>
      </c>
      <c r="BB286" s="35">
        <f t="shared" si="267"/>
        <v>0</v>
      </c>
      <c r="BC286" s="35">
        <f t="shared" si="267"/>
        <v>0</v>
      </c>
      <c r="BD286" s="35">
        <f t="shared" si="267"/>
        <v>0</v>
      </c>
      <c r="BE286" s="35">
        <f t="shared" si="267"/>
        <v>0</v>
      </c>
      <c r="BF286" s="35">
        <f t="shared" si="267"/>
        <v>0</v>
      </c>
      <c r="BG286" s="36">
        <f>SUM(F286:BF286)</f>
        <v>0</v>
      </c>
      <c r="BI286" s="535"/>
      <c r="BJ286" s="97" t="str">
        <f>$BJ$23</f>
        <v>Masc.</v>
      </c>
      <c r="BK286" s="93">
        <f>BG285</f>
        <v>0</v>
      </c>
    </row>
    <row r="287" spans="1:63" ht="12.95" customHeight="1" x14ac:dyDescent="0.2">
      <c r="A287" s="612"/>
      <c r="B287" s="617"/>
      <c r="C287" s="576"/>
      <c r="D287" s="560"/>
      <c r="E287" s="67" t="str">
        <f>$BJ$22</f>
        <v>Fem.</v>
      </c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3">
        <f t="shared" ref="BG287:BG296" si="268">SUM(F287:BF287)</f>
        <v>0</v>
      </c>
      <c r="BI287" s="528" t="str">
        <f>$BJ$18</f>
        <v>Hosp.</v>
      </c>
      <c r="BJ287" s="111" t="str">
        <f>$BJ$21</f>
        <v>Total</v>
      </c>
      <c r="BK287" s="24">
        <f>BG289+BG301+BG313+BG325+BG337+BG349</f>
        <v>0</v>
      </c>
    </row>
    <row r="288" spans="1:63" ht="12.95" customHeight="1" x14ac:dyDescent="0.2">
      <c r="A288" s="612"/>
      <c r="B288" s="617"/>
      <c r="C288" s="576"/>
      <c r="D288" s="561"/>
      <c r="E288" s="67" t="str">
        <f>$BJ$23</f>
        <v>Masc.</v>
      </c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3">
        <f t="shared" si="268"/>
        <v>0</v>
      </c>
      <c r="BI288" s="529"/>
      <c r="BJ288" s="68" t="str">
        <f>$BJ$22</f>
        <v>Fem.</v>
      </c>
      <c r="BK288" s="42">
        <f t="shared" ref="BK288:BK295" si="269">BG290+BG302+BG314+BG326+BG338+BG350</f>
        <v>0</v>
      </c>
    </row>
    <row r="289" spans="1:63" ht="12.95" customHeight="1" x14ac:dyDescent="0.2">
      <c r="A289" s="612"/>
      <c r="B289" s="617"/>
      <c r="C289" s="576"/>
      <c r="D289" s="562" t="str">
        <f>$BJ$18</f>
        <v>Hosp.</v>
      </c>
      <c r="E289" s="111" t="str">
        <f>$BJ$21</f>
        <v>Total</v>
      </c>
      <c r="F289" s="16">
        <f>F290+F291</f>
        <v>0</v>
      </c>
      <c r="G289" s="16">
        <f t="shared" ref="G289:BF289" si="270">G290+G291</f>
        <v>0</v>
      </c>
      <c r="H289" s="16">
        <f t="shared" si="270"/>
        <v>0</v>
      </c>
      <c r="I289" s="16">
        <f t="shared" si="270"/>
        <v>0</v>
      </c>
      <c r="J289" s="16">
        <f t="shared" si="270"/>
        <v>0</v>
      </c>
      <c r="K289" s="16">
        <f t="shared" si="270"/>
        <v>0</v>
      </c>
      <c r="L289" s="16">
        <f t="shared" si="270"/>
        <v>0</v>
      </c>
      <c r="M289" s="16">
        <f t="shared" si="270"/>
        <v>0</v>
      </c>
      <c r="N289" s="16">
        <f t="shared" si="270"/>
        <v>0</v>
      </c>
      <c r="O289" s="16">
        <f t="shared" si="270"/>
        <v>0</v>
      </c>
      <c r="P289" s="16">
        <f t="shared" si="270"/>
        <v>0</v>
      </c>
      <c r="Q289" s="16">
        <f t="shared" si="270"/>
        <v>0</v>
      </c>
      <c r="R289" s="16">
        <f t="shared" si="270"/>
        <v>0</v>
      </c>
      <c r="S289" s="16">
        <f t="shared" si="270"/>
        <v>0</v>
      </c>
      <c r="T289" s="16">
        <f t="shared" si="270"/>
        <v>0</v>
      </c>
      <c r="U289" s="16">
        <f t="shared" si="270"/>
        <v>0</v>
      </c>
      <c r="V289" s="16">
        <f t="shared" si="270"/>
        <v>0</v>
      </c>
      <c r="W289" s="16">
        <f t="shared" si="270"/>
        <v>0</v>
      </c>
      <c r="X289" s="16">
        <f t="shared" si="270"/>
        <v>0</v>
      </c>
      <c r="Y289" s="16">
        <f t="shared" si="270"/>
        <v>0</v>
      </c>
      <c r="Z289" s="16">
        <f t="shared" si="270"/>
        <v>0</v>
      </c>
      <c r="AA289" s="16">
        <f t="shared" si="270"/>
        <v>0</v>
      </c>
      <c r="AB289" s="16">
        <f t="shared" si="270"/>
        <v>0</v>
      </c>
      <c r="AC289" s="16">
        <f t="shared" si="270"/>
        <v>0</v>
      </c>
      <c r="AD289" s="16">
        <f t="shared" si="270"/>
        <v>0</v>
      </c>
      <c r="AE289" s="16">
        <f t="shared" si="270"/>
        <v>0</v>
      </c>
      <c r="AF289" s="16">
        <f t="shared" si="270"/>
        <v>0</v>
      </c>
      <c r="AG289" s="16">
        <f t="shared" si="270"/>
        <v>0</v>
      </c>
      <c r="AH289" s="16">
        <f t="shared" si="270"/>
        <v>0</v>
      </c>
      <c r="AI289" s="16">
        <f t="shared" si="270"/>
        <v>0</v>
      </c>
      <c r="AJ289" s="16">
        <f t="shared" si="270"/>
        <v>0</v>
      </c>
      <c r="AK289" s="16">
        <f t="shared" si="270"/>
        <v>0</v>
      </c>
      <c r="AL289" s="16">
        <f t="shared" si="270"/>
        <v>0</v>
      </c>
      <c r="AM289" s="16">
        <f t="shared" si="270"/>
        <v>0</v>
      </c>
      <c r="AN289" s="16">
        <f t="shared" si="270"/>
        <v>0</v>
      </c>
      <c r="AO289" s="16">
        <f t="shared" si="270"/>
        <v>0</v>
      </c>
      <c r="AP289" s="16">
        <f t="shared" si="270"/>
        <v>0</v>
      </c>
      <c r="AQ289" s="16">
        <f t="shared" si="270"/>
        <v>0</v>
      </c>
      <c r="AR289" s="16">
        <f t="shared" si="270"/>
        <v>0</v>
      </c>
      <c r="AS289" s="16">
        <f t="shared" si="270"/>
        <v>0</v>
      </c>
      <c r="AT289" s="16">
        <f t="shared" si="270"/>
        <v>0</v>
      </c>
      <c r="AU289" s="16">
        <f t="shared" si="270"/>
        <v>0</v>
      </c>
      <c r="AV289" s="16">
        <f t="shared" si="270"/>
        <v>0</v>
      </c>
      <c r="AW289" s="16">
        <f t="shared" si="270"/>
        <v>0</v>
      </c>
      <c r="AX289" s="16">
        <f t="shared" si="270"/>
        <v>0</v>
      </c>
      <c r="AY289" s="16">
        <f t="shared" si="270"/>
        <v>0</v>
      </c>
      <c r="AZ289" s="16">
        <f t="shared" si="270"/>
        <v>0</v>
      </c>
      <c r="BA289" s="16">
        <f t="shared" si="270"/>
        <v>0</v>
      </c>
      <c r="BB289" s="16">
        <f t="shared" si="270"/>
        <v>0</v>
      </c>
      <c r="BC289" s="16">
        <f t="shared" si="270"/>
        <v>0</v>
      </c>
      <c r="BD289" s="16">
        <f t="shared" si="270"/>
        <v>0</v>
      </c>
      <c r="BE289" s="16">
        <f t="shared" si="270"/>
        <v>0</v>
      </c>
      <c r="BF289" s="16">
        <f t="shared" si="270"/>
        <v>0</v>
      </c>
      <c r="BG289" s="34">
        <f t="shared" si="268"/>
        <v>0</v>
      </c>
      <c r="BI289" s="530"/>
      <c r="BJ289" s="68" t="str">
        <f>$BJ$23</f>
        <v>Masc.</v>
      </c>
      <c r="BK289" s="42">
        <f t="shared" si="269"/>
        <v>0</v>
      </c>
    </row>
    <row r="290" spans="1:63" ht="12.95" customHeight="1" x14ac:dyDescent="0.2">
      <c r="A290" s="612"/>
      <c r="B290" s="617"/>
      <c r="C290" s="576"/>
      <c r="D290" s="563"/>
      <c r="E290" s="68" t="str">
        <f>$BJ$22</f>
        <v>Fem.</v>
      </c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20">
        <f t="shared" si="268"/>
        <v>0</v>
      </c>
      <c r="BI290" s="528" t="str">
        <f>$BJ$19</f>
        <v>UCI</v>
      </c>
      <c r="BJ290" s="111" t="str">
        <f>$BJ$21</f>
        <v>Total</v>
      </c>
      <c r="BK290" s="24">
        <f t="shared" si="269"/>
        <v>0</v>
      </c>
    </row>
    <row r="291" spans="1:63" ht="12.95" customHeight="1" x14ac:dyDescent="0.2">
      <c r="A291" s="612"/>
      <c r="B291" s="617"/>
      <c r="C291" s="576"/>
      <c r="D291" s="564"/>
      <c r="E291" s="68" t="str">
        <f>$BJ$23</f>
        <v>Masc.</v>
      </c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20">
        <f t="shared" si="268"/>
        <v>0</v>
      </c>
      <c r="BI291" s="529"/>
      <c r="BJ291" s="68" t="str">
        <f>$BJ$22</f>
        <v>Fem.</v>
      </c>
      <c r="BK291" s="42">
        <f t="shared" si="269"/>
        <v>0</v>
      </c>
    </row>
    <row r="292" spans="1:63" ht="12.95" customHeight="1" x14ac:dyDescent="0.2">
      <c r="A292" s="612"/>
      <c r="B292" s="617"/>
      <c r="C292" s="576"/>
      <c r="D292" s="562" t="str">
        <f>$BJ$19</f>
        <v>UCI</v>
      </c>
      <c r="E292" s="111" t="str">
        <f>$BJ$21</f>
        <v>Total</v>
      </c>
      <c r="F292" s="16">
        <f t="shared" ref="F292:BF292" si="271">F293+F294</f>
        <v>0</v>
      </c>
      <c r="G292" s="16">
        <f t="shared" si="271"/>
        <v>0</v>
      </c>
      <c r="H292" s="16">
        <f t="shared" si="271"/>
        <v>0</v>
      </c>
      <c r="I292" s="16">
        <f t="shared" si="271"/>
        <v>0</v>
      </c>
      <c r="J292" s="16">
        <f t="shared" si="271"/>
        <v>0</v>
      </c>
      <c r="K292" s="16">
        <f t="shared" si="271"/>
        <v>0</v>
      </c>
      <c r="L292" s="16">
        <f t="shared" si="271"/>
        <v>0</v>
      </c>
      <c r="M292" s="16">
        <f t="shared" si="271"/>
        <v>0</v>
      </c>
      <c r="N292" s="16">
        <f t="shared" si="271"/>
        <v>0</v>
      </c>
      <c r="O292" s="16">
        <f t="shared" si="271"/>
        <v>0</v>
      </c>
      <c r="P292" s="16">
        <f t="shared" si="271"/>
        <v>0</v>
      </c>
      <c r="Q292" s="16">
        <f t="shared" si="271"/>
        <v>0</v>
      </c>
      <c r="R292" s="16">
        <f t="shared" si="271"/>
        <v>0</v>
      </c>
      <c r="S292" s="16">
        <f t="shared" si="271"/>
        <v>0</v>
      </c>
      <c r="T292" s="16">
        <f t="shared" si="271"/>
        <v>0</v>
      </c>
      <c r="U292" s="16">
        <f t="shared" si="271"/>
        <v>0</v>
      </c>
      <c r="V292" s="16">
        <f t="shared" si="271"/>
        <v>0</v>
      </c>
      <c r="W292" s="16">
        <f t="shared" si="271"/>
        <v>0</v>
      </c>
      <c r="X292" s="16">
        <f t="shared" si="271"/>
        <v>0</v>
      </c>
      <c r="Y292" s="16">
        <f t="shared" si="271"/>
        <v>0</v>
      </c>
      <c r="Z292" s="16">
        <f t="shared" si="271"/>
        <v>0</v>
      </c>
      <c r="AA292" s="16">
        <f t="shared" si="271"/>
        <v>0</v>
      </c>
      <c r="AB292" s="16">
        <f t="shared" si="271"/>
        <v>0</v>
      </c>
      <c r="AC292" s="16">
        <f t="shared" si="271"/>
        <v>0</v>
      </c>
      <c r="AD292" s="16">
        <f t="shared" si="271"/>
        <v>0</v>
      </c>
      <c r="AE292" s="16">
        <f t="shared" si="271"/>
        <v>0</v>
      </c>
      <c r="AF292" s="16">
        <f t="shared" si="271"/>
        <v>0</v>
      </c>
      <c r="AG292" s="16">
        <f t="shared" si="271"/>
        <v>0</v>
      </c>
      <c r="AH292" s="16">
        <f t="shared" si="271"/>
        <v>0</v>
      </c>
      <c r="AI292" s="16">
        <f t="shared" si="271"/>
        <v>0</v>
      </c>
      <c r="AJ292" s="16">
        <f t="shared" si="271"/>
        <v>0</v>
      </c>
      <c r="AK292" s="16">
        <f t="shared" si="271"/>
        <v>0</v>
      </c>
      <c r="AL292" s="16">
        <f t="shared" si="271"/>
        <v>0</v>
      </c>
      <c r="AM292" s="16">
        <f t="shared" si="271"/>
        <v>0</v>
      </c>
      <c r="AN292" s="16">
        <f t="shared" si="271"/>
        <v>0</v>
      </c>
      <c r="AO292" s="16">
        <f t="shared" si="271"/>
        <v>0</v>
      </c>
      <c r="AP292" s="16">
        <f t="shared" si="271"/>
        <v>0</v>
      </c>
      <c r="AQ292" s="16">
        <f t="shared" si="271"/>
        <v>0</v>
      </c>
      <c r="AR292" s="16">
        <f t="shared" si="271"/>
        <v>0</v>
      </c>
      <c r="AS292" s="16">
        <f t="shared" si="271"/>
        <v>0</v>
      </c>
      <c r="AT292" s="16">
        <f t="shared" si="271"/>
        <v>0</v>
      </c>
      <c r="AU292" s="16">
        <f t="shared" si="271"/>
        <v>0</v>
      </c>
      <c r="AV292" s="16">
        <f t="shared" si="271"/>
        <v>0</v>
      </c>
      <c r="AW292" s="16">
        <f t="shared" si="271"/>
        <v>0</v>
      </c>
      <c r="AX292" s="16">
        <f t="shared" si="271"/>
        <v>0</v>
      </c>
      <c r="AY292" s="16">
        <f t="shared" si="271"/>
        <v>0</v>
      </c>
      <c r="AZ292" s="16">
        <f t="shared" si="271"/>
        <v>0</v>
      </c>
      <c r="BA292" s="16">
        <f t="shared" si="271"/>
        <v>0</v>
      </c>
      <c r="BB292" s="16">
        <f t="shared" si="271"/>
        <v>0</v>
      </c>
      <c r="BC292" s="16">
        <f t="shared" si="271"/>
        <v>0</v>
      </c>
      <c r="BD292" s="16">
        <f t="shared" si="271"/>
        <v>0</v>
      </c>
      <c r="BE292" s="16">
        <f t="shared" si="271"/>
        <v>0</v>
      </c>
      <c r="BF292" s="16">
        <f t="shared" si="271"/>
        <v>0</v>
      </c>
      <c r="BG292" s="34">
        <f t="shared" si="268"/>
        <v>0</v>
      </c>
      <c r="BI292" s="530"/>
      <c r="BJ292" s="68" t="str">
        <f>$BJ$23</f>
        <v>Masc.</v>
      </c>
      <c r="BK292" s="42">
        <f t="shared" si="269"/>
        <v>0</v>
      </c>
    </row>
    <row r="293" spans="1:63" ht="12.95" customHeight="1" x14ac:dyDescent="0.2">
      <c r="A293" s="612"/>
      <c r="B293" s="617"/>
      <c r="C293" s="576"/>
      <c r="D293" s="563"/>
      <c r="E293" s="68" t="str">
        <f>$BJ$22</f>
        <v>Fem.</v>
      </c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20">
        <f t="shared" si="268"/>
        <v>0</v>
      </c>
      <c r="BI293" s="531" t="str">
        <f>$BJ$20</f>
        <v>Def.</v>
      </c>
      <c r="BJ293" s="111" t="str">
        <f>$BJ$21</f>
        <v>Total</v>
      </c>
      <c r="BK293" s="24">
        <f t="shared" si="269"/>
        <v>0</v>
      </c>
    </row>
    <row r="294" spans="1:63" ht="12.95" customHeight="1" x14ac:dyDescent="0.2">
      <c r="A294" s="612"/>
      <c r="B294" s="617"/>
      <c r="C294" s="576"/>
      <c r="D294" s="564"/>
      <c r="E294" s="68" t="str">
        <f>$BJ$23</f>
        <v>Masc.</v>
      </c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20">
        <f t="shared" si="268"/>
        <v>0</v>
      </c>
      <c r="BI294" s="529"/>
      <c r="BJ294" s="68" t="str">
        <f>$BJ$22</f>
        <v>Fem.</v>
      </c>
      <c r="BK294" s="42">
        <f t="shared" si="269"/>
        <v>0</v>
      </c>
    </row>
    <row r="295" spans="1:63" ht="12.95" customHeight="1" thickBot="1" x14ac:dyDescent="0.25">
      <c r="A295" s="612"/>
      <c r="B295" s="617"/>
      <c r="C295" s="576"/>
      <c r="D295" s="565" t="str">
        <f>$BJ$20</f>
        <v>Def.</v>
      </c>
      <c r="E295" s="111" t="str">
        <f>$BJ$21</f>
        <v>Total</v>
      </c>
      <c r="F295" s="16">
        <f t="shared" ref="F295:BF295" si="272">F296+F297</f>
        <v>0</v>
      </c>
      <c r="G295" s="16">
        <f t="shared" si="272"/>
        <v>0</v>
      </c>
      <c r="H295" s="16">
        <f t="shared" si="272"/>
        <v>0</v>
      </c>
      <c r="I295" s="16">
        <f t="shared" si="272"/>
        <v>0</v>
      </c>
      <c r="J295" s="16">
        <f t="shared" si="272"/>
        <v>0</v>
      </c>
      <c r="K295" s="16">
        <f t="shared" si="272"/>
        <v>0</v>
      </c>
      <c r="L295" s="16">
        <f t="shared" si="272"/>
        <v>0</v>
      </c>
      <c r="M295" s="16">
        <f t="shared" si="272"/>
        <v>0</v>
      </c>
      <c r="N295" s="16">
        <f t="shared" si="272"/>
        <v>0</v>
      </c>
      <c r="O295" s="16">
        <f t="shared" si="272"/>
        <v>0</v>
      </c>
      <c r="P295" s="16">
        <f t="shared" si="272"/>
        <v>0</v>
      </c>
      <c r="Q295" s="16">
        <f t="shared" si="272"/>
        <v>0</v>
      </c>
      <c r="R295" s="16">
        <f t="shared" si="272"/>
        <v>0</v>
      </c>
      <c r="S295" s="16">
        <f t="shared" si="272"/>
        <v>0</v>
      </c>
      <c r="T295" s="16">
        <f t="shared" si="272"/>
        <v>0</v>
      </c>
      <c r="U295" s="16">
        <f t="shared" si="272"/>
        <v>0</v>
      </c>
      <c r="V295" s="16">
        <f t="shared" si="272"/>
        <v>0</v>
      </c>
      <c r="W295" s="16">
        <f t="shared" si="272"/>
        <v>0</v>
      </c>
      <c r="X295" s="16">
        <f t="shared" si="272"/>
        <v>0</v>
      </c>
      <c r="Y295" s="16">
        <f t="shared" si="272"/>
        <v>0</v>
      </c>
      <c r="Z295" s="16">
        <f t="shared" si="272"/>
        <v>0</v>
      </c>
      <c r="AA295" s="16">
        <f t="shared" si="272"/>
        <v>0</v>
      </c>
      <c r="AB295" s="16">
        <f t="shared" si="272"/>
        <v>0</v>
      </c>
      <c r="AC295" s="16">
        <f t="shared" si="272"/>
        <v>0</v>
      </c>
      <c r="AD295" s="16">
        <f t="shared" si="272"/>
        <v>0</v>
      </c>
      <c r="AE295" s="16">
        <f t="shared" si="272"/>
        <v>0</v>
      </c>
      <c r="AF295" s="16">
        <f t="shared" si="272"/>
        <v>0</v>
      </c>
      <c r="AG295" s="16">
        <f t="shared" si="272"/>
        <v>0</v>
      </c>
      <c r="AH295" s="16">
        <f t="shared" si="272"/>
        <v>0</v>
      </c>
      <c r="AI295" s="16">
        <f t="shared" si="272"/>
        <v>0</v>
      </c>
      <c r="AJ295" s="16">
        <f t="shared" si="272"/>
        <v>0</v>
      </c>
      <c r="AK295" s="16">
        <f t="shared" si="272"/>
        <v>0</v>
      </c>
      <c r="AL295" s="16">
        <f t="shared" si="272"/>
        <v>0</v>
      </c>
      <c r="AM295" s="16">
        <f t="shared" si="272"/>
        <v>0</v>
      </c>
      <c r="AN295" s="16">
        <f t="shared" si="272"/>
        <v>0</v>
      </c>
      <c r="AO295" s="16">
        <f t="shared" si="272"/>
        <v>0</v>
      </c>
      <c r="AP295" s="16">
        <f t="shared" si="272"/>
        <v>0</v>
      </c>
      <c r="AQ295" s="16">
        <f t="shared" si="272"/>
        <v>0</v>
      </c>
      <c r="AR295" s="16">
        <f t="shared" si="272"/>
        <v>0</v>
      </c>
      <c r="AS295" s="16">
        <f t="shared" si="272"/>
        <v>0</v>
      </c>
      <c r="AT295" s="16">
        <f t="shared" si="272"/>
        <v>0</v>
      </c>
      <c r="AU295" s="16">
        <f t="shared" si="272"/>
        <v>0</v>
      </c>
      <c r="AV295" s="16">
        <f t="shared" si="272"/>
        <v>0</v>
      </c>
      <c r="AW295" s="16">
        <f t="shared" si="272"/>
        <v>0</v>
      </c>
      <c r="AX295" s="16">
        <f t="shared" si="272"/>
        <v>0</v>
      </c>
      <c r="AY295" s="16">
        <f t="shared" si="272"/>
        <v>0</v>
      </c>
      <c r="AZ295" s="16">
        <f t="shared" si="272"/>
        <v>0</v>
      </c>
      <c r="BA295" s="16">
        <f t="shared" si="272"/>
        <v>0</v>
      </c>
      <c r="BB295" s="16">
        <f t="shared" si="272"/>
        <v>0</v>
      </c>
      <c r="BC295" s="16">
        <f t="shared" si="272"/>
        <v>0</v>
      </c>
      <c r="BD295" s="16">
        <f t="shared" si="272"/>
        <v>0</v>
      </c>
      <c r="BE295" s="16">
        <f t="shared" si="272"/>
        <v>0</v>
      </c>
      <c r="BF295" s="16">
        <f t="shared" si="272"/>
        <v>0</v>
      </c>
      <c r="BG295" s="34">
        <f t="shared" si="268"/>
        <v>0</v>
      </c>
      <c r="BI295" s="532"/>
      <c r="BJ295" s="69" t="str">
        <f>$BJ$23</f>
        <v>Masc.</v>
      </c>
      <c r="BK295" s="43">
        <f t="shared" si="269"/>
        <v>0</v>
      </c>
    </row>
    <row r="296" spans="1:63" ht="12.95" customHeight="1" x14ac:dyDescent="0.2">
      <c r="A296" s="612"/>
      <c r="B296" s="617"/>
      <c r="C296" s="576"/>
      <c r="D296" s="563"/>
      <c r="E296" s="68" t="str">
        <f>$BJ$22</f>
        <v>Fem.</v>
      </c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20">
        <f t="shared" si="268"/>
        <v>0</v>
      </c>
    </row>
    <row r="297" spans="1:63" ht="12.95" customHeight="1" thickBot="1" x14ac:dyDescent="0.25">
      <c r="A297" s="612"/>
      <c r="B297" s="617"/>
      <c r="C297" s="577"/>
      <c r="D297" s="566"/>
      <c r="E297" s="69" t="str">
        <f>$BJ$23</f>
        <v>Masc.</v>
      </c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7"/>
      <c r="AZ297" s="37"/>
      <c r="BA297" s="37"/>
      <c r="BB297" s="37"/>
      <c r="BC297" s="37"/>
      <c r="BD297" s="37"/>
      <c r="BE297" s="37"/>
      <c r="BF297" s="37"/>
      <c r="BG297" s="38">
        <f>SUM(F297:BF297)</f>
        <v>0</v>
      </c>
      <c r="BI297" s="527"/>
      <c r="BJ297" s="527"/>
      <c r="BK297" s="527"/>
    </row>
    <row r="298" spans="1:63" ht="12.95" customHeight="1" x14ac:dyDescent="0.2">
      <c r="A298" s="612"/>
      <c r="B298" s="617"/>
      <c r="C298" s="575" t="str">
        <f>$BJ$12</f>
        <v>2 a 4</v>
      </c>
      <c r="D298" s="559" t="str">
        <f>$BJ$17</f>
        <v>Fiebre</v>
      </c>
      <c r="E298" s="108" t="str">
        <f>$BJ$21</f>
        <v>Total</v>
      </c>
      <c r="F298" s="35">
        <f>F299+F300</f>
        <v>0</v>
      </c>
      <c r="G298" s="35">
        <f t="shared" ref="G298:BF298" si="273">G299+G300</f>
        <v>0</v>
      </c>
      <c r="H298" s="35">
        <f t="shared" si="273"/>
        <v>0</v>
      </c>
      <c r="I298" s="35">
        <f t="shared" si="273"/>
        <v>0</v>
      </c>
      <c r="J298" s="35">
        <f t="shared" si="273"/>
        <v>0</v>
      </c>
      <c r="K298" s="35">
        <f t="shared" si="273"/>
        <v>0</v>
      </c>
      <c r="L298" s="35">
        <f t="shared" si="273"/>
        <v>0</v>
      </c>
      <c r="M298" s="35">
        <f t="shared" si="273"/>
        <v>0</v>
      </c>
      <c r="N298" s="35">
        <f t="shared" si="273"/>
        <v>0</v>
      </c>
      <c r="O298" s="35">
        <f t="shared" si="273"/>
        <v>0</v>
      </c>
      <c r="P298" s="35">
        <f t="shared" si="273"/>
        <v>0</v>
      </c>
      <c r="Q298" s="35">
        <f t="shared" si="273"/>
        <v>0</v>
      </c>
      <c r="R298" s="35">
        <f t="shared" si="273"/>
        <v>0</v>
      </c>
      <c r="S298" s="35">
        <f t="shared" si="273"/>
        <v>0</v>
      </c>
      <c r="T298" s="35">
        <f t="shared" si="273"/>
        <v>0</v>
      </c>
      <c r="U298" s="35">
        <f t="shared" si="273"/>
        <v>0</v>
      </c>
      <c r="V298" s="35">
        <f t="shared" si="273"/>
        <v>0</v>
      </c>
      <c r="W298" s="35">
        <f t="shared" si="273"/>
        <v>0</v>
      </c>
      <c r="X298" s="35">
        <f t="shared" si="273"/>
        <v>0</v>
      </c>
      <c r="Y298" s="35">
        <f t="shared" si="273"/>
        <v>0</v>
      </c>
      <c r="Z298" s="35">
        <f t="shared" si="273"/>
        <v>0</v>
      </c>
      <c r="AA298" s="35">
        <f t="shared" si="273"/>
        <v>0</v>
      </c>
      <c r="AB298" s="35">
        <f t="shared" si="273"/>
        <v>0</v>
      </c>
      <c r="AC298" s="35">
        <f t="shared" si="273"/>
        <v>0</v>
      </c>
      <c r="AD298" s="35">
        <f t="shared" si="273"/>
        <v>0</v>
      </c>
      <c r="AE298" s="35">
        <f t="shared" si="273"/>
        <v>0</v>
      </c>
      <c r="AF298" s="35">
        <f t="shared" si="273"/>
        <v>0</v>
      </c>
      <c r="AG298" s="35">
        <f t="shared" si="273"/>
        <v>0</v>
      </c>
      <c r="AH298" s="35">
        <f t="shared" si="273"/>
        <v>0</v>
      </c>
      <c r="AI298" s="35">
        <f t="shared" si="273"/>
        <v>0</v>
      </c>
      <c r="AJ298" s="35">
        <f t="shared" si="273"/>
        <v>0</v>
      </c>
      <c r="AK298" s="35">
        <f t="shared" si="273"/>
        <v>0</v>
      </c>
      <c r="AL298" s="35">
        <f t="shared" si="273"/>
        <v>0</v>
      </c>
      <c r="AM298" s="35">
        <f t="shared" si="273"/>
        <v>0</v>
      </c>
      <c r="AN298" s="35">
        <f t="shared" si="273"/>
        <v>0</v>
      </c>
      <c r="AO298" s="35">
        <f t="shared" si="273"/>
        <v>0</v>
      </c>
      <c r="AP298" s="35">
        <f t="shared" si="273"/>
        <v>0</v>
      </c>
      <c r="AQ298" s="35">
        <f t="shared" si="273"/>
        <v>0</v>
      </c>
      <c r="AR298" s="35">
        <f t="shared" si="273"/>
        <v>0</v>
      </c>
      <c r="AS298" s="35">
        <f t="shared" si="273"/>
        <v>0</v>
      </c>
      <c r="AT298" s="35">
        <f t="shared" si="273"/>
        <v>0</v>
      </c>
      <c r="AU298" s="35">
        <f t="shared" si="273"/>
        <v>0</v>
      </c>
      <c r="AV298" s="35">
        <f t="shared" si="273"/>
        <v>0</v>
      </c>
      <c r="AW298" s="35">
        <f t="shared" si="273"/>
        <v>0</v>
      </c>
      <c r="AX298" s="35">
        <f t="shared" si="273"/>
        <v>0</v>
      </c>
      <c r="AY298" s="35">
        <f t="shared" si="273"/>
        <v>0</v>
      </c>
      <c r="AZ298" s="35">
        <f t="shared" si="273"/>
        <v>0</v>
      </c>
      <c r="BA298" s="35">
        <f t="shared" si="273"/>
        <v>0</v>
      </c>
      <c r="BB298" s="35">
        <f t="shared" si="273"/>
        <v>0</v>
      </c>
      <c r="BC298" s="35">
        <f t="shared" si="273"/>
        <v>0</v>
      </c>
      <c r="BD298" s="35">
        <f t="shared" si="273"/>
        <v>0</v>
      </c>
      <c r="BE298" s="35">
        <f t="shared" si="273"/>
        <v>0</v>
      </c>
      <c r="BF298" s="35">
        <f t="shared" si="273"/>
        <v>0</v>
      </c>
      <c r="BG298" s="36">
        <f>SUM(F298:BF298)</f>
        <v>0</v>
      </c>
    </row>
    <row r="299" spans="1:63" ht="12.95" customHeight="1" x14ac:dyDescent="0.2">
      <c r="A299" s="612"/>
      <c r="B299" s="617"/>
      <c r="C299" s="576"/>
      <c r="D299" s="560"/>
      <c r="E299" s="67" t="str">
        <f>$BJ$22</f>
        <v>Fem.</v>
      </c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3">
        <f t="shared" ref="BG299:BG308" si="274">SUM(F299:BF299)</f>
        <v>0</v>
      </c>
    </row>
    <row r="300" spans="1:63" ht="12.95" customHeight="1" x14ac:dyDescent="0.2">
      <c r="A300" s="612"/>
      <c r="B300" s="617"/>
      <c r="C300" s="576"/>
      <c r="D300" s="561"/>
      <c r="E300" s="67" t="str">
        <f>$BJ$23</f>
        <v>Masc.</v>
      </c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3">
        <f t="shared" si="274"/>
        <v>0</v>
      </c>
    </row>
    <row r="301" spans="1:63" ht="12.95" customHeight="1" x14ac:dyDescent="0.2">
      <c r="A301" s="612"/>
      <c r="B301" s="617"/>
      <c r="C301" s="576"/>
      <c r="D301" s="562" t="str">
        <f>$BJ$18</f>
        <v>Hosp.</v>
      </c>
      <c r="E301" s="111" t="str">
        <f>$BJ$21</f>
        <v>Total</v>
      </c>
      <c r="F301" s="16">
        <f t="shared" ref="F301:BF301" si="275">F302+F303</f>
        <v>0</v>
      </c>
      <c r="G301" s="16">
        <f t="shared" si="275"/>
        <v>0</v>
      </c>
      <c r="H301" s="16">
        <f t="shared" si="275"/>
        <v>0</v>
      </c>
      <c r="I301" s="16">
        <f t="shared" si="275"/>
        <v>0</v>
      </c>
      <c r="J301" s="16">
        <f t="shared" si="275"/>
        <v>0</v>
      </c>
      <c r="K301" s="16">
        <f t="shared" si="275"/>
        <v>0</v>
      </c>
      <c r="L301" s="16">
        <f t="shared" si="275"/>
        <v>0</v>
      </c>
      <c r="M301" s="16">
        <f t="shared" si="275"/>
        <v>0</v>
      </c>
      <c r="N301" s="16">
        <f t="shared" si="275"/>
        <v>0</v>
      </c>
      <c r="O301" s="16">
        <f t="shared" si="275"/>
        <v>0</v>
      </c>
      <c r="P301" s="16">
        <f t="shared" si="275"/>
        <v>0</v>
      </c>
      <c r="Q301" s="16">
        <f t="shared" si="275"/>
        <v>0</v>
      </c>
      <c r="R301" s="16">
        <f t="shared" si="275"/>
        <v>0</v>
      </c>
      <c r="S301" s="16">
        <f t="shared" si="275"/>
        <v>0</v>
      </c>
      <c r="T301" s="16">
        <f t="shared" si="275"/>
        <v>0</v>
      </c>
      <c r="U301" s="16">
        <f t="shared" si="275"/>
        <v>0</v>
      </c>
      <c r="V301" s="16">
        <f t="shared" si="275"/>
        <v>0</v>
      </c>
      <c r="W301" s="16">
        <f t="shared" si="275"/>
        <v>0</v>
      </c>
      <c r="X301" s="16">
        <f t="shared" si="275"/>
        <v>0</v>
      </c>
      <c r="Y301" s="16">
        <f t="shared" si="275"/>
        <v>0</v>
      </c>
      <c r="Z301" s="16">
        <f t="shared" si="275"/>
        <v>0</v>
      </c>
      <c r="AA301" s="16">
        <f t="shared" si="275"/>
        <v>0</v>
      </c>
      <c r="AB301" s="16">
        <f t="shared" si="275"/>
        <v>0</v>
      </c>
      <c r="AC301" s="16">
        <f t="shared" si="275"/>
        <v>0</v>
      </c>
      <c r="AD301" s="16">
        <f t="shared" si="275"/>
        <v>0</v>
      </c>
      <c r="AE301" s="16">
        <f t="shared" si="275"/>
        <v>0</v>
      </c>
      <c r="AF301" s="16">
        <f t="shared" si="275"/>
        <v>0</v>
      </c>
      <c r="AG301" s="16">
        <f t="shared" si="275"/>
        <v>0</v>
      </c>
      <c r="AH301" s="16">
        <f t="shared" si="275"/>
        <v>0</v>
      </c>
      <c r="AI301" s="16">
        <f t="shared" si="275"/>
        <v>0</v>
      </c>
      <c r="AJ301" s="16">
        <f t="shared" si="275"/>
        <v>0</v>
      </c>
      <c r="AK301" s="16">
        <f t="shared" si="275"/>
        <v>0</v>
      </c>
      <c r="AL301" s="16">
        <f t="shared" si="275"/>
        <v>0</v>
      </c>
      <c r="AM301" s="16">
        <f t="shared" si="275"/>
        <v>0</v>
      </c>
      <c r="AN301" s="16">
        <f t="shared" si="275"/>
        <v>0</v>
      </c>
      <c r="AO301" s="16">
        <f t="shared" si="275"/>
        <v>0</v>
      </c>
      <c r="AP301" s="16">
        <f t="shared" si="275"/>
        <v>0</v>
      </c>
      <c r="AQ301" s="16">
        <f t="shared" si="275"/>
        <v>0</v>
      </c>
      <c r="AR301" s="16">
        <f t="shared" si="275"/>
        <v>0</v>
      </c>
      <c r="AS301" s="16">
        <f t="shared" si="275"/>
        <v>0</v>
      </c>
      <c r="AT301" s="16">
        <f t="shared" si="275"/>
        <v>0</v>
      </c>
      <c r="AU301" s="16">
        <f t="shared" si="275"/>
        <v>0</v>
      </c>
      <c r="AV301" s="16">
        <f t="shared" si="275"/>
        <v>0</v>
      </c>
      <c r="AW301" s="16">
        <f t="shared" si="275"/>
        <v>0</v>
      </c>
      <c r="AX301" s="16">
        <f t="shared" si="275"/>
        <v>0</v>
      </c>
      <c r="AY301" s="16">
        <f t="shared" si="275"/>
        <v>0</v>
      </c>
      <c r="AZ301" s="16">
        <f t="shared" si="275"/>
        <v>0</v>
      </c>
      <c r="BA301" s="16">
        <f t="shared" si="275"/>
        <v>0</v>
      </c>
      <c r="BB301" s="16">
        <f t="shared" si="275"/>
        <v>0</v>
      </c>
      <c r="BC301" s="16">
        <f t="shared" si="275"/>
        <v>0</v>
      </c>
      <c r="BD301" s="16">
        <f t="shared" si="275"/>
        <v>0</v>
      </c>
      <c r="BE301" s="16">
        <f t="shared" si="275"/>
        <v>0</v>
      </c>
      <c r="BF301" s="16">
        <f t="shared" si="275"/>
        <v>0</v>
      </c>
      <c r="BG301" s="34">
        <f t="shared" si="274"/>
        <v>0</v>
      </c>
    </row>
    <row r="302" spans="1:63" ht="12.95" customHeight="1" x14ac:dyDescent="0.2">
      <c r="A302" s="612"/>
      <c r="B302" s="617"/>
      <c r="C302" s="576"/>
      <c r="D302" s="563"/>
      <c r="E302" s="68" t="str">
        <f>$BJ$22</f>
        <v>Fem.</v>
      </c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20">
        <f t="shared" si="274"/>
        <v>0</v>
      </c>
    </row>
    <row r="303" spans="1:63" ht="12.95" customHeight="1" x14ac:dyDescent="0.2">
      <c r="A303" s="612"/>
      <c r="B303" s="617"/>
      <c r="C303" s="576"/>
      <c r="D303" s="564"/>
      <c r="E303" s="68" t="str">
        <f>$BJ$23</f>
        <v>Masc.</v>
      </c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20">
        <f t="shared" si="274"/>
        <v>0</v>
      </c>
    </row>
    <row r="304" spans="1:63" ht="12.95" customHeight="1" x14ac:dyDescent="0.2">
      <c r="A304" s="612"/>
      <c r="B304" s="617"/>
      <c r="C304" s="576"/>
      <c r="D304" s="562" t="str">
        <f>$BJ$19</f>
        <v>UCI</v>
      </c>
      <c r="E304" s="111" t="str">
        <f>$BJ$21</f>
        <v>Total</v>
      </c>
      <c r="F304" s="16">
        <f t="shared" ref="F304:BF304" si="276">F305+F306</f>
        <v>0</v>
      </c>
      <c r="G304" s="16">
        <f t="shared" si="276"/>
        <v>0</v>
      </c>
      <c r="H304" s="16">
        <f t="shared" si="276"/>
        <v>0</v>
      </c>
      <c r="I304" s="16">
        <f t="shared" si="276"/>
        <v>0</v>
      </c>
      <c r="J304" s="16">
        <f t="shared" si="276"/>
        <v>0</v>
      </c>
      <c r="K304" s="16">
        <f t="shared" si="276"/>
        <v>0</v>
      </c>
      <c r="L304" s="16">
        <f t="shared" si="276"/>
        <v>0</v>
      </c>
      <c r="M304" s="16">
        <f t="shared" si="276"/>
        <v>0</v>
      </c>
      <c r="N304" s="16">
        <f t="shared" si="276"/>
        <v>0</v>
      </c>
      <c r="O304" s="16">
        <f t="shared" si="276"/>
        <v>0</v>
      </c>
      <c r="P304" s="16">
        <f t="shared" si="276"/>
        <v>0</v>
      </c>
      <c r="Q304" s="16">
        <f t="shared" si="276"/>
        <v>0</v>
      </c>
      <c r="R304" s="16">
        <f t="shared" si="276"/>
        <v>0</v>
      </c>
      <c r="S304" s="16">
        <f t="shared" si="276"/>
        <v>0</v>
      </c>
      <c r="T304" s="16">
        <f t="shared" si="276"/>
        <v>0</v>
      </c>
      <c r="U304" s="16">
        <f t="shared" si="276"/>
        <v>0</v>
      </c>
      <c r="V304" s="16">
        <f t="shared" si="276"/>
        <v>0</v>
      </c>
      <c r="W304" s="16">
        <f t="shared" si="276"/>
        <v>0</v>
      </c>
      <c r="X304" s="16">
        <f t="shared" si="276"/>
        <v>0</v>
      </c>
      <c r="Y304" s="16">
        <f t="shared" si="276"/>
        <v>0</v>
      </c>
      <c r="Z304" s="16">
        <f t="shared" si="276"/>
        <v>0</v>
      </c>
      <c r="AA304" s="16">
        <f t="shared" si="276"/>
        <v>0</v>
      </c>
      <c r="AB304" s="16">
        <f t="shared" si="276"/>
        <v>0</v>
      </c>
      <c r="AC304" s="16">
        <f t="shared" si="276"/>
        <v>0</v>
      </c>
      <c r="AD304" s="16">
        <f t="shared" si="276"/>
        <v>0</v>
      </c>
      <c r="AE304" s="16">
        <f t="shared" si="276"/>
        <v>0</v>
      </c>
      <c r="AF304" s="16">
        <f t="shared" si="276"/>
        <v>0</v>
      </c>
      <c r="AG304" s="16">
        <f t="shared" si="276"/>
        <v>0</v>
      </c>
      <c r="AH304" s="16">
        <f t="shared" si="276"/>
        <v>0</v>
      </c>
      <c r="AI304" s="16">
        <f t="shared" si="276"/>
        <v>0</v>
      </c>
      <c r="AJ304" s="16">
        <f t="shared" si="276"/>
        <v>0</v>
      </c>
      <c r="AK304" s="16">
        <f t="shared" si="276"/>
        <v>0</v>
      </c>
      <c r="AL304" s="16">
        <f t="shared" si="276"/>
        <v>0</v>
      </c>
      <c r="AM304" s="16">
        <f t="shared" si="276"/>
        <v>0</v>
      </c>
      <c r="AN304" s="16">
        <f t="shared" si="276"/>
        <v>0</v>
      </c>
      <c r="AO304" s="16">
        <f t="shared" si="276"/>
        <v>0</v>
      </c>
      <c r="AP304" s="16">
        <f t="shared" si="276"/>
        <v>0</v>
      </c>
      <c r="AQ304" s="16">
        <f t="shared" si="276"/>
        <v>0</v>
      </c>
      <c r="AR304" s="16">
        <f t="shared" si="276"/>
        <v>0</v>
      </c>
      <c r="AS304" s="16">
        <f t="shared" si="276"/>
        <v>0</v>
      </c>
      <c r="AT304" s="16">
        <f t="shared" si="276"/>
        <v>0</v>
      </c>
      <c r="AU304" s="16">
        <f t="shared" si="276"/>
        <v>0</v>
      </c>
      <c r="AV304" s="16">
        <f t="shared" si="276"/>
        <v>0</v>
      </c>
      <c r="AW304" s="16">
        <f t="shared" si="276"/>
        <v>0</v>
      </c>
      <c r="AX304" s="16">
        <f t="shared" si="276"/>
        <v>0</v>
      </c>
      <c r="AY304" s="16">
        <f t="shared" si="276"/>
        <v>0</v>
      </c>
      <c r="AZ304" s="16">
        <f t="shared" si="276"/>
        <v>0</v>
      </c>
      <c r="BA304" s="16">
        <f t="shared" si="276"/>
        <v>0</v>
      </c>
      <c r="BB304" s="16">
        <f t="shared" si="276"/>
        <v>0</v>
      </c>
      <c r="BC304" s="16">
        <f t="shared" si="276"/>
        <v>0</v>
      </c>
      <c r="BD304" s="16">
        <f t="shared" si="276"/>
        <v>0</v>
      </c>
      <c r="BE304" s="16">
        <f t="shared" si="276"/>
        <v>0</v>
      </c>
      <c r="BF304" s="16">
        <f t="shared" si="276"/>
        <v>0</v>
      </c>
      <c r="BG304" s="34">
        <f t="shared" si="274"/>
        <v>0</v>
      </c>
    </row>
    <row r="305" spans="1:62" ht="12.95" customHeight="1" x14ac:dyDescent="0.2">
      <c r="A305" s="612"/>
      <c r="B305" s="617"/>
      <c r="C305" s="576"/>
      <c r="D305" s="563"/>
      <c r="E305" s="68" t="str">
        <f>$BJ$22</f>
        <v>Fem.</v>
      </c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20">
        <f t="shared" si="274"/>
        <v>0</v>
      </c>
    </row>
    <row r="306" spans="1:62" ht="12.95" customHeight="1" x14ac:dyDescent="0.2">
      <c r="A306" s="612"/>
      <c r="B306" s="617"/>
      <c r="C306" s="576"/>
      <c r="D306" s="564"/>
      <c r="E306" s="68" t="str">
        <f>$BJ$23</f>
        <v>Masc.</v>
      </c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20">
        <f t="shared" si="274"/>
        <v>0</v>
      </c>
    </row>
    <row r="307" spans="1:62" ht="12.95" customHeight="1" x14ac:dyDescent="0.2">
      <c r="A307" s="612"/>
      <c r="B307" s="617"/>
      <c r="C307" s="576"/>
      <c r="D307" s="565" t="str">
        <f>$BJ$20</f>
        <v>Def.</v>
      </c>
      <c r="E307" s="111" t="str">
        <f>$BJ$21</f>
        <v>Total</v>
      </c>
      <c r="F307" s="16">
        <f t="shared" ref="F307:BF307" si="277">F308+F309</f>
        <v>0</v>
      </c>
      <c r="G307" s="16">
        <f t="shared" si="277"/>
        <v>0</v>
      </c>
      <c r="H307" s="16">
        <f t="shared" si="277"/>
        <v>0</v>
      </c>
      <c r="I307" s="16">
        <f t="shared" si="277"/>
        <v>0</v>
      </c>
      <c r="J307" s="16">
        <f t="shared" si="277"/>
        <v>0</v>
      </c>
      <c r="K307" s="16">
        <f t="shared" si="277"/>
        <v>0</v>
      </c>
      <c r="L307" s="16">
        <f t="shared" si="277"/>
        <v>0</v>
      </c>
      <c r="M307" s="16">
        <f t="shared" si="277"/>
        <v>0</v>
      </c>
      <c r="N307" s="16">
        <f t="shared" si="277"/>
        <v>0</v>
      </c>
      <c r="O307" s="16">
        <f t="shared" si="277"/>
        <v>0</v>
      </c>
      <c r="P307" s="16">
        <f t="shared" si="277"/>
        <v>0</v>
      </c>
      <c r="Q307" s="16">
        <f t="shared" si="277"/>
        <v>0</v>
      </c>
      <c r="R307" s="16">
        <f t="shared" si="277"/>
        <v>0</v>
      </c>
      <c r="S307" s="16">
        <f t="shared" si="277"/>
        <v>0</v>
      </c>
      <c r="T307" s="16">
        <f t="shared" si="277"/>
        <v>0</v>
      </c>
      <c r="U307" s="16">
        <f t="shared" si="277"/>
        <v>0</v>
      </c>
      <c r="V307" s="16">
        <f t="shared" si="277"/>
        <v>0</v>
      </c>
      <c r="W307" s="16">
        <f t="shared" si="277"/>
        <v>0</v>
      </c>
      <c r="X307" s="16">
        <f t="shared" si="277"/>
        <v>0</v>
      </c>
      <c r="Y307" s="16">
        <f t="shared" si="277"/>
        <v>0</v>
      </c>
      <c r="Z307" s="16">
        <f t="shared" si="277"/>
        <v>0</v>
      </c>
      <c r="AA307" s="16">
        <f t="shared" si="277"/>
        <v>0</v>
      </c>
      <c r="AB307" s="16">
        <f t="shared" si="277"/>
        <v>0</v>
      </c>
      <c r="AC307" s="16">
        <f t="shared" si="277"/>
        <v>0</v>
      </c>
      <c r="AD307" s="16">
        <f t="shared" si="277"/>
        <v>0</v>
      </c>
      <c r="AE307" s="16">
        <f t="shared" si="277"/>
        <v>0</v>
      </c>
      <c r="AF307" s="16">
        <f t="shared" si="277"/>
        <v>0</v>
      </c>
      <c r="AG307" s="16">
        <f t="shared" si="277"/>
        <v>0</v>
      </c>
      <c r="AH307" s="16">
        <f t="shared" si="277"/>
        <v>0</v>
      </c>
      <c r="AI307" s="16">
        <f t="shared" si="277"/>
        <v>0</v>
      </c>
      <c r="AJ307" s="16">
        <f t="shared" si="277"/>
        <v>0</v>
      </c>
      <c r="AK307" s="16">
        <f t="shared" si="277"/>
        <v>0</v>
      </c>
      <c r="AL307" s="16">
        <f t="shared" si="277"/>
        <v>0</v>
      </c>
      <c r="AM307" s="16">
        <f t="shared" si="277"/>
        <v>0</v>
      </c>
      <c r="AN307" s="16">
        <f t="shared" si="277"/>
        <v>0</v>
      </c>
      <c r="AO307" s="16">
        <f t="shared" si="277"/>
        <v>0</v>
      </c>
      <c r="AP307" s="16">
        <f t="shared" si="277"/>
        <v>0</v>
      </c>
      <c r="AQ307" s="16">
        <f t="shared" si="277"/>
        <v>0</v>
      </c>
      <c r="AR307" s="16">
        <f t="shared" si="277"/>
        <v>0</v>
      </c>
      <c r="AS307" s="16">
        <f t="shared" si="277"/>
        <v>0</v>
      </c>
      <c r="AT307" s="16">
        <f t="shared" si="277"/>
        <v>0</v>
      </c>
      <c r="AU307" s="16">
        <f t="shared" si="277"/>
        <v>0</v>
      </c>
      <c r="AV307" s="16">
        <f t="shared" si="277"/>
        <v>0</v>
      </c>
      <c r="AW307" s="16">
        <f t="shared" si="277"/>
        <v>0</v>
      </c>
      <c r="AX307" s="16">
        <f t="shared" si="277"/>
        <v>0</v>
      </c>
      <c r="AY307" s="16">
        <f t="shared" si="277"/>
        <v>0</v>
      </c>
      <c r="AZ307" s="16">
        <f t="shared" si="277"/>
        <v>0</v>
      </c>
      <c r="BA307" s="16">
        <f t="shared" si="277"/>
        <v>0</v>
      </c>
      <c r="BB307" s="16">
        <f t="shared" si="277"/>
        <v>0</v>
      </c>
      <c r="BC307" s="16">
        <f t="shared" si="277"/>
        <v>0</v>
      </c>
      <c r="BD307" s="16">
        <f t="shared" si="277"/>
        <v>0</v>
      </c>
      <c r="BE307" s="16">
        <f t="shared" si="277"/>
        <v>0</v>
      </c>
      <c r="BF307" s="16">
        <f t="shared" si="277"/>
        <v>0</v>
      </c>
      <c r="BG307" s="34">
        <f t="shared" si="274"/>
        <v>0</v>
      </c>
    </row>
    <row r="308" spans="1:62" ht="12.95" customHeight="1" x14ac:dyDescent="0.2">
      <c r="A308" s="612"/>
      <c r="B308" s="617"/>
      <c r="C308" s="576"/>
      <c r="D308" s="563"/>
      <c r="E308" s="68" t="str">
        <f>$BJ$22</f>
        <v>Fem.</v>
      </c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20">
        <f t="shared" si="274"/>
        <v>0</v>
      </c>
    </row>
    <row r="309" spans="1:62" ht="12.95" customHeight="1" thickBot="1" x14ac:dyDescent="0.25">
      <c r="A309" s="612"/>
      <c r="B309" s="617"/>
      <c r="C309" s="577"/>
      <c r="D309" s="566"/>
      <c r="E309" s="69" t="str">
        <f>$BJ$23</f>
        <v>Masc.</v>
      </c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  <c r="AI309" s="37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  <c r="AW309" s="37"/>
      <c r="AX309" s="37"/>
      <c r="AY309" s="37"/>
      <c r="AZ309" s="37"/>
      <c r="BA309" s="37"/>
      <c r="BB309" s="37"/>
      <c r="BC309" s="37"/>
      <c r="BD309" s="37"/>
      <c r="BE309" s="37"/>
      <c r="BF309" s="37"/>
      <c r="BG309" s="38">
        <f>SUM(F309:BF309)</f>
        <v>0</v>
      </c>
    </row>
    <row r="310" spans="1:62" ht="12.95" customHeight="1" x14ac:dyDescent="0.2">
      <c r="A310" s="612"/>
      <c r="B310" s="617"/>
      <c r="C310" s="575" t="str">
        <f>$BJ$13</f>
        <v>5 a 19</v>
      </c>
      <c r="D310" s="559" t="str">
        <f>$BJ$17</f>
        <v>Fiebre</v>
      </c>
      <c r="E310" s="108" t="str">
        <f>$BJ$21</f>
        <v>Total</v>
      </c>
      <c r="F310" s="35">
        <f>F311+F312</f>
        <v>0</v>
      </c>
      <c r="G310" s="35">
        <f t="shared" ref="G310:BF310" si="278">G311+G312</f>
        <v>0</v>
      </c>
      <c r="H310" s="35">
        <f t="shared" si="278"/>
        <v>0</v>
      </c>
      <c r="I310" s="35">
        <f t="shared" si="278"/>
        <v>0</v>
      </c>
      <c r="J310" s="35">
        <f t="shared" si="278"/>
        <v>0</v>
      </c>
      <c r="K310" s="35">
        <f t="shared" si="278"/>
        <v>0</v>
      </c>
      <c r="L310" s="35">
        <f t="shared" si="278"/>
        <v>0</v>
      </c>
      <c r="M310" s="35">
        <f t="shared" si="278"/>
        <v>0</v>
      </c>
      <c r="N310" s="35">
        <f t="shared" si="278"/>
        <v>0</v>
      </c>
      <c r="O310" s="35">
        <f t="shared" si="278"/>
        <v>0</v>
      </c>
      <c r="P310" s="35">
        <f t="shared" si="278"/>
        <v>0</v>
      </c>
      <c r="Q310" s="35">
        <f t="shared" si="278"/>
        <v>0</v>
      </c>
      <c r="R310" s="35">
        <f t="shared" si="278"/>
        <v>0</v>
      </c>
      <c r="S310" s="35">
        <f t="shared" si="278"/>
        <v>0</v>
      </c>
      <c r="T310" s="35">
        <f t="shared" si="278"/>
        <v>0</v>
      </c>
      <c r="U310" s="35">
        <f t="shared" si="278"/>
        <v>0</v>
      </c>
      <c r="V310" s="35">
        <f t="shared" si="278"/>
        <v>0</v>
      </c>
      <c r="W310" s="35">
        <f t="shared" si="278"/>
        <v>0</v>
      </c>
      <c r="X310" s="35">
        <f t="shared" si="278"/>
        <v>0</v>
      </c>
      <c r="Y310" s="35">
        <f t="shared" si="278"/>
        <v>0</v>
      </c>
      <c r="Z310" s="35">
        <f t="shared" si="278"/>
        <v>0</v>
      </c>
      <c r="AA310" s="35">
        <f t="shared" si="278"/>
        <v>0</v>
      </c>
      <c r="AB310" s="35">
        <f t="shared" si="278"/>
        <v>0</v>
      </c>
      <c r="AC310" s="35">
        <f t="shared" si="278"/>
        <v>0</v>
      </c>
      <c r="AD310" s="35">
        <f t="shared" si="278"/>
        <v>0</v>
      </c>
      <c r="AE310" s="35">
        <f t="shared" si="278"/>
        <v>0</v>
      </c>
      <c r="AF310" s="35">
        <f t="shared" si="278"/>
        <v>0</v>
      </c>
      <c r="AG310" s="35">
        <f t="shared" si="278"/>
        <v>0</v>
      </c>
      <c r="AH310" s="35">
        <f t="shared" si="278"/>
        <v>0</v>
      </c>
      <c r="AI310" s="35">
        <f t="shared" si="278"/>
        <v>0</v>
      </c>
      <c r="AJ310" s="35">
        <f t="shared" si="278"/>
        <v>0</v>
      </c>
      <c r="AK310" s="35">
        <f t="shared" si="278"/>
        <v>0</v>
      </c>
      <c r="AL310" s="35">
        <f t="shared" si="278"/>
        <v>0</v>
      </c>
      <c r="AM310" s="35">
        <f t="shared" si="278"/>
        <v>0</v>
      </c>
      <c r="AN310" s="35">
        <f t="shared" si="278"/>
        <v>0</v>
      </c>
      <c r="AO310" s="35">
        <f t="shared" si="278"/>
        <v>0</v>
      </c>
      <c r="AP310" s="35">
        <f t="shared" si="278"/>
        <v>0</v>
      </c>
      <c r="AQ310" s="35">
        <f t="shared" si="278"/>
        <v>0</v>
      </c>
      <c r="AR310" s="35">
        <f t="shared" si="278"/>
        <v>0</v>
      </c>
      <c r="AS310" s="35">
        <f t="shared" si="278"/>
        <v>0</v>
      </c>
      <c r="AT310" s="35">
        <f t="shared" si="278"/>
        <v>0</v>
      </c>
      <c r="AU310" s="35">
        <f t="shared" si="278"/>
        <v>0</v>
      </c>
      <c r="AV310" s="35">
        <f t="shared" si="278"/>
        <v>0</v>
      </c>
      <c r="AW310" s="35">
        <f t="shared" si="278"/>
        <v>0</v>
      </c>
      <c r="AX310" s="35">
        <f t="shared" si="278"/>
        <v>0</v>
      </c>
      <c r="AY310" s="35">
        <f t="shared" si="278"/>
        <v>0</v>
      </c>
      <c r="AZ310" s="35">
        <f t="shared" si="278"/>
        <v>0</v>
      </c>
      <c r="BA310" s="35">
        <f t="shared" si="278"/>
        <v>0</v>
      </c>
      <c r="BB310" s="35">
        <f t="shared" si="278"/>
        <v>0</v>
      </c>
      <c r="BC310" s="35">
        <f t="shared" si="278"/>
        <v>0</v>
      </c>
      <c r="BD310" s="35">
        <f t="shared" si="278"/>
        <v>0</v>
      </c>
      <c r="BE310" s="35">
        <f t="shared" si="278"/>
        <v>0</v>
      </c>
      <c r="BF310" s="35">
        <f t="shared" si="278"/>
        <v>0</v>
      </c>
      <c r="BG310" s="36">
        <f>SUM(F310:BF310)</f>
        <v>0</v>
      </c>
    </row>
    <row r="311" spans="1:62" ht="12.95" customHeight="1" x14ac:dyDescent="0.2">
      <c r="A311" s="612"/>
      <c r="B311" s="617"/>
      <c r="C311" s="576"/>
      <c r="D311" s="560"/>
      <c r="E311" s="67" t="str">
        <f>$BJ$22</f>
        <v>Fem.</v>
      </c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3">
        <f t="shared" ref="BG311:BG320" si="279">SUM(F311:BF311)</f>
        <v>0</v>
      </c>
    </row>
    <row r="312" spans="1:62" ht="12.95" customHeight="1" x14ac:dyDescent="0.2">
      <c r="A312" s="612"/>
      <c r="B312" s="617"/>
      <c r="C312" s="576"/>
      <c r="D312" s="561"/>
      <c r="E312" s="67" t="str">
        <f>$BJ$23</f>
        <v>Masc.</v>
      </c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3">
        <f t="shared" si="279"/>
        <v>0</v>
      </c>
    </row>
    <row r="313" spans="1:62" ht="12.95" customHeight="1" x14ac:dyDescent="0.2">
      <c r="A313" s="612"/>
      <c r="B313" s="617"/>
      <c r="C313" s="576"/>
      <c r="D313" s="562" t="str">
        <f>$BJ$18</f>
        <v>Hosp.</v>
      </c>
      <c r="E313" s="111" t="str">
        <f>$BJ$21</f>
        <v>Total</v>
      </c>
      <c r="F313" s="16">
        <f t="shared" ref="F313:BF313" si="280">F314+F315</f>
        <v>0</v>
      </c>
      <c r="G313" s="16">
        <f t="shared" si="280"/>
        <v>0</v>
      </c>
      <c r="H313" s="16">
        <f t="shared" si="280"/>
        <v>0</v>
      </c>
      <c r="I313" s="16">
        <f t="shared" si="280"/>
        <v>0</v>
      </c>
      <c r="J313" s="16">
        <f t="shared" si="280"/>
        <v>0</v>
      </c>
      <c r="K313" s="16">
        <f t="shared" si="280"/>
        <v>0</v>
      </c>
      <c r="L313" s="16">
        <f t="shared" si="280"/>
        <v>0</v>
      </c>
      <c r="M313" s="16">
        <f t="shared" si="280"/>
        <v>0</v>
      </c>
      <c r="N313" s="16">
        <f t="shared" si="280"/>
        <v>0</v>
      </c>
      <c r="O313" s="16">
        <f t="shared" si="280"/>
        <v>0</v>
      </c>
      <c r="P313" s="16">
        <f t="shared" si="280"/>
        <v>0</v>
      </c>
      <c r="Q313" s="16">
        <f t="shared" si="280"/>
        <v>0</v>
      </c>
      <c r="R313" s="16">
        <f t="shared" si="280"/>
        <v>0</v>
      </c>
      <c r="S313" s="16">
        <f t="shared" si="280"/>
        <v>0</v>
      </c>
      <c r="T313" s="16">
        <f t="shared" si="280"/>
        <v>0</v>
      </c>
      <c r="U313" s="16">
        <f t="shared" si="280"/>
        <v>0</v>
      </c>
      <c r="V313" s="16">
        <f t="shared" si="280"/>
        <v>0</v>
      </c>
      <c r="W313" s="16">
        <f t="shared" si="280"/>
        <v>0</v>
      </c>
      <c r="X313" s="16">
        <f t="shared" si="280"/>
        <v>0</v>
      </c>
      <c r="Y313" s="16">
        <f t="shared" si="280"/>
        <v>0</v>
      </c>
      <c r="Z313" s="16">
        <f t="shared" si="280"/>
        <v>0</v>
      </c>
      <c r="AA313" s="16">
        <f t="shared" si="280"/>
        <v>0</v>
      </c>
      <c r="AB313" s="16">
        <f t="shared" si="280"/>
        <v>0</v>
      </c>
      <c r="AC313" s="16">
        <f t="shared" si="280"/>
        <v>0</v>
      </c>
      <c r="AD313" s="16">
        <f t="shared" si="280"/>
        <v>0</v>
      </c>
      <c r="AE313" s="16">
        <f t="shared" si="280"/>
        <v>0</v>
      </c>
      <c r="AF313" s="16">
        <f t="shared" si="280"/>
        <v>0</v>
      </c>
      <c r="AG313" s="16">
        <f t="shared" si="280"/>
        <v>0</v>
      </c>
      <c r="AH313" s="16">
        <f t="shared" si="280"/>
        <v>0</v>
      </c>
      <c r="AI313" s="16">
        <f t="shared" si="280"/>
        <v>0</v>
      </c>
      <c r="AJ313" s="16">
        <f t="shared" si="280"/>
        <v>0</v>
      </c>
      <c r="AK313" s="16">
        <f t="shared" si="280"/>
        <v>0</v>
      </c>
      <c r="AL313" s="16">
        <f t="shared" si="280"/>
        <v>0</v>
      </c>
      <c r="AM313" s="16">
        <f t="shared" si="280"/>
        <v>0</v>
      </c>
      <c r="AN313" s="16">
        <f t="shared" si="280"/>
        <v>0</v>
      </c>
      <c r="AO313" s="16">
        <f t="shared" si="280"/>
        <v>0</v>
      </c>
      <c r="AP313" s="16">
        <f t="shared" si="280"/>
        <v>0</v>
      </c>
      <c r="AQ313" s="16">
        <f t="shared" si="280"/>
        <v>0</v>
      </c>
      <c r="AR313" s="16">
        <f t="shared" si="280"/>
        <v>0</v>
      </c>
      <c r="AS313" s="16">
        <f t="shared" si="280"/>
        <v>0</v>
      </c>
      <c r="AT313" s="16">
        <f t="shared" si="280"/>
        <v>0</v>
      </c>
      <c r="AU313" s="16">
        <f t="shared" si="280"/>
        <v>0</v>
      </c>
      <c r="AV313" s="16">
        <f t="shared" si="280"/>
        <v>0</v>
      </c>
      <c r="AW313" s="16">
        <f t="shared" si="280"/>
        <v>0</v>
      </c>
      <c r="AX313" s="16">
        <f t="shared" si="280"/>
        <v>0</v>
      </c>
      <c r="AY313" s="16">
        <f t="shared" si="280"/>
        <v>0</v>
      </c>
      <c r="AZ313" s="16">
        <f t="shared" si="280"/>
        <v>0</v>
      </c>
      <c r="BA313" s="16">
        <f t="shared" si="280"/>
        <v>0</v>
      </c>
      <c r="BB313" s="16">
        <f t="shared" si="280"/>
        <v>0</v>
      </c>
      <c r="BC313" s="16">
        <f t="shared" si="280"/>
        <v>0</v>
      </c>
      <c r="BD313" s="16">
        <f t="shared" si="280"/>
        <v>0</v>
      </c>
      <c r="BE313" s="16">
        <f t="shared" si="280"/>
        <v>0</v>
      </c>
      <c r="BF313" s="16">
        <f t="shared" si="280"/>
        <v>0</v>
      </c>
      <c r="BG313" s="34">
        <f t="shared" si="279"/>
        <v>0</v>
      </c>
    </row>
    <row r="314" spans="1:62" ht="12.95" customHeight="1" x14ac:dyDescent="0.2">
      <c r="A314" s="612"/>
      <c r="B314" s="617"/>
      <c r="C314" s="576"/>
      <c r="D314" s="563"/>
      <c r="E314" s="68" t="str">
        <f>$BJ$22</f>
        <v>Fem.</v>
      </c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20">
        <f t="shared" si="279"/>
        <v>0</v>
      </c>
    </row>
    <row r="315" spans="1:62" ht="12.95" customHeight="1" x14ac:dyDescent="0.2">
      <c r="A315" s="612"/>
      <c r="B315" s="617"/>
      <c r="C315" s="576"/>
      <c r="D315" s="564"/>
      <c r="E315" s="68" t="str">
        <f>$BJ$23</f>
        <v>Masc.</v>
      </c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20">
        <f t="shared" si="279"/>
        <v>0</v>
      </c>
    </row>
    <row r="316" spans="1:62" ht="12.95" customHeight="1" x14ac:dyDescent="0.2">
      <c r="A316" s="612"/>
      <c r="B316" s="617"/>
      <c r="C316" s="576"/>
      <c r="D316" s="562" t="str">
        <f>$BJ$19</f>
        <v>UCI</v>
      </c>
      <c r="E316" s="111" t="str">
        <f>$BJ$21</f>
        <v>Total</v>
      </c>
      <c r="F316" s="16">
        <f t="shared" ref="F316:BF316" si="281">F317+F318</f>
        <v>0</v>
      </c>
      <c r="G316" s="16">
        <f t="shared" si="281"/>
        <v>0</v>
      </c>
      <c r="H316" s="16">
        <f t="shared" si="281"/>
        <v>0</v>
      </c>
      <c r="I316" s="16">
        <f t="shared" si="281"/>
        <v>0</v>
      </c>
      <c r="J316" s="16">
        <f t="shared" si="281"/>
        <v>0</v>
      </c>
      <c r="K316" s="16">
        <f t="shared" si="281"/>
        <v>0</v>
      </c>
      <c r="L316" s="16">
        <f t="shared" si="281"/>
        <v>0</v>
      </c>
      <c r="M316" s="16">
        <f t="shared" si="281"/>
        <v>0</v>
      </c>
      <c r="N316" s="16">
        <f t="shared" si="281"/>
        <v>0</v>
      </c>
      <c r="O316" s="16">
        <f t="shared" si="281"/>
        <v>0</v>
      </c>
      <c r="P316" s="16">
        <f t="shared" si="281"/>
        <v>0</v>
      </c>
      <c r="Q316" s="16">
        <f t="shared" si="281"/>
        <v>0</v>
      </c>
      <c r="R316" s="16">
        <f t="shared" si="281"/>
        <v>0</v>
      </c>
      <c r="S316" s="16">
        <f t="shared" si="281"/>
        <v>0</v>
      </c>
      <c r="T316" s="16">
        <f t="shared" si="281"/>
        <v>0</v>
      </c>
      <c r="U316" s="16">
        <f t="shared" si="281"/>
        <v>0</v>
      </c>
      <c r="V316" s="16">
        <f t="shared" si="281"/>
        <v>0</v>
      </c>
      <c r="W316" s="16">
        <f t="shared" si="281"/>
        <v>0</v>
      </c>
      <c r="X316" s="16">
        <f t="shared" si="281"/>
        <v>0</v>
      </c>
      <c r="Y316" s="16">
        <f t="shared" si="281"/>
        <v>0</v>
      </c>
      <c r="Z316" s="16">
        <f t="shared" si="281"/>
        <v>0</v>
      </c>
      <c r="AA316" s="16">
        <f t="shared" si="281"/>
        <v>0</v>
      </c>
      <c r="AB316" s="16">
        <f t="shared" si="281"/>
        <v>0</v>
      </c>
      <c r="AC316" s="16">
        <f t="shared" si="281"/>
        <v>0</v>
      </c>
      <c r="AD316" s="16">
        <f t="shared" si="281"/>
        <v>0</v>
      </c>
      <c r="AE316" s="16">
        <f t="shared" si="281"/>
        <v>0</v>
      </c>
      <c r="AF316" s="16">
        <f t="shared" si="281"/>
        <v>0</v>
      </c>
      <c r="AG316" s="16">
        <f t="shared" si="281"/>
        <v>0</v>
      </c>
      <c r="AH316" s="16">
        <f t="shared" si="281"/>
        <v>0</v>
      </c>
      <c r="AI316" s="16">
        <f t="shared" si="281"/>
        <v>0</v>
      </c>
      <c r="AJ316" s="16">
        <f t="shared" si="281"/>
        <v>0</v>
      </c>
      <c r="AK316" s="16">
        <f t="shared" si="281"/>
        <v>0</v>
      </c>
      <c r="AL316" s="16">
        <f t="shared" si="281"/>
        <v>0</v>
      </c>
      <c r="AM316" s="16">
        <f t="shared" si="281"/>
        <v>0</v>
      </c>
      <c r="AN316" s="16">
        <f t="shared" si="281"/>
        <v>0</v>
      </c>
      <c r="AO316" s="16">
        <f t="shared" si="281"/>
        <v>0</v>
      </c>
      <c r="AP316" s="16">
        <f t="shared" si="281"/>
        <v>0</v>
      </c>
      <c r="AQ316" s="16">
        <f t="shared" si="281"/>
        <v>0</v>
      </c>
      <c r="AR316" s="16">
        <f t="shared" si="281"/>
        <v>0</v>
      </c>
      <c r="AS316" s="16">
        <f t="shared" si="281"/>
        <v>0</v>
      </c>
      <c r="AT316" s="16">
        <f t="shared" si="281"/>
        <v>0</v>
      </c>
      <c r="AU316" s="16">
        <f t="shared" si="281"/>
        <v>0</v>
      </c>
      <c r="AV316" s="16">
        <f t="shared" si="281"/>
        <v>0</v>
      </c>
      <c r="AW316" s="16">
        <f t="shared" si="281"/>
        <v>0</v>
      </c>
      <c r="AX316" s="16">
        <f t="shared" si="281"/>
        <v>0</v>
      </c>
      <c r="AY316" s="16">
        <f t="shared" si="281"/>
        <v>0</v>
      </c>
      <c r="AZ316" s="16">
        <f t="shared" si="281"/>
        <v>0</v>
      </c>
      <c r="BA316" s="16">
        <f t="shared" si="281"/>
        <v>0</v>
      </c>
      <c r="BB316" s="16">
        <f t="shared" si="281"/>
        <v>0</v>
      </c>
      <c r="BC316" s="16">
        <f t="shared" si="281"/>
        <v>0</v>
      </c>
      <c r="BD316" s="16">
        <f t="shared" si="281"/>
        <v>0</v>
      </c>
      <c r="BE316" s="16">
        <f t="shared" si="281"/>
        <v>0</v>
      </c>
      <c r="BF316" s="16">
        <f t="shared" si="281"/>
        <v>0</v>
      </c>
      <c r="BG316" s="34">
        <f t="shared" si="279"/>
        <v>0</v>
      </c>
    </row>
    <row r="317" spans="1:62" ht="12.95" customHeight="1" x14ac:dyDescent="0.2">
      <c r="A317" s="612"/>
      <c r="B317" s="617"/>
      <c r="C317" s="576"/>
      <c r="D317" s="563"/>
      <c r="E317" s="68" t="str">
        <f>$BJ$22</f>
        <v>Fem.</v>
      </c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20">
        <f t="shared" si="279"/>
        <v>0</v>
      </c>
    </row>
    <row r="318" spans="1:62" ht="12.95" customHeight="1" x14ac:dyDescent="0.2">
      <c r="A318" s="612"/>
      <c r="B318" s="617"/>
      <c r="C318" s="576"/>
      <c r="D318" s="564"/>
      <c r="E318" s="68" t="str">
        <f>$BJ$23</f>
        <v>Masc.</v>
      </c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20">
        <f t="shared" si="279"/>
        <v>0</v>
      </c>
    </row>
    <row r="319" spans="1:62" ht="12.95" customHeight="1" x14ac:dyDescent="0.2">
      <c r="A319" s="612"/>
      <c r="B319" s="617"/>
      <c r="C319" s="576"/>
      <c r="D319" s="565" t="str">
        <f>$BJ$20</f>
        <v>Def.</v>
      </c>
      <c r="E319" s="111" t="str">
        <f>$BJ$21</f>
        <v>Total</v>
      </c>
      <c r="F319" s="16">
        <f t="shared" ref="F319:BF319" si="282">F320+F321</f>
        <v>0</v>
      </c>
      <c r="G319" s="16">
        <f t="shared" si="282"/>
        <v>0</v>
      </c>
      <c r="H319" s="16">
        <f t="shared" si="282"/>
        <v>0</v>
      </c>
      <c r="I319" s="16">
        <f t="shared" si="282"/>
        <v>0</v>
      </c>
      <c r="J319" s="16">
        <f t="shared" si="282"/>
        <v>0</v>
      </c>
      <c r="K319" s="16">
        <f t="shared" si="282"/>
        <v>0</v>
      </c>
      <c r="L319" s="16">
        <f t="shared" si="282"/>
        <v>0</v>
      </c>
      <c r="M319" s="16">
        <f t="shared" si="282"/>
        <v>0</v>
      </c>
      <c r="N319" s="16">
        <f t="shared" si="282"/>
        <v>0</v>
      </c>
      <c r="O319" s="16">
        <f t="shared" si="282"/>
        <v>0</v>
      </c>
      <c r="P319" s="16">
        <f t="shared" si="282"/>
        <v>0</v>
      </c>
      <c r="Q319" s="16">
        <f t="shared" si="282"/>
        <v>0</v>
      </c>
      <c r="R319" s="16">
        <f t="shared" si="282"/>
        <v>0</v>
      </c>
      <c r="S319" s="16">
        <f t="shared" si="282"/>
        <v>0</v>
      </c>
      <c r="T319" s="16">
        <f t="shared" si="282"/>
        <v>0</v>
      </c>
      <c r="U319" s="16">
        <f t="shared" si="282"/>
        <v>0</v>
      </c>
      <c r="V319" s="16">
        <f t="shared" si="282"/>
        <v>0</v>
      </c>
      <c r="W319" s="16">
        <f t="shared" si="282"/>
        <v>0</v>
      </c>
      <c r="X319" s="16">
        <f t="shared" si="282"/>
        <v>0</v>
      </c>
      <c r="Y319" s="16">
        <f t="shared" si="282"/>
        <v>0</v>
      </c>
      <c r="Z319" s="16">
        <f t="shared" si="282"/>
        <v>0</v>
      </c>
      <c r="AA319" s="16">
        <f t="shared" si="282"/>
        <v>0</v>
      </c>
      <c r="AB319" s="16">
        <f t="shared" si="282"/>
        <v>0</v>
      </c>
      <c r="AC319" s="16">
        <f t="shared" si="282"/>
        <v>0</v>
      </c>
      <c r="AD319" s="16">
        <f t="shared" si="282"/>
        <v>0</v>
      </c>
      <c r="AE319" s="16">
        <f t="shared" si="282"/>
        <v>0</v>
      </c>
      <c r="AF319" s="16">
        <f t="shared" si="282"/>
        <v>0</v>
      </c>
      <c r="AG319" s="16">
        <f t="shared" si="282"/>
        <v>0</v>
      </c>
      <c r="AH319" s="16">
        <f t="shared" si="282"/>
        <v>0</v>
      </c>
      <c r="AI319" s="16">
        <f t="shared" si="282"/>
        <v>0</v>
      </c>
      <c r="AJ319" s="16">
        <f t="shared" si="282"/>
        <v>0</v>
      </c>
      <c r="AK319" s="16">
        <f t="shared" si="282"/>
        <v>0</v>
      </c>
      <c r="AL319" s="16">
        <f t="shared" si="282"/>
        <v>0</v>
      </c>
      <c r="AM319" s="16">
        <f t="shared" si="282"/>
        <v>0</v>
      </c>
      <c r="AN319" s="16">
        <f t="shared" si="282"/>
        <v>0</v>
      </c>
      <c r="AO319" s="16">
        <f t="shared" si="282"/>
        <v>0</v>
      </c>
      <c r="AP319" s="16">
        <f t="shared" si="282"/>
        <v>0</v>
      </c>
      <c r="AQ319" s="16">
        <f t="shared" si="282"/>
        <v>0</v>
      </c>
      <c r="AR319" s="16">
        <f t="shared" si="282"/>
        <v>0</v>
      </c>
      <c r="AS319" s="16">
        <f t="shared" si="282"/>
        <v>0</v>
      </c>
      <c r="AT319" s="16">
        <f t="shared" si="282"/>
        <v>0</v>
      </c>
      <c r="AU319" s="16">
        <f t="shared" si="282"/>
        <v>0</v>
      </c>
      <c r="AV319" s="16">
        <f t="shared" si="282"/>
        <v>0</v>
      </c>
      <c r="AW319" s="16">
        <f t="shared" si="282"/>
        <v>0</v>
      </c>
      <c r="AX319" s="16">
        <f t="shared" si="282"/>
        <v>0</v>
      </c>
      <c r="AY319" s="16">
        <f t="shared" si="282"/>
        <v>0</v>
      </c>
      <c r="AZ319" s="16">
        <f t="shared" si="282"/>
        <v>0</v>
      </c>
      <c r="BA319" s="16">
        <f t="shared" si="282"/>
        <v>0</v>
      </c>
      <c r="BB319" s="16">
        <f t="shared" si="282"/>
        <v>0</v>
      </c>
      <c r="BC319" s="16">
        <f t="shared" si="282"/>
        <v>0</v>
      </c>
      <c r="BD319" s="16">
        <f t="shared" si="282"/>
        <v>0</v>
      </c>
      <c r="BE319" s="16">
        <f t="shared" si="282"/>
        <v>0</v>
      </c>
      <c r="BF319" s="16">
        <f t="shared" si="282"/>
        <v>0</v>
      </c>
      <c r="BG319" s="34">
        <f t="shared" si="279"/>
        <v>0</v>
      </c>
      <c r="BI319" s="10"/>
      <c r="BJ319" s="95"/>
    </row>
    <row r="320" spans="1:62" ht="12.95" customHeight="1" x14ac:dyDescent="0.2">
      <c r="A320" s="612"/>
      <c r="B320" s="617"/>
      <c r="C320" s="576"/>
      <c r="D320" s="563"/>
      <c r="E320" s="68" t="str">
        <f>$BJ$22</f>
        <v>Fem.</v>
      </c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20">
        <f t="shared" si="279"/>
        <v>0</v>
      </c>
    </row>
    <row r="321" spans="1:62" ht="12.95" customHeight="1" thickBot="1" x14ac:dyDescent="0.25">
      <c r="A321" s="612"/>
      <c r="B321" s="617"/>
      <c r="C321" s="577"/>
      <c r="D321" s="566"/>
      <c r="E321" s="69" t="str">
        <f>$BJ$23</f>
        <v>Masc.</v>
      </c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  <c r="AF321" s="37"/>
      <c r="AG321" s="37"/>
      <c r="AH321" s="37"/>
      <c r="AI321" s="37"/>
      <c r="AJ321" s="37"/>
      <c r="AK321" s="37"/>
      <c r="AL321" s="37"/>
      <c r="AM321" s="37"/>
      <c r="AN321" s="37"/>
      <c r="AO321" s="37"/>
      <c r="AP321" s="37"/>
      <c r="AQ321" s="37"/>
      <c r="AR321" s="37"/>
      <c r="AS321" s="37"/>
      <c r="AT321" s="37"/>
      <c r="AU321" s="37"/>
      <c r="AV321" s="37"/>
      <c r="AW321" s="37"/>
      <c r="AX321" s="37"/>
      <c r="AY321" s="37"/>
      <c r="AZ321" s="37"/>
      <c r="BA321" s="37"/>
      <c r="BB321" s="37"/>
      <c r="BC321" s="37"/>
      <c r="BD321" s="37"/>
      <c r="BE321" s="37"/>
      <c r="BF321" s="37"/>
      <c r="BG321" s="38">
        <f>SUM(F321:BF321)</f>
        <v>0</v>
      </c>
    </row>
    <row r="322" spans="1:62" ht="12.95" customHeight="1" x14ac:dyDescent="0.2">
      <c r="A322" s="612"/>
      <c r="B322" s="617"/>
      <c r="C322" s="575" t="str">
        <f>$BJ$14</f>
        <v>20 a 39</v>
      </c>
      <c r="D322" s="559" t="str">
        <f>$BJ$17</f>
        <v>Fiebre</v>
      </c>
      <c r="E322" s="108" t="str">
        <f>$BJ$21</f>
        <v>Total</v>
      </c>
      <c r="F322" s="35">
        <f>F323+F324</f>
        <v>0</v>
      </c>
      <c r="G322" s="35">
        <f t="shared" ref="G322:BF322" si="283">G323+G324</f>
        <v>0</v>
      </c>
      <c r="H322" s="35">
        <f t="shared" si="283"/>
        <v>0</v>
      </c>
      <c r="I322" s="35">
        <f t="shared" si="283"/>
        <v>0</v>
      </c>
      <c r="J322" s="35">
        <f t="shared" si="283"/>
        <v>0</v>
      </c>
      <c r="K322" s="35">
        <f t="shared" si="283"/>
        <v>0</v>
      </c>
      <c r="L322" s="35">
        <f t="shared" si="283"/>
        <v>0</v>
      </c>
      <c r="M322" s="35">
        <f t="shared" si="283"/>
        <v>0</v>
      </c>
      <c r="N322" s="35">
        <f t="shared" si="283"/>
        <v>0</v>
      </c>
      <c r="O322" s="35">
        <f t="shared" si="283"/>
        <v>0</v>
      </c>
      <c r="P322" s="35">
        <f t="shared" si="283"/>
        <v>0</v>
      </c>
      <c r="Q322" s="35">
        <f t="shared" si="283"/>
        <v>0</v>
      </c>
      <c r="R322" s="35">
        <f t="shared" si="283"/>
        <v>0</v>
      </c>
      <c r="S322" s="35">
        <f t="shared" si="283"/>
        <v>0</v>
      </c>
      <c r="T322" s="35">
        <f t="shared" si="283"/>
        <v>0</v>
      </c>
      <c r="U322" s="35">
        <f t="shared" si="283"/>
        <v>0</v>
      </c>
      <c r="V322" s="35">
        <f t="shared" si="283"/>
        <v>0</v>
      </c>
      <c r="W322" s="35">
        <f t="shared" si="283"/>
        <v>0</v>
      </c>
      <c r="X322" s="35">
        <f t="shared" si="283"/>
        <v>0</v>
      </c>
      <c r="Y322" s="35">
        <f t="shared" si="283"/>
        <v>0</v>
      </c>
      <c r="Z322" s="35">
        <f t="shared" si="283"/>
        <v>0</v>
      </c>
      <c r="AA322" s="35">
        <f t="shared" si="283"/>
        <v>0</v>
      </c>
      <c r="AB322" s="35">
        <f t="shared" si="283"/>
        <v>0</v>
      </c>
      <c r="AC322" s="35">
        <f t="shared" si="283"/>
        <v>0</v>
      </c>
      <c r="AD322" s="35">
        <f t="shared" si="283"/>
        <v>0</v>
      </c>
      <c r="AE322" s="35">
        <f t="shared" si="283"/>
        <v>0</v>
      </c>
      <c r="AF322" s="35">
        <f t="shared" si="283"/>
        <v>0</v>
      </c>
      <c r="AG322" s="35">
        <f t="shared" si="283"/>
        <v>0</v>
      </c>
      <c r="AH322" s="35">
        <f t="shared" si="283"/>
        <v>0</v>
      </c>
      <c r="AI322" s="35">
        <f t="shared" si="283"/>
        <v>0</v>
      </c>
      <c r="AJ322" s="35">
        <f t="shared" si="283"/>
        <v>0</v>
      </c>
      <c r="AK322" s="35">
        <f t="shared" si="283"/>
        <v>0</v>
      </c>
      <c r="AL322" s="35">
        <f t="shared" si="283"/>
        <v>0</v>
      </c>
      <c r="AM322" s="35">
        <f t="shared" si="283"/>
        <v>0</v>
      </c>
      <c r="AN322" s="35">
        <f t="shared" si="283"/>
        <v>0</v>
      </c>
      <c r="AO322" s="35">
        <f t="shared" si="283"/>
        <v>0</v>
      </c>
      <c r="AP322" s="35">
        <f t="shared" si="283"/>
        <v>0</v>
      </c>
      <c r="AQ322" s="35">
        <f t="shared" si="283"/>
        <v>0</v>
      </c>
      <c r="AR322" s="35">
        <f t="shared" si="283"/>
        <v>0</v>
      </c>
      <c r="AS322" s="35">
        <f t="shared" si="283"/>
        <v>0</v>
      </c>
      <c r="AT322" s="35">
        <f t="shared" si="283"/>
        <v>0</v>
      </c>
      <c r="AU322" s="35">
        <f t="shared" si="283"/>
        <v>0</v>
      </c>
      <c r="AV322" s="35">
        <f t="shared" si="283"/>
        <v>0</v>
      </c>
      <c r="AW322" s="35">
        <f t="shared" si="283"/>
        <v>0</v>
      </c>
      <c r="AX322" s="35">
        <f t="shared" si="283"/>
        <v>0</v>
      </c>
      <c r="AY322" s="35">
        <f t="shared" si="283"/>
        <v>0</v>
      </c>
      <c r="AZ322" s="35">
        <f t="shared" si="283"/>
        <v>0</v>
      </c>
      <c r="BA322" s="35">
        <f t="shared" si="283"/>
        <v>0</v>
      </c>
      <c r="BB322" s="35">
        <f t="shared" si="283"/>
        <v>0</v>
      </c>
      <c r="BC322" s="35">
        <f t="shared" si="283"/>
        <v>0</v>
      </c>
      <c r="BD322" s="35">
        <f t="shared" si="283"/>
        <v>0</v>
      </c>
      <c r="BE322" s="35">
        <f t="shared" si="283"/>
        <v>0</v>
      </c>
      <c r="BF322" s="35">
        <f t="shared" si="283"/>
        <v>0</v>
      </c>
      <c r="BG322" s="36">
        <f>SUM(F322:BF322)</f>
        <v>0</v>
      </c>
    </row>
    <row r="323" spans="1:62" ht="12.95" customHeight="1" x14ac:dyDescent="0.2">
      <c r="A323" s="612"/>
      <c r="B323" s="617"/>
      <c r="C323" s="576"/>
      <c r="D323" s="560"/>
      <c r="E323" s="67" t="str">
        <f>$BJ$22</f>
        <v>Fem.</v>
      </c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3">
        <f t="shared" ref="BG323:BG332" si="284">SUM(F323:BF323)</f>
        <v>0</v>
      </c>
    </row>
    <row r="324" spans="1:62" ht="12.95" customHeight="1" x14ac:dyDescent="0.2">
      <c r="A324" s="612"/>
      <c r="B324" s="617"/>
      <c r="C324" s="576"/>
      <c r="D324" s="561"/>
      <c r="E324" s="67" t="str">
        <f>$BJ$23</f>
        <v>Masc.</v>
      </c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3">
        <f t="shared" si="284"/>
        <v>0</v>
      </c>
    </row>
    <row r="325" spans="1:62" ht="12.95" customHeight="1" x14ac:dyDescent="0.2">
      <c r="A325" s="612"/>
      <c r="B325" s="617"/>
      <c r="C325" s="576"/>
      <c r="D325" s="562" t="str">
        <f>$BJ$18</f>
        <v>Hosp.</v>
      </c>
      <c r="E325" s="111" t="str">
        <f>$BJ$21</f>
        <v>Total</v>
      </c>
      <c r="F325" s="16">
        <f t="shared" ref="F325:BF325" si="285">F326+F327</f>
        <v>0</v>
      </c>
      <c r="G325" s="16">
        <f t="shared" si="285"/>
        <v>0</v>
      </c>
      <c r="H325" s="16">
        <f t="shared" si="285"/>
        <v>0</v>
      </c>
      <c r="I325" s="16">
        <f t="shared" si="285"/>
        <v>0</v>
      </c>
      <c r="J325" s="16">
        <f t="shared" si="285"/>
        <v>0</v>
      </c>
      <c r="K325" s="16">
        <f t="shared" si="285"/>
        <v>0</v>
      </c>
      <c r="L325" s="16">
        <f t="shared" si="285"/>
        <v>0</v>
      </c>
      <c r="M325" s="16">
        <f t="shared" si="285"/>
        <v>0</v>
      </c>
      <c r="N325" s="16">
        <f t="shared" si="285"/>
        <v>0</v>
      </c>
      <c r="O325" s="16">
        <f t="shared" si="285"/>
        <v>0</v>
      </c>
      <c r="P325" s="16">
        <f t="shared" si="285"/>
        <v>0</v>
      </c>
      <c r="Q325" s="16">
        <f t="shared" si="285"/>
        <v>0</v>
      </c>
      <c r="R325" s="16">
        <f t="shared" si="285"/>
        <v>0</v>
      </c>
      <c r="S325" s="16">
        <f t="shared" si="285"/>
        <v>0</v>
      </c>
      <c r="T325" s="16">
        <f t="shared" si="285"/>
        <v>0</v>
      </c>
      <c r="U325" s="16">
        <f t="shared" si="285"/>
        <v>0</v>
      </c>
      <c r="V325" s="16">
        <f t="shared" si="285"/>
        <v>0</v>
      </c>
      <c r="W325" s="16">
        <f t="shared" si="285"/>
        <v>0</v>
      </c>
      <c r="X325" s="16">
        <f t="shared" si="285"/>
        <v>0</v>
      </c>
      <c r="Y325" s="16">
        <f t="shared" si="285"/>
        <v>0</v>
      </c>
      <c r="Z325" s="16">
        <f t="shared" si="285"/>
        <v>0</v>
      </c>
      <c r="AA325" s="16">
        <f t="shared" si="285"/>
        <v>0</v>
      </c>
      <c r="AB325" s="16">
        <f t="shared" si="285"/>
        <v>0</v>
      </c>
      <c r="AC325" s="16">
        <f t="shared" si="285"/>
        <v>0</v>
      </c>
      <c r="AD325" s="16">
        <f t="shared" si="285"/>
        <v>0</v>
      </c>
      <c r="AE325" s="16">
        <f t="shared" si="285"/>
        <v>0</v>
      </c>
      <c r="AF325" s="16">
        <f t="shared" si="285"/>
        <v>0</v>
      </c>
      <c r="AG325" s="16">
        <f t="shared" si="285"/>
        <v>0</v>
      </c>
      <c r="AH325" s="16">
        <f t="shared" si="285"/>
        <v>0</v>
      </c>
      <c r="AI325" s="16">
        <f t="shared" si="285"/>
        <v>0</v>
      </c>
      <c r="AJ325" s="16">
        <f t="shared" si="285"/>
        <v>0</v>
      </c>
      <c r="AK325" s="16">
        <f t="shared" si="285"/>
        <v>0</v>
      </c>
      <c r="AL325" s="16">
        <f t="shared" si="285"/>
        <v>0</v>
      </c>
      <c r="AM325" s="16">
        <f t="shared" si="285"/>
        <v>0</v>
      </c>
      <c r="AN325" s="16">
        <f t="shared" si="285"/>
        <v>0</v>
      </c>
      <c r="AO325" s="16">
        <f t="shared" si="285"/>
        <v>0</v>
      </c>
      <c r="AP325" s="16">
        <f t="shared" si="285"/>
        <v>0</v>
      </c>
      <c r="AQ325" s="16">
        <f t="shared" si="285"/>
        <v>0</v>
      </c>
      <c r="AR325" s="16">
        <f t="shared" si="285"/>
        <v>0</v>
      </c>
      <c r="AS325" s="16">
        <f t="shared" si="285"/>
        <v>0</v>
      </c>
      <c r="AT325" s="16">
        <f t="shared" si="285"/>
        <v>0</v>
      </c>
      <c r="AU325" s="16">
        <f t="shared" si="285"/>
        <v>0</v>
      </c>
      <c r="AV325" s="16">
        <f t="shared" si="285"/>
        <v>0</v>
      </c>
      <c r="AW325" s="16">
        <f t="shared" si="285"/>
        <v>0</v>
      </c>
      <c r="AX325" s="16">
        <f t="shared" si="285"/>
        <v>0</v>
      </c>
      <c r="AY325" s="16">
        <f t="shared" si="285"/>
        <v>0</v>
      </c>
      <c r="AZ325" s="16">
        <f t="shared" si="285"/>
        <v>0</v>
      </c>
      <c r="BA325" s="16">
        <f t="shared" si="285"/>
        <v>0</v>
      </c>
      <c r="BB325" s="16">
        <f t="shared" si="285"/>
        <v>0</v>
      </c>
      <c r="BC325" s="16">
        <f t="shared" si="285"/>
        <v>0</v>
      </c>
      <c r="BD325" s="16">
        <f t="shared" si="285"/>
        <v>0</v>
      </c>
      <c r="BE325" s="16">
        <f t="shared" si="285"/>
        <v>0</v>
      </c>
      <c r="BF325" s="16">
        <f t="shared" si="285"/>
        <v>0</v>
      </c>
      <c r="BG325" s="34">
        <f t="shared" si="284"/>
        <v>0</v>
      </c>
    </row>
    <row r="326" spans="1:62" ht="12.95" customHeight="1" x14ac:dyDescent="0.2">
      <c r="A326" s="612"/>
      <c r="B326" s="617"/>
      <c r="C326" s="576"/>
      <c r="D326" s="563"/>
      <c r="E326" s="68" t="str">
        <f>$BJ$22</f>
        <v>Fem.</v>
      </c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20">
        <f t="shared" si="284"/>
        <v>0</v>
      </c>
    </row>
    <row r="327" spans="1:62" ht="12.95" customHeight="1" x14ac:dyDescent="0.2">
      <c r="A327" s="612"/>
      <c r="B327" s="617"/>
      <c r="C327" s="576"/>
      <c r="D327" s="564"/>
      <c r="E327" s="68" t="str">
        <f>$BJ$23</f>
        <v>Masc.</v>
      </c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20">
        <f t="shared" si="284"/>
        <v>0</v>
      </c>
    </row>
    <row r="328" spans="1:62" ht="12.95" customHeight="1" x14ac:dyDescent="0.2">
      <c r="A328" s="612"/>
      <c r="B328" s="617"/>
      <c r="C328" s="576"/>
      <c r="D328" s="562" t="str">
        <f>$BJ$19</f>
        <v>UCI</v>
      </c>
      <c r="E328" s="111" t="str">
        <f>$BJ$21</f>
        <v>Total</v>
      </c>
      <c r="F328" s="16">
        <f t="shared" ref="F328:BF328" si="286">F329+F330</f>
        <v>0</v>
      </c>
      <c r="G328" s="16">
        <f t="shared" si="286"/>
        <v>0</v>
      </c>
      <c r="H328" s="16">
        <f t="shared" si="286"/>
        <v>0</v>
      </c>
      <c r="I328" s="16">
        <f t="shared" si="286"/>
        <v>0</v>
      </c>
      <c r="J328" s="16">
        <f t="shared" si="286"/>
        <v>0</v>
      </c>
      <c r="K328" s="16">
        <f t="shared" si="286"/>
        <v>0</v>
      </c>
      <c r="L328" s="16">
        <f t="shared" si="286"/>
        <v>0</v>
      </c>
      <c r="M328" s="16">
        <f t="shared" si="286"/>
        <v>0</v>
      </c>
      <c r="N328" s="16">
        <f t="shared" si="286"/>
        <v>0</v>
      </c>
      <c r="O328" s="16">
        <f t="shared" si="286"/>
        <v>0</v>
      </c>
      <c r="P328" s="16">
        <f t="shared" si="286"/>
        <v>0</v>
      </c>
      <c r="Q328" s="16">
        <f t="shared" si="286"/>
        <v>0</v>
      </c>
      <c r="R328" s="16">
        <f t="shared" si="286"/>
        <v>0</v>
      </c>
      <c r="S328" s="16">
        <f t="shared" si="286"/>
        <v>0</v>
      </c>
      <c r="T328" s="16">
        <f t="shared" si="286"/>
        <v>0</v>
      </c>
      <c r="U328" s="16">
        <f t="shared" si="286"/>
        <v>0</v>
      </c>
      <c r="V328" s="16">
        <f t="shared" si="286"/>
        <v>0</v>
      </c>
      <c r="W328" s="16">
        <f t="shared" si="286"/>
        <v>0</v>
      </c>
      <c r="X328" s="16">
        <f t="shared" si="286"/>
        <v>0</v>
      </c>
      <c r="Y328" s="16">
        <f t="shared" si="286"/>
        <v>0</v>
      </c>
      <c r="Z328" s="16">
        <f t="shared" si="286"/>
        <v>0</v>
      </c>
      <c r="AA328" s="16">
        <f t="shared" si="286"/>
        <v>0</v>
      </c>
      <c r="AB328" s="16">
        <f t="shared" si="286"/>
        <v>0</v>
      </c>
      <c r="AC328" s="16">
        <f t="shared" si="286"/>
        <v>0</v>
      </c>
      <c r="AD328" s="16">
        <f t="shared" si="286"/>
        <v>0</v>
      </c>
      <c r="AE328" s="16">
        <f t="shared" si="286"/>
        <v>0</v>
      </c>
      <c r="AF328" s="16">
        <f t="shared" si="286"/>
        <v>0</v>
      </c>
      <c r="AG328" s="16">
        <f t="shared" si="286"/>
        <v>0</v>
      </c>
      <c r="AH328" s="16">
        <f t="shared" si="286"/>
        <v>0</v>
      </c>
      <c r="AI328" s="16">
        <f t="shared" si="286"/>
        <v>0</v>
      </c>
      <c r="AJ328" s="16">
        <f t="shared" si="286"/>
        <v>0</v>
      </c>
      <c r="AK328" s="16">
        <f t="shared" si="286"/>
        <v>0</v>
      </c>
      <c r="AL328" s="16">
        <f t="shared" si="286"/>
        <v>0</v>
      </c>
      <c r="AM328" s="16">
        <f t="shared" si="286"/>
        <v>0</v>
      </c>
      <c r="AN328" s="16">
        <f t="shared" si="286"/>
        <v>0</v>
      </c>
      <c r="AO328" s="16">
        <f t="shared" si="286"/>
        <v>0</v>
      </c>
      <c r="AP328" s="16">
        <f t="shared" si="286"/>
        <v>0</v>
      </c>
      <c r="AQ328" s="16">
        <f t="shared" si="286"/>
        <v>0</v>
      </c>
      <c r="AR328" s="16">
        <f t="shared" si="286"/>
        <v>0</v>
      </c>
      <c r="AS328" s="16">
        <f t="shared" si="286"/>
        <v>0</v>
      </c>
      <c r="AT328" s="16">
        <f t="shared" si="286"/>
        <v>0</v>
      </c>
      <c r="AU328" s="16">
        <f t="shared" si="286"/>
        <v>0</v>
      </c>
      <c r="AV328" s="16">
        <f t="shared" si="286"/>
        <v>0</v>
      </c>
      <c r="AW328" s="16">
        <f t="shared" si="286"/>
        <v>0</v>
      </c>
      <c r="AX328" s="16">
        <f t="shared" si="286"/>
        <v>0</v>
      </c>
      <c r="AY328" s="16">
        <f t="shared" si="286"/>
        <v>0</v>
      </c>
      <c r="AZ328" s="16">
        <f t="shared" si="286"/>
        <v>0</v>
      </c>
      <c r="BA328" s="16">
        <f t="shared" si="286"/>
        <v>0</v>
      </c>
      <c r="BB328" s="16">
        <f t="shared" si="286"/>
        <v>0</v>
      </c>
      <c r="BC328" s="16">
        <f t="shared" si="286"/>
        <v>0</v>
      </c>
      <c r="BD328" s="16">
        <f t="shared" si="286"/>
        <v>0</v>
      </c>
      <c r="BE328" s="16">
        <f t="shared" si="286"/>
        <v>0</v>
      </c>
      <c r="BF328" s="16">
        <f t="shared" si="286"/>
        <v>0</v>
      </c>
      <c r="BG328" s="34">
        <f t="shared" si="284"/>
        <v>0</v>
      </c>
    </row>
    <row r="329" spans="1:62" ht="12.95" customHeight="1" x14ac:dyDescent="0.2">
      <c r="A329" s="612"/>
      <c r="B329" s="617"/>
      <c r="C329" s="576"/>
      <c r="D329" s="563"/>
      <c r="E329" s="68" t="str">
        <f>$BJ$22</f>
        <v>Fem.</v>
      </c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20">
        <f t="shared" si="284"/>
        <v>0</v>
      </c>
    </row>
    <row r="330" spans="1:62" ht="12.95" customHeight="1" x14ac:dyDescent="0.2">
      <c r="A330" s="612"/>
      <c r="B330" s="617"/>
      <c r="C330" s="576"/>
      <c r="D330" s="564"/>
      <c r="E330" s="68" t="str">
        <f>$BJ$23</f>
        <v>Masc.</v>
      </c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20">
        <f t="shared" si="284"/>
        <v>0</v>
      </c>
    </row>
    <row r="331" spans="1:62" ht="12.95" customHeight="1" x14ac:dyDescent="0.2">
      <c r="A331" s="612"/>
      <c r="B331" s="617"/>
      <c r="C331" s="576"/>
      <c r="D331" s="565" t="str">
        <f>$BJ$20</f>
        <v>Def.</v>
      </c>
      <c r="E331" s="111" t="str">
        <f>$BJ$21</f>
        <v>Total</v>
      </c>
      <c r="F331" s="16">
        <f t="shared" ref="F331:BF331" si="287">F332+F333</f>
        <v>0</v>
      </c>
      <c r="G331" s="16">
        <f t="shared" si="287"/>
        <v>0</v>
      </c>
      <c r="H331" s="16">
        <f t="shared" si="287"/>
        <v>0</v>
      </c>
      <c r="I331" s="16">
        <f t="shared" si="287"/>
        <v>0</v>
      </c>
      <c r="J331" s="16">
        <f t="shared" si="287"/>
        <v>0</v>
      </c>
      <c r="K331" s="16">
        <f t="shared" si="287"/>
        <v>0</v>
      </c>
      <c r="L331" s="16">
        <f t="shared" si="287"/>
        <v>0</v>
      </c>
      <c r="M331" s="16">
        <f t="shared" si="287"/>
        <v>0</v>
      </c>
      <c r="N331" s="16">
        <f t="shared" si="287"/>
        <v>0</v>
      </c>
      <c r="O331" s="16">
        <f t="shared" si="287"/>
        <v>0</v>
      </c>
      <c r="P331" s="16">
        <f t="shared" si="287"/>
        <v>0</v>
      </c>
      <c r="Q331" s="16">
        <f t="shared" si="287"/>
        <v>0</v>
      </c>
      <c r="R331" s="16">
        <f t="shared" si="287"/>
        <v>0</v>
      </c>
      <c r="S331" s="16">
        <f t="shared" si="287"/>
        <v>0</v>
      </c>
      <c r="T331" s="16">
        <f t="shared" si="287"/>
        <v>0</v>
      </c>
      <c r="U331" s="16">
        <f t="shared" si="287"/>
        <v>0</v>
      </c>
      <c r="V331" s="16">
        <f t="shared" si="287"/>
        <v>0</v>
      </c>
      <c r="W331" s="16">
        <f t="shared" si="287"/>
        <v>0</v>
      </c>
      <c r="X331" s="16">
        <f t="shared" si="287"/>
        <v>0</v>
      </c>
      <c r="Y331" s="16">
        <f t="shared" si="287"/>
        <v>0</v>
      </c>
      <c r="Z331" s="16">
        <f t="shared" si="287"/>
        <v>0</v>
      </c>
      <c r="AA331" s="16">
        <f t="shared" si="287"/>
        <v>0</v>
      </c>
      <c r="AB331" s="16">
        <f t="shared" si="287"/>
        <v>0</v>
      </c>
      <c r="AC331" s="16">
        <f t="shared" si="287"/>
        <v>0</v>
      </c>
      <c r="AD331" s="16">
        <f t="shared" si="287"/>
        <v>0</v>
      </c>
      <c r="AE331" s="16">
        <f t="shared" si="287"/>
        <v>0</v>
      </c>
      <c r="AF331" s="16">
        <f t="shared" si="287"/>
        <v>0</v>
      </c>
      <c r="AG331" s="16">
        <f t="shared" si="287"/>
        <v>0</v>
      </c>
      <c r="AH331" s="16">
        <f t="shared" si="287"/>
        <v>0</v>
      </c>
      <c r="AI331" s="16">
        <f t="shared" si="287"/>
        <v>0</v>
      </c>
      <c r="AJ331" s="16">
        <f t="shared" si="287"/>
        <v>0</v>
      </c>
      <c r="AK331" s="16">
        <f t="shared" si="287"/>
        <v>0</v>
      </c>
      <c r="AL331" s="16">
        <f t="shared" si="287"/>
        <v>0</v>
      </c>
      <c r="AM331" s="16">
        <f t="shared" si="287"/>
        <v>0</v>
      </c>
      <c r="AN331" s="16">
        <f t="shared" si="287"/>
        <v>0</v>
      </c>
      <c r="AO331" s="16">
        <f t="shared" si="287"/>
        <v>0</v>
      </c>
      <c r="AP331" s="16">
        <f t="shared" si="287"/>
        <v>0</v>
      </c>
      <c r="AQ331" s="16">
        <f t="shared" si="287"/>
        <v>0</v>
      </c>
      <c r="AR331" s="16">
        <f t="shared" si="287"/>
        <v>0</v>
      </c>
      <c r="AS331" s="16">
        <f t="shared" si="287"/>
        <v>0</v>
      </c>
      <c r="AT331" s="16">
        <f t="shared" si="287"/>
        <v>0</v>
      </c>
      <c r="AU331" s="16">
        <f t="shared" si="287"/>
        <v>0</v>
      </c>
      <c r="AV331" s="16">
        <f t="shared" si="287"/>
        <v>0</v>
      </c>
      <c r="AW331" s="16">
        <f t="shared" si="287"/>
        <v>0</v>
      </c>
      <c r="AX331" s="16">
        <f t="shared" si="287"/>
        <v>0</v>
      </c>
      <c r="AY331" s="16">
        <f t="shared" si="287"/>
        <v>0</v>
      </c>
      <c r="AZ331" s="16">
        <f t="shared" si="287"/>
        <v>0</v>
      </c>
      <c r="BA331" s="16">
        <f t="shared" si="287"/>
        <v>0</v>
      </c>
      <c r="BB331" s="16">
        <f t="shared" si="287"/>
        <v>0</v>
      </c>
      <c r="BC331" s="16">
        <f t="shared" si="287"/>
        <v>0</v>
      </c>
      <c r="BD331" s="16">
        <f t="shared" si="287"/>
        <v>0</v>
      </c>
      <c r="BE331" s="16">
        <f t="shared" si="287"/>
        <v>0</v>
      </c>
      <c r="BF331" s="16">
        <f t="shared" si="287"/>
        <v>0</v>
      </c>
      <c r="BG331" s="34">
        <f t="shared" si="284"/>
        <v>0</v>
      </c>
      <c r="BI331" s="10"/>
      <c r="BJ331" s="95"/>
    </row>
    <row r="332" spans="1:62" ht="12.95" customHeight="1" x14ac:dyDescent="0.2">
      <c r="A332" s="612"/>
      <c r="B332" s="617"/>
      <c r="C332" s="576"/>
      <c r="D332" s="563"/>
      <c r="E332" s="68" t="str">
        <f>$BJ$22</f>
        <v>Fem.</v>
      </c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20">
        <f t="shared" si="284"/>
        <v>0</v>
      </c>
      <c r="BI332" s="10"/>
      <c r="BJ332" s="95"/>
    </row>
    <row r="333" spans="1:62" ht="12.95" customHeight="1" thickBot="1" x14ac:dyDescent="0.25">
      <c r="A333" s="612"/>
      <c r="B333" s="617"/>
      <c r="C333" s="577"/>
      <c r="D333" s="566"/>
      <c r="E333" s="69" t="str">
        <f>$BJ$23</f>
        <v>Masc.</v>
      </c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  <c r="AW333" s="37"/>
      <c r="AX333" s="37"/>
      <c r="AY333" s="37"/>
      <c r="AZ333" s="37"/>
      <c r="BA333" s="37"/>
      <c r="BB333" s="37"/>
      <c r="BC333" s="37"/>
      <c r="BD333" s="37"/>
      <c r="BE333" s="37"/>
      <c r="BF333" s="37"/>
      <c r="BG333" s="38">
        <f>SUM(F333:BF333)</f>
        <v>0</v>
      </c>
      <c r="BI333" s="10"/>
      <c r="BJ333" s="95"/>
    </row>
    <row r="334" spans="1:62" ht="12.95" customHeight="1" x14ac:dyDescent="0.2">
      <c r="A334" s="612"/>
      <c r="B334" s="617"/>
      <c r="C334" s="575" t="str">
        <f>$BJ$15</f>
        <v>40 a 59</v>
      </c>
      <c r="D334" s="559" t="str">
        <f>$BJ$17</f>
        <v>Fiebre</v>
      </c>
      <c r="E334" s="108" t="str">
        <f>$BJ$21</f>
        <v>Total</v>
      </c>
      <c r="F334" s="35">
        <f>F335+F336</f>
        <v>0</v>
      </c>
      <c r="G334" s="35">
        <f t="shared" ref="G334:BF334" si="288">G335+G336</f>
        <v>0</v>
      </c>
      <c r="H334" s="35">
        <f t="shared" si="288"/>
        <v>0</v>
      </c>
      <c r="I334" s="35">
        <f t="shared" si="288"/>
        <v>0</v>
      </c>
      <c r="J334" s="35">
        <f t="shared" si="288"/>
        <v>0</v>
      </c>
      <c r="K334" s="35">
        <f t="shared" si="288"/>
        <v>0</v>
      </c>
      <c r="L334" s="35">
        <f t="shared" si="288"/>
        <v>0</v>
      </c>
      <c r="M334" s="35">
        <f t="shared" si="288"/>
        <v>0</v>
      </c>
      <c r="N334" s="35">
        <f t="shared" si="288"/>
        <v>0</v>
      </c>
      <c r="O334" s="35">
        <f t="shared" si="288"/>
        <v>0</v>
      </c>
      <c r="P334" s="35">
        <f t="shared" si="288"/>
        <v>0</v>
      </c>
      <c r="Q334" s="35">
        <f t="shared" si="288"/>
        <v>0</v>
      </c>
      <c r="R334" s="35">
        <f t="shared" si="288"/>
        <v>0</v>
      </c>
      <c r="S334" s="35">
        <f t="shared" si="288"/>
        <v>0</v>
      </c>
      <c r="T334" s="35">
        <f t="shared" si="288"/>
        <v>0</v>
      </c>
      <c r="U334" s="35">
        <f t="shared" si="288"/>
        <v>0</v>
      </c>
      <c r="V334" s="35">
        <f t="shared" si="288"/>
        <v>0</v>
      </c>
      <c r="W334" s="35">
        <f t="shared" si="288"/>
        <v>0</v>
      </c>
      <c r="X334" s="35">
        <f t="shared" si="288"/>
        <v>0</v>
      </c>
      <c r="Y334" s="35">
        <f t="shared" si="288"/>
        <v>0</v>
      </c>
      <c r="Z334" s="35">
        <f t="shared" si="288"/>
        <v>0</v>
      </c>
      <c r="AA334" s="35">
        <f t="shared" si="288"/>
        <v>0</v>
      </c>
      <c r="AB334" s="35">
        <f t="shared" si="288"/>
        <v>0</v>
      </c>
      <c r="AC334" s="35">
        <f t="shared" si="288"/>
        <v>0</v>
      </c>
      <c r="AD334" s="35">
        <f t="shared" si="288"/>
        <v>0</v>
      </c>
      <c r="AE334" s="35">
        <f t="shared" si="288"/>
        <v>0</v>
      </c>
      <c r="AF334" s="35">
        <f t="shared" si="288"/>
        <v>0</v>
      </c>
      <c r="AG334" s="35">
        <f t="shared" si="288"/>
        <v>0</v>
      </c>
      <c r="AH334" s="35">
        <f t="shared" si="288"/>
        <v>0</v>
      </c>
      <c r="AI334" s="35">
        <f t="shared" si="288"/>
        <v>0</v>
      </c>
      <c r="AJ334" s="35">
        <f t="shared" si="288"/>
        <v>0</v>
      </c>
      <c r="AK334" s="35">
        <f t="shared" si="288"/>
        <v>0</v>
      </c>
      <c r="AL334" s="35">
        <f t="shared" si="288"/>
        <v>0</v>
      </c>
      <c r="AM334" s="35">
        <f t="shared" si="288"/>
        <v>0</v>
      </c>
      <c r="AN334" s="35">
        <f t="shared" si="288"/>
        <v>0</v>
      </c>
      <c r="AO334" s="35">
        <f t="shared" si="288"/>
        <v>0</v>
      </c>
      <c r="AP334" s="35">
        <f t="shared" si="288"/>
        <v>0</v>
      </c>
      <c r="AQ334" s="35">
        <f t="shared" si="288"/>
        <v>0</v>
      </c>
      <c r="AR334" s="35">
        <f t="shared" si="288"/>
        <v>0</v>
      </c>
      <c r="AS334" s="35">
        <f t="shared" si="288"/>
        <v>0</v>
      </c>
      <c r="AT334" s="35">
        <f t="shared" si="288"/>
        <v>0</v>
      </c>
      <c r="AU334" s="35">
        <f t="shared" si="288"/>
        <v>0</v>
      </c>
      <c r="AV334" s="35">
        <f t="shared" si="288"/>
        <v>0</v>
      </c>
      <c r="AW334" s="35">
        <f t="shared" si="288"/>
        <v>0</v>
      </c>
      <c r="AX334" s="35">
        <f t="shared" si="288"/>
        <v>0</v>
      </c>
      <c r="AY334" s="35">
        <f t="shared" si="288"/>
        <v>0</v>
      </c>
      <c r="AZ334" s="35">
        <f t="shared" si="288"/>
        <v>0</v>
      </c>
      <c r="BA334" s="35">
        <f t="shared" si="288"/>
        <v>0</v>
      </c>
      <c r="BB334" s="35">
        <f t="shared" si="288"/>
        <v>0</v>
      </c>
      <c r="BC334" s="35">
        <f t="shared" si="288"/>
        <v>0</v>
      </c>
      <c r="BD334" s="35">
        <f t="shared" si="288"/>
        <v>0</v>
      </c>
      <c r="BE334" s="35">
        <f t="shared" si="288"/>
        <v>0</v>
      </c>
      <c r="BF334" s="35">
        <f t="shared" si="288"/>
        <v>0</v>
      </c>
      <c r="BG334" s="36">
        <f>SUM(F334:BF334)</f>
        <v>0</v>
      </c>
      <c r="BI334" s="10"/>
      <c r="BJ334" s="95"/>
    </row>
    <row r="335" spans="1:62" ht="12.95" customHeight="1" x14ac:dyDescent="0.2">
      <c r="A335" s="612"/>
      <c r="B335" s="617"/>
      <c r="C335" s="576"/>
      <c r="D335" s="560"/>
      <c r="E335" s="67" t="str">
        <f>$BJ$22</f>
        <v>Fem.</v>
      </c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3">
        <f t="shared" ref="BG335:BG344" si="289">SUM(F335:BF335)</f>
        <v>0</v>
      </c>
      <c r="BI335" s="10"/>
      <c r="BJ335" s="95"/>
    </row>
    <row r="336" spans="1:62" ht="12.95" customHeight="1" x14ac:dyDescent="0.2">
      <c r="A336" s="612"/>
      <c r="B336" s="617"/>
      <c r="C336" s="576"/>
      <c r="D336" s="561"/>
      <c r="E336" s="67" t="str">
        <f>$BJ$23</f>
        <v>Masc.</v>
      </c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3">
        <f t="shared" si="289"/>
        <v>0</v>
      </c>
      <c r="BI336" s="10"/>
      <c r="BJ336" s="95"/>
    </row>
    <row r="337" spans="1:62" ht="12.95" customHeight="1" x14ac:dyDescent="0.2">
      <c r="A337" s="612"/>
      <c r="B337" s="617"/>
      <c r="C337" s="576"/>
      <c r="D337" s="562" t="str">
        <f>$BJ$18</f>
        <v>Hosp.</v>
      </c>
      <c r="E337" s="111" t="str">
        <f>$BJ$21</f>
        <v>Total</v>
      </c>
      <c r="F337" s="16">
        <f t="shared" ref="F337:BF337" si="290">F338+F339</f>
        <v>0</v>
      </c>
      <c r="G337" s="16">
        <f t="shared" si="290"/>
        <v>0</v>
      </c>
      <c r="H337" s="16">
        <f t="shared" si="290"/>
        <v>0</v>
      </c>
      <c r="I337" s="16">
        <f t="shared" si="290"/>
        <v>0</v>
      </c>
      <c r="J337" s="16">
        <f t="shared" si="290"/>
        <v>0</v>
      </c>
      <c r="K337" s="16">
        <f t="shared" si="290"/>
        <v>0</v>
      </c>
      <c r="L337" s="16">
        <f t="shared" si="290"/>
        <v>0</v>
      </c>
      <c r="M337" s="16">
        <f t="shared" si="290"/>
        <v>0</v>
      </c>
      <c r="N337" s="16">
        <f t="shared" si="290"/>
        <v>0</v>
      </c>
      <c r="O337" s="16">
        <f t="shared" si="290"/>
        <v>0</v>
      </c>
      <c r="P337" s="16">
        <f t="shared" si="290"/>
        <v>0</v>
      </c>
      <c r="Q337" s="16">
        <f t="shared" si="290"/>
        <v>0</v>
      </c>
      <c r="R337" s="16">
        <f t="shared" si="290"/>
        <v>0</v>
      </c>
      <c r="S337" s="16">
        <f t="shared" si="290"/>
        <v>0</v>
      </c>
      <c r="T337" s="16">
        <f t="shared" si="290"/>
        <v>0</v>
      </c>
      <c r="U337" s="16">
        <f t="shared" si="290"/>
        <v>0</v>
      </c>
      <c r="V337" s="16">
        <f t="shared" si="290"/>
        <v>0</v>
      </c>
      <c r="W337" s="16">
        <f t="shared" si="290"/>
        <v>0</v>
      </c>
      <c r="X337" s="16">
        <f t="shared" si="290"/>
        <v>0</v>
      </c>
      <c r="Y337" s="16">
        <f t="shared" si="290"/>
        <v>0</v>
      </c>
      <c r="Z337" s="16">
        <f t="shared" si="290"/>
        <v>0</v>
      </c>
      <c r="AA337" s="16">
        <f t="shared" si="290"/>
        <v>0</v>
      </c>
      <c r="AB337" s="16">
        <f t="shared" si="290"/>
        <v>0</v>
      </c>
      <c r="AC337" s="16">
        <f t="shared" si="290"/>
        <v>0</v>
      </c>
      <c r="AD337" s="16">
        <f t="shared" si="290"/>
        <v>0</v>
      </c>
      <c r="AE337" s="16">
        <f t="shared" si="290"/>
        <v>0</v>
      </c>
      <c r="AF337" s="16">
        <f t="shared" si="290"/>
        <v>0</v>
      </c>
      <c r="AG337" s="16">
        <f t="shared" si="290"/>
        <v>0</v>
      </c>
      <c r="AH337" s="16">
        <f t="shared" si="290"/>
        <v>0</v>
      </c>
      <c r="AI337" s="16">
        <f t="shared" si="290"/>
        <v>0</v>
      </c>
      <c r="AJ337" s="16">
        <f t="shared" si="290"/>
        <v>0</v>
      </c>
      <c r="AK337" s="16">
        <f t="shared" si="290"/>
        <v>0</v>
      </c>
      <c r="AL337" s="16">
        <f t="shared" si="290"/>
        <v>0</v>
      </c>
      <c r="AM337" s="16">
        <f t="shared" si="290"/>
        <v>0</v>
      </c>
      <c r="AN337" s="16">
        <f t="shared" si="290"/>
        <v>0</v>
      </c>
      <c r="AO337" s="16">
        <f t="shared" si="290"/>
        <v>0</v>
      </c>
      <c r="AP337" s="16">
        <f t="shared" si="290"/>
        <v>0</v>
      </c>
      <c r="AQ337" s="16">
        <f t="shared" si="290"/>
        <v>0</v>
      </c>
      <c r="AR337" s="16">
        <f t="shared" si="290"/>
        <v>0</v>
      </c>
      <c r="AS337" s="16">
        <f t="shared" si="290"/>
        <v>0</v>
      </c>
      <c r="AT337" s="16">
        <f t="shared" si="290"/>
        <v>0</v>
      </c>
      <c r="AU337" s="16">
        <f t="shared" si="290"/>
        <v>0</v>
      </c>
      <c r="AV337" s="16">
        <f t="shared" si="290"/>
        <v>0</v>
      </c>
      <c r="AW337" s="16">
        <f t="shared" si="290"/>
        <v>0</v>
      </c>
      <c r="AX337" s="16">
        <f t="shared" si="290"/>
        <v>0</v>
      </c>
      <c r="AY337" s="16">
        <f t="shared" si="290"/>
        <v>0</v>
      </c>
      <c r="AZ337" s="16">
        <f t="shared" si="290"/>
        <v>0</v>
      </c>
      <c r="BA337" s="16">
        <f t="shared" si="290"/>
        <v>0</v>
      </c>
      <c r="BB337" s="16">
        <f t="shared" si="290"/>
        <v>0</v>
      </c>
      <c r="BC337" s="16">
        <f t="shared" si="290"/>
        <v>0</v>
      </c>
      <c r="BD337" s="16">
        <f t="shared" si="290"/>
        <v>0</v>
      </c>
      <c r="BE337" s="16">
        <f t="shared" si="290"/>
        <v>0</v>
      </c>
      <c r="BF337" s="16">
        <f t="shared" si="290"/>
        <v>0</v>
      </c>
      <c r="BG337" s="34">
        <f t="shared" si="289"/>
        <v>0</v>
      </c>
      <c r="BI337" s="10"/>
      <c r="BJ337" s="95"/>
    </row>
    <row r="338" spans="1:62" ht="12.95" customHeight="1" x14ac:dyDescent="0.2">
      <c r="A338" s="612"/>
      <c r="B338" s="617"/>
      <c r="C338" s="576"/>
      <c r="D338" s="563"/>
      <c r="E338" s="68" t="str">
        <f>$BJ$22</f>
        <v>Fem.</v>
      </c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20">
        <f t="shared" si="289"/>
        <v>0</v>
      </c>
      <c r="BI338" s="10"/>
      <c r="BJ338" s="95"/>
    </row>
    <row r="339" spans="1:62" ht="12.95" customHeight="1" x14ac:dyDescent="0.2">
      <c r="A339" s="612"/>
      <c r="B339" s="617"/>
      <c r="C339" s="576"/>
      <c r="D339" s="564"/>
      <c r="E339" s="68" t="str">
        <f>$BJ$23</f>
        <v>Masc.</v>
      </c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20">
        <f t="shared" si="289"/>
        <v>0</v>
      </c>
      <c r="BI339" s="10"/>
      <c r="BJ339" s="95"/>
    </row>
    <row r="340" spans="1:62" ht="12.95" customHeight="1" x14ac:dyDescent="0.2">
      <c r="A340" s="612"/>
      <c r="B340" s="617"/>
      <c r="C340" s="576"/>
      <c r="D340" s="562" t="str">
        <f>$BJ$19</f>
        <v>UCI</v>
      </c>
      <c r="E340" s="111" t="str">
        <f>$BJ$21</f>
        <v>Total</v>
      </c>
      <c r="F340" s="16">
        <f t="shared" ref="F340:BF340" si="291">F341+F342</f>
        <v>0</v>
      </c>
      <c r="G340" s="16">
        <f t="shared" si="291"/>
        <v>0</v>
      </c>
      <c r="H340" s="16">
        <f t="shared" si="291"/>
        <v>0</v>
      </c>
      <c r="I340" s="16">
        <f t="shared" si="291"/>
        <v>0</v>
      </c>
      <c r="J340" s="16">
        <f t="shared" si="291"/>
        <v>0</v>
      </c>
      <c r="K340" s="16">
        <f t="shared" si="291"/>
        <v>0</v>
      </c>
      <c r="L340" s="16">
        <f t="shared" si="291"/>
        <v>0</v>
      </c>
      <c r="M340" s="16">
        <f t="shared" si="291"/>
        <v>0</v>
      </c>
      <c r="N340" s="16">
        <f t="shared" si="291"/>
        <v>0</v>
      </c>
      <c r="O340" s="16">
        <f t="shared" si="291"/>
        <v>0</v>
      </c>
      <c r="P340" s="16">
        <f t="shared" si="291"/>
        <v>0</v>
      </c>
      <c r="Q340" s="16">
        <f t="shared" si="291"/>
        <v>0</v>
      </c>
      <c r="R340" s="16">
        <f t="shared" si="291"/>
        <v>0</v>
      </c>
      <c r="S340" s="16">
        <f t="shared" si="291"/>
        <v>0</v>
      </c>
      <c r="T340" s="16">
        <f t="shared" si="291"/>
        <v>0</v>
      </c>
      <c r="U340" s="16">
        <f t="shared" si="291"/>
        <v>0</v>
      </c>
      <c r="V340" s="16">
        <f t="shared" si="291"/>
        <v>0</v>
      </c>
      <c r="W340" s="16">
        <f t="shared" si="291"/>
        <v>0</v>
      </c>
      <c r="X340" s="16">
        <f t="shared" si="291"/>
        <v>0</v>
      </c>
      <c r="Y340" s="16">
        <f t="shared" si="291"/>
        <v>0</v>
      </c>
      <c r="Z340" s="16">
        <f t="shared" si="291"/>
        <v>0</v>
      </c>
      <c r="AA340" s="16">
        <f t="shared" si="291"/>
        <v>0</v>
      </c>
      <c r="AB340" s="16">
        <f t="shared" si="291"/>
        <v>0</v>
      </c>
      <c r="AC340" s="16">
        <f t="shared" si="291"/>
        <v>0</v>
      </c>
      <c r="AD340" s="16">
        <f t="shared" si="291"/>
        <v>0</v>
      </c>
      <c r="AE340" s="16">
        <f t="shared" si="291"/>
        <v>0</v>
      </c>
      <c r="AF340" s="16">
        <f t="shared" si="291"/>
        <v>0</v>
      </c>
      <c r="AG340" s="16">
        <f t="shared" si="291"/>
        <v>0</v>
      </c>
      <c r="AH340" s="16">
        <f t="shared" si="291"/>
        <v>0</v>
      </c>
      <c r="AI340" s="16">
        <f t="shared" si="291"/>
        <v>0</v>
      </c>
      <c r="AJ340" s="16">
        <f t="shared" si="291"/>
        <v>0</v>
      </c>
      <c r="AK340" s="16">
        <f t="shared" si="291"/>
        <v>0</v>
      </c>
      <c r="AL340" s="16">
        <f t="shared" si="291"/>
        <v>0</v>
      </c>
      <c r="AM340" s="16">
        <f t="shared" si="291"/>
        <v>0</v>
      </c>
      <c r="AN340" s="16">
        <f t="shared" si="291"/>
        <v>0</v>
      </c>
      <c r="AO340" s="16">
        <f t="shared" si="291"/>
        <v>0</v>
      </c>
      <c r="AP340" s="16">
        <f t="shared" si="291"/>
        <v>0</v>
      </c>
      <c r="AQ340" s="16">
        <f t="shared" si="291"/>
        <v>0</v>
      </c>
      <c r="AR340" s="16">
        <f t="shared" si="291"/>
        <v>0</v>
      </c>
      <c r="AS340" s="16">
        <f t="shared" si="291"/>
        <v>0</v>
      </c>
      <c r="AT340" s="16">
        <f t="shared" si="291"/>
        <v>0</v>
      </c>
      <c r="AU340" s="16">
        <f t="shared" si="291"/>
        <v>0</v>
      </c>
      <c r="AV340" s="16">
        <f t="shared" si="291"/>
        <v>0</v>
      </c>
      <c r="AW340" s="16">
        <f t="shared" si="291"/>
        <v>0</v>
      </c>
      <c r="AX340" s="16">
        <f t="shared" si="291"/>
        <v>0</v>
      </c>
      <c r="AY340" s="16">
        <f t="shared" si="291"/>
        <v>0</v>
      </c>
      <c r="AZ340" s="16">
        <f t="shared" si="291"/>
        <v>0</v>
      </c>
      <c r="BA340" s="16">
        <f t="shared" si="291"/>
        <v>0</v>
      </c>
      <c r="BB340" s="16">
        <f t="shared" si="291"/>
        <v>0</v>
      </c>
      <c r="BC340" s="16">
        <f t="shared" si="291"/>
        <v>0</v>
      </c>
      <c r="BD340" s="16">
        <f t="shared" si="291"/>
        <v>0</v>
      </c>
      <c r="BE340" s="16">
        <f t="shared" si="291"/>
        <v>0</v>
      </c>
      <c r="BF340" s="16">
        <f t="shared" si="291"/>
        <v>0</v>
      </c>
      <c r="BG340" s="34">
        <f t="shared" si="289"/>
        <v>0</v>
      </c>
      <c r="BI340" s="10"/>
      <c r="BJ340" s="95"/>
    </row>
    <row r="341" spans="1:62" ht="12.95" customHeight="1" x14ac:dyDescent="0.2">
      <c r="A341" s="612"/>
      <c r="B341" s="617"/>
      <c r="C341" s="576"/>
      <c r="D341" s="563"/>
      <c r="E341" s="68" t="str">
        <f>$BJ$22</f>
        <v>Fem.</v>
      </c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20">
        <f t="shared" si="289"/>
        <v>0</v>
      </c>
      <c r="BI341" s="10"/>
      <c r="BJ341" s="95"/>
    </row>
    <row r="342" spans="1:62" ht="12.95" customHeight="1" x14ac:dyDescent="0.2">
      <c r="A342" s="612"/>
      <c r="B342" s="617"/>
      <c r="C342" s="576"/>
      <c r="D342" s="564"/>
      <c r="E342" s="68" t="str">
        <f>$BJ$23</f>
        <v>Masc.</v>
      </c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20">
        <f t="shared" si="289"/>
        <v>0</v>
      </c>
      <c r="BI342" s="10"/>
      <c r="BJ342" s="95"/>
    </row>
    <row r="343" spans="1:62" ht="12.95" customHeight="1" x14ac:dyDescent="0.2">
      <c r="A343" s="612"/>
      <c r="B343" s="617"/>
      <c r="C343" s="576"/>
      <c r="D343" s="565" t="str">
        <f>$BJ$20</f>
        <v>Def.</v>
      </c>
      <c r="E343" s="111" t="str">
        <f>$BJ$21</f>
        <v>Total</v>
      </c>
      <c r="F343" s="16">
        <f t="shared" ref="F343:BF343" si="292">F344+F345</f>
        <v>0</v>
      </c>
      <c r="G343" s="16">
        <f t="shared" si="292"/>
        <v>0</v>
      </c>
      <c r="H343" s="16">
        <f t="shared" si="292"/>
        <v>0</v>
      </c>
      <c r="I343" s="16">
        <f t="shared" si="292"/>
        <v>0</v>
      </c>
      <c r="J343" s="16">
        <f t="shared" si="292"/>
        <v>0</v>
      </c>
      <c r="K343" s="16">
        <f t="shared" si="292"/>
        <v>0</v>
      </c>
      <c r="L343" s="16">
        <f t="shared" si="292"/>
        <v>0</v>
      </c>
      <c r="M343" s="16">
        <f t="shared" si="292"/>
        <v>0</v>
      </c>
      <c r="N343" s="16">
        <f t="shared" si="292"/>
        <v>0</v>
      </c>
      <c r="O343" s="16">
        <f t="shared" si="292"/>
        <v>0</v>
      </c>
      <c r="P343" s="16">
        <f t="shared" si="292"/>
        <v>0</v>
      </c>
      <c r="Q343" s="16">
        <f t="shared" si="292"/>
        <v>0</v>
      </c>
      <c r="R343" s="16">
        <f t="shared" si="292"/>
        <v>0</v>
      </c>
      <c r="S343" s="16">
        <f t="shared" si="292"/>
        <v>0</v>
      </c>
      <c r="T343" s="16">
        <f t="shared" si="292"/>
        <v>0</v>
      </c>
      <c r="U343" s="16">
        <f t="shared" si="292"/>
        <v>0</v>
      </c>
      <c r="V343" s="16">
        <f t="shared" si="292"/>
        <v>0</v>
      </c>
      <c r="W343" s="16">
        <f t="shared" si="292"/>
        <v>0</v>
      </c>
      <c r="X343" s="16">
        <f t="shared" si="292"/>
        <v>0</v>
      </c>
      <c r="Y343" s="16">
        <f t="shared" si="292"/>
        <v>0</v>
      </c>
      <c r="Z343" s="16">
        <f t="shared" si="292"/>
        <v>0</v>
      </c>
      <c r="AA343" s="16">
        <f t="shared" si="292"/>
        <v>0</v>
      </c>
      <c r="AB343" s="16">
        <f t="shared" si="292"/>
        <v>0</v>
      </c>
      <c r="AC343" s="16">
        <f t="shared" si="292"/>
        <v>0</v>
      </c>
      <c r="AD343" s="16">
        <f t="shared" si="292"/>
        <v>0</v>
      </c>
      <c r="AE343" s="16">
        <f t="shared" si="292"/>
        <v>0</v>
      </c>
      <c r="AF343" s="16">
        <f t="shared" si="292"/>
        <v>0</v>
      </c>
      <c r="AG343" s="16">
        <f t="shared" si="292"/>
        <v>0</v>
      </c>
      <c r="AH343" s="16">
        <f t="shared" si="292"/>
        <v>0</v>
      </c>
      <c r="AI343" s="16">
        <f t="shared" si="292"/>
        <v>0</v>
      </c>
      <c r="AJ343" s="16">
        <f t="shared" si="292"/>
        <v>0</v>
      </c>
      <c r="AK343" s="16">
        <f t="shared" si="292"/>
        <v>0</v>
      </c>
      <c r="AL343" s="16">
        <f t="shared" si="292"/>
        <v>0</v>
      </c>
      <c r="AM343" s="16">
        <f t="shared" si="292"/>
        <v>0</v>
      </c>
      <c r="AN343" s="16">
        <f t="shared" si="292"/>
        <v>0</v>
      </c>
      <c r="AO343" s="16">
        <f t="shared" si="292"/>
        <v>0</v>
      </c>
      <c r="AP343" s="16">
        <f t="shared" si="292"/>
        <v>0</v>
      </c>
      <c r="AQ343" s="16">
        <f t="shared" si="292"/>
        <v>0</v>
      </c>
      <c r="AR343" s="16">
        <f t="shared" si="292"/>
        <v>0</v>
      </c>
      <c r="AS343" s="16">
        <f t="shared" si="292"/>
        <v>0</v>
      </c>
      <c r="AT343" s="16">
        <f t="shared" si="292"/>
        <v>0</v>
      </c>
      <c r="AU343" s="16">
        <f t="shared" si="292"/>
        <v>0</v>
      </c>
      <c r="AV343" s="16">
        <f t="shared" si="292"/>
        <v>0</v>
      </c>
      <c r="AW343" s="16">
        <f t="shared" si="292"/>
        <v>0</v>
      </c>
      <c r="AX343" s="16">
        <f t="shared" si="292"/>
        <v>0</v>
      </c>
      <c r="AY343" s="16">
        <f t="shared" si="292"/>
        <v>0</v>
      </c>
      <c r="AZ343" s="16">
        <f t="shared" si="292"/>
        <v>0</v>
      </c>
      <c r="BA343" s="16">
        <f t="shared" si="292"/>
        <v>0</v>
      </c>
      <c r="BB343" s="16">
        <f t="shared" si="292"/>
        <v>0</v>
      </c>
      <c r="BC343" s="16">
        <f t="shared" si="292"/>
        <v>0</v>
      </c>
      <c r="BD343" s="16">
        <f t="shared" si="292"/>
        <v>0</v>
      </c>
      <c r="BE343" s="16">
        <f t="shared" si="292"/>
        <v>0</v>
      </c>
      <c r="BF343" s="16">
        <f t="shared" si="292"/>
        <v>0</v>
      </c>
      <c r="BG343" s="34">
        <f t="shared" si="289"/>
        <v>0</v>
      </c>
    </row>
    <row r="344" spans="1:62" ht="12.95" customHeight="1" x14ac:dyDescent="0.2">
      <c r="A344" s="612"/>
      <c r="B344" s="617"/>
      <c r="C344" s="576"/>
      <c r="D344" s="563"/>
      <c r="E344" s="68" t="str">
        <f>$BJ$22</f>
        <v>Fem.</v>
      </c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20">
        <f t="shared" si="289"/>
        <v>0</v>
      </c>
    </row>
    <row r="345" spans="1:62" ht="12.95" customHeight="1" thickBot="1" x14ac:dyDescent="0.25">
      <c r="A345" s="612"/>
      <c r="B345" s="617"/>
      <c r="C345" s="577"/>
      <c r="D345" s="566"/>
      <c r="E345" s="69" t="str">
        <f>$BJ$23</f>
        <v>Masc.</v>
      </c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  <c r="AI345" s="37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  <c r="AW345" s="37"/>
      <c r="AX345" s="37"/>
      <c r="AY345" s="37"/>
      <c r="AZ345" s="37"/>
      <c r="BA345" s="37"/>
      <c r="BB345" s="37"/>
      <c r="BC345" s="37"/>
      <c r="BD345" s="37"/>
      <c r="BE345" s="37"/>
      <c r="BF345" s="37"/>
      <c r="BG345" s="38">
        <f>SUM(F345:BF345)</f>
        <v>0</v>
      </c>
    </row>
    <row r="346" spans="1:62" ht="12.95" customHeight="1" x14ac:dyDescent="0.2">
      <c r="A346" s="612"/>
      <c r="B346" s="617"/>
      <c r="C346" s="575" t="str">
        <f>$BJ$16</f>
        <v>60 y +</v>
      </c>
      <c r="D346" s="559" t="str">
        <f>$BJ$17</f>
        <v>Fiebre</v>
      </c>
      <c r="E346" s="108" t="str">
        <f>$BJ$21</f>
        <v>Total</v>
      </c>
      <c r="F346" s="35">
        <f>F347+F348</f>
        <v>0</v>
      </c>
      <c r="G346" s="35">
        <f t="shared" ref="G346:BF346" si="293">G347+G348</f>
        <v>0</v>
      </c>
      <c r="H346" s="35">
        <f t="shared" si="293"/>
        <v>0</v>
      </c>
      <c r="I346" s="35">
        <f t="shared" si="293"/>
        <v>0</v>
      </c>
      <c r="J346" s="35">
        <f t="shared" si="293"/>
        <v>0</v>
      </c>
      <c r="K346" s="35">
        <f t="shared" si="293"/>
        <v>0</v>
      </c>
      <c r="L346" s="35">
        <f t="shared" si="293"/>
        <v>0</v>
      </c>
      <c r="M346" s="35">
        <f t="shared" si="293"/>
        <v>0</v>
      </c>
      <c r="N346" s="35">
        <f t="shared" si="293"/>
        <v>0</v>
      </c>
      <c r="O346" s="35">
        <f t="shared" si="293"/>
        <v>0</v>
      </c>
      <c r="P346" s="35">
        <f t="shared" si="293"/>
        <v>0</v>
      </c>
      <c r="Q346" s="35">
        <f t="shared" si="293"/>
        <v>0</v>
      </c>
      <c r="R346" s="35">
        <f t="shared" si="293"/>
        <v>0</v>
      </c>
      <c r="S346" s="35">
        <f t="shared" si="293"/>
        <v>0</v>
      </c>
      <c r="T346" s="35">
        <f t="shared" si="293"/>
        <v>0</v>
      </c>
      <c r="U346" s="35">
        <f t="shared" si="293"/>
        <v>0</v>
      </c>
      <c r="V346" s="35">
        <f t="shared" si="293"/>
        <v>0</v>
      </c>
      <c r="W346" s="35">
        <f t="shared" si="293"/>
        <v>0</v>
      </c>
      <c r="X346" s="35">
        <f t="shared" si="293"/>
        <v>0</v>
      </c>
      <c r="Y346" s="35">
        <f t="shared" si="293"/>
        <v>0</v>
      </c>
      <c r="Z346" s="35">
        <f t="shared" si="293"/>
        <v>0</v>
      </c>
      <c r="AA346" s="35">
        <f t="shared" si="293"/>
        <v>0</v>
      </c>
      <c r="AB346" s="35">
        <f t="shared" si="293"/>
        <v>0</v>
      </c>
      <c r="AC346" s="35">
        <f t="shared" si="293"/>
        <v>0</v>
      </c>
      <c r="AD346" s="35">
        <f t="shared" si="293"/>
        <v>0</v>
      </c>
      <c r="AE346" s="35">
        <f t="shared" si="293"/>
        <v>0</v>
      </c>
      <c r="AF346" s="35">
        <f t="shared" si="293"/>
        <v>0</v>
      </c>
      <c r="AG346" s="35">
        <f t="shared" si="293"/>
        <v>0</v>
      </c>
      <c r="AH346" s="35">
        <f t="shared" si="293"/>
        <v>0</v>
      </c>
      <c r="AI346" s="35">
        <f t="shared" si="293"/>
        <v>0</v>
      </c>
      <c r="AJ346" s="35">
        <f t="shared" si="293"/>
        <v>0</v>
      </c>
      <c r="AK346" s="35">
        <f t="shared" si="293"/>
        <v>0</v>
      </c>
      <c r="AL346" s="35">
        <f t="shared" si="293"/>
        <v>0</v>
      </c>
      <c r="AM346" s="35">
        <f t="shared" si="293"/>
        <v>0</v>
      </c>
      <c r="AN346" s="35">
        <f t="shared" si="293"/>
        <v>0</v>
      </c>
      <c r="AO346" s="35">
        <f t="shared" si="293"/>
        <v>0</v>
      </c>
      <c r="AP346" s="35">
        <f t="shared" si="293"/>
        <v>0</v>
      </c>
      <c r="AQ346" s="35">
        <f t="shared" si="293"/>
        <v>0</v>
      </c>
      <c r="AR346" s="35">
        <f t="shared" si="293"/>
        <v>0</v>
      </c>
      <c r="AS346" s="35">
        <f t="shared" si="293"/>
        <v>0</v>
      </c>
      <c r="AT346" s="35">
        <f t="shared" si="293"/>
        <v>0</v>
      </c>
      <c r="AU346" s="35">
        <f t="shared" si="293"/>
        <v>0</v>
      </c>
      <c r="AV346" s="35">
        <f t="shared" si="293"/>
        <v>0</v>
      </c>
      <c r="AW346" s="35">
        <f t="shared" si="293"/>
        <v>0</v>
      </c>
      <c r="AX346" s="35">
        <f t="shared" si="293"/>
        <v>0</v>
      </c>
      <c r="AY346" s="35">
        <f t="shared" si="293"/>
        <v>0</v>
      </c>
      <c r="AZ346" s="35">
        <f t="shared" si="293"/>
        <v>0</v>
      </c>
      <c r="BA346" s="35">
        <f t="shared" si="293"/>
        <v>0</v>
      </c>
      <c r="BB346" s="35">
        <f t="shared" si="293"/>
        <v>0</v>
      </c>
      <c r="BC346" s="35">
        <f t="shared" si="293"/>
        <v>0</v>
      </c>
      <c r="BD346" s="35">
        <f t="shared" si="293"/>
        <v>0</v>
      </c>
      <c r="BE346" s="35">
        <f t="shared" si="293"/>
        <v>0</v>
      </c>
      <c r="BF346" s="35">
        <f t="shared" si="293"/>
        <v>0</v>
      </c>
      <c r="BG346" s="36">
        <f>SUM(F346:BF346)</f>
        <v>0</v>
      </c>
      <c r="BI346" s="10"/>
      <c r="BJ346" s="95"/>
    </row>
    <row r="347" spans="1:62" ht="12.95" customHeight="1" x14ac:dyDescent="0.2">
      <c r="A347" s="612"/>
      <c r="B347" s="617"/>
      <c r="C347" s="576"/>
      <c r="D347" s="560"/>
      <c r="E347" s="67" t="str">
        <f>$BJ$22</f>
        <v>Fem.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3">
        <f t="shared" ref="BG347:BG356" si="294">SUM(F347:BF347)</f>
        <v>0</v>
      </c>
      <c r="BI347" s="10"/>
      <c r="BJ347" s="95"/>
    </row>
    <row r="348" spans="1:62" ht="12.95" customHeight="1" x14ac:dyDescent="0.2">
      <c r="A348" s="612"/>
      <c r="B348" s="617"/>
      <c r="C348" s="576"/>
      <c r="D348" s="561"/>
      <c r="E348" s="67" t="str">
        <f>$BJ$23</f>
        <v>Masc.</v>
      </c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3">
        <f t="shared" si="294"/>
        <v>0</v>
      </c>
      <c r="BI348" s="10"/>
      <c r="BJ348" s="95"/>
    </row>
    <row r="349" spans="1:62" ht="12.95" customHeight="1" x14ac:dyDescent="0.2">
      <c r="A349" s="612"/>
      <c r="B349" s="617"/>
      <c r="C349" s="576"/>
      <c r="D349" s="562" t="str">
        <f>$BJ$18</f>
        <v>Hosp.</v>
      </c>
      <c r="E349" s="111" t="str">
        <f>$BJ$21</f>
        <v>Total</v>
      </c>
      <c r="F349" s="16">
        <f t="shared" ref="F349:BF349" si="295">F350+F351</f>
        <v>0</v>
      </c>
      <c r="G349" s="16">
        <f t="shared" si="295"/>
        <v>0</v>
      </c>
      <c r="H349" s="16">
        <f t="shared" si="295"/>
        <v>0</v>
      </c>
      <c r="I349" s="16">
        <f t="shared" si="295"/>
        <v>0</v>
      </c>
      <c r="J349" s="16">
        <f t="shared" si="295"/>
        <v>0</v>
      </c>
      <c r="K349" s="16">
        <f t="shared" si="295"/>
        <v>0</v>
      </c>
      <c r="L349" s="16">
        <f t="shared" si="295"/>
        <v>0</v>
      </c>
      <c r="M349" s="16">
        <f t="shared" si="295"/>
        <v>0</v>
      </c>
      <c r="N349" s="16">
        <f t="shared" si="295"/>
        <v>0</v>
      </c>
      <c r="O349" s="16">
        <f t="shared" si="295"/>
        <v>0</v>
      </c>
      <c r="P349" s="16">
        <f t="shared" si="295"/>
        <v>0</v>
      </c>
      <c r="Q349" s="16">
        <f t="shared" si="295"/>
        <v>0</v>
      </c>
      <c r="R349" s="16">
        <f t="shared" si="295"/>
        <v>0</v>
      </c>
      <c r="S349" s="16">
        <f t="shared" si="295"/>
        <v>0</v>
      </c>
      <c r="T349" s="16">
        <f t="shared" si="295"/>
        <v>0</v>
      </c>
      <c r="U349" s="16">
        <f t="shared" si="295"/>
        <v>0</v>
      </c>
      <c r="V349" s="16">
        <f t="shared" si="295"/>
        <v>0</v>
      </c>
      <c r="W349" s="16">
        <f t="shared" si="295"/>
        <v>0</v>
      </c>
      <c r="X349" s="16">
        <f t="shared" si="295"/>
        <v>0</v>
      </c>
      <c r="Y349" s="16">
        <f t="shared" si="295"/>
        <v>0</v>
      </c>
      <c r="Z349" s="16">
        <f t="shared" si="295"/>
        <v>0</v>
      </c>
      <c r="AA349" s="16">
        <f t="shared" si="295"/>
        <v>0</v>
      </c>
      <c r="AB349" s="16">
        <f t="shared" si="295"/>
        <v>0</v>
      </c>
      <c r="AC349" s="16">
        <f t="shared" si="295"/>
        <v>0</v>
      </c>
      <c r="AD349" s="16">
        <f t="shared" si="295"/>
        <v>0</v>
      </c>
      <c r="AE349" s="16">
        <f t="shared" si="295"/>
        <v>0</v>
      </c>
      <c r="AF349" s="16">
        <f t="shared" si="295"/>
        <v>0</v>
      </c>
      <c r="AG349" s="16">
        <f t="shared" si="295"/>
        <v>0</v>
      </c>
      <c r="AH349" s="16">
        <f t="shared" si="295"/>
        <v>0</v>
      </c>
      <c r="AI349" s="16">
        <f t="shared" si="295"/>
        <v>0</v>
      </c>
      <c r="AJ349" s="16">
        <f t="shared" si="295"/>
        <v>0</v>
      </c>
      <c r="AK349" s="16">
        <f t="shared" si="295"/>
        <v>0</v>
      </c>
      <c r="AL349" s="16">
        <f t="shared" si="295"/>
        <v>0</v>
      </c>
      <c r="AM349" s="16">
        <f t="shared" si="295"/>
        <v>0</v>
      </c>
      <c r="AN349" s="16">
        <f t="shared" si="295"/>
        <v>0</v>
      </c>
      <c r="AO349" s="16">
        <f t="shared" si="295"/>
        <v>0</v>
      </c>
      <c r="AP349" s="16">
        <f t="shared" si="295"/>
        <v>0</v>
      </c>
      <c r="AQ349" s="16">
        <f t="shared" si="295"/>
        <v>0</v>
      </c>
      <c r="AR349" s="16">
        <f t="shared" si="295"/>
        <v>0</v>
      </c>
      <c r="AS349" s="16">
        <f t="shared" si="295"/>
        <v>0</v>
      </c>
      <c r="AT349" s="16">
        <f t="shared" si="295"/>
        <v>0</v>
      </c>
      <c r="AU349" s="16">
        <f t="shared" si="295"/>
        <v>0</v>
      </c>
      <c r="AV349" s="16">
        <f t="shared" si="295"/>
        <v>0</v>
      </c>
      <c r="AW349" s="16">
        <f t="shared" si="295"/>
        <v>0</v>
      </c>
      <c r="AX349" s="16">
        <f t="shared" si="295"/>
        <v>0</v>
      </c>
      <c r="AY349" s="16">
        <f t="shared" si="295"/>
        <v>0</v>
      </c>
      <c r="AZ349" s="16">
        <f t="shared" si="295"/>
        <v>0</v>
      </c>
      <c r="BA349" s="16">
        <f t="shared" si="295"/>
        <v>0</v>
      </c>
      <c r="BB349" s="16">
        <f t="shared" si="295"/>
        <v>0</v>
      </c>
      <c r="BC349" s="16">
        <f t="shared" si="295"/>
        <v>0</v>
      </c>
      <c r="BD349" s="16">
        <f t="shared" si="295"/>
        <v>0</v>
      </c>
      <c r="BE349" s="16">
        <f t="shared" si="295"/>
        <v>0</v>
      </c>
      <c r="BF349" s="16">
        <f t="shared" si="295"/>
        <v>0</v>
      </c>
      <c r="BG349" s="34">
        <f t="shared" si="294"/>
        <v>0</v>
      </c>
      <c r="BI349" s="10"/>
      <c r="BJ349" s="95"/>
    </row>
    <row r="350" spans="1:62" ht="12.95" customHeight="1" x14ac:dyDescent="0.2">
      <c r="A350" s="612"/>
      <c r="B350" s="617"/>
      <c r="C350" s="576"/>
      <c r="D350" s="563"/>
      <c r="E350" s="68" t="str">
        <f>$BJ$22</f>
        <v>Fem.</v>
      </c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20">
        <f t="shared" si="294"/>
        <v>0</v>
      </c>
      <c r="BI350" s="10"/>
      <c r="BJ350" s="95"/>
    </row>
    <row r="351" spans="1:62" ht="12.95" customHeight="1" x14ac:dyDescent="0.2">
      <c r="A351" s="612"/>
      <c r="B351" s="617"/>
      <c r="C351" s="576"/>
      <c r="D351" s="564"/>
      <c r="E351" s="68" t="str">
        <f>$BJ$23</f>
        <v>Masc.</v>
      </c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20">
        <f t="shared" si="294"/>
        <v>0</v>
      </c>
      <c r="BI351" s="10"/>
      <c r="BJ351" s="95"/>
    </row>
    <row r="352" spans="1:62" ht="12.95" customHeight="1" x14ac:dyDescent="0.2">
      <c r="A352" s="612"/>
      <c r="B352" s="617"/>
      <c r="C352" s="576"/>
      <c r="D352" s="562" t="str">
        <f>$BJ$19</f>
        <v>UCI</v>
      </c>
      <c r="E352" s="111" t="str">
        <f>$BJ$21</f>
        <v>Total</v>
      </c>
      <c r="F352" s="16">
        <f t="shared" ref="F352:BF352" si="296">F353+F354</f>
        <v>0</v>
      </c>
      <c r="G352" s="16">
        <f t="shared" si="296"/>
        <v>0</v>
      </c>
      <c r="H352" s="16">
        <f t="shared" si="296"/>
        <v>0</v>
      </c>
      <c r="I352" s="16">
        <f t="shared" si="296"/>
        <v>0</v>
      </c>
      <c r="J352" s="16">
        <f t="shared" si="296"/>
        <v>0</v>
      </c>
      <c r="K352" s="16">
        <f t="shared" si="296"/>
        <v>0</v>
      </c>
      <c r="L352" s="16">
        <f t="shared" si="296"/>
        <v>0</v>
      </c>
      <c r="M352" s="16">
        <f t="shared" si="296"/>
        <v>0</v>
      </c>
      <c r="N352" s="16">
        <f t="shared" si="296"/>
        <v>0</v>
      </c>
      <c r="O352" s="16">
        <f t="shared" si="296"/>
        <v>0</v>
      </c>
      <c r="P352" s="16">
        <f t="shared" si="296"/>
        <v>0</v>
      </c>
      <c r="Q352" s="16">
        <f t="shared" si="296"/>
        <v>0</v>
      </c>
      <c r="R352" s="16">
        <f t="shared" si="296"/>
        <v>0</v>
      </c>
      <c r="S352" s="16">
        <f t="shared" si="296"/>
        <v>0</v>
      </c>
      <c r="T352" s="16">
        <f t="shared" si="296"/>
        <v>0</v>
      </c>
      <c r="U352" s="16">
        <f t="shared" si="296"/>
        <v>0</v>
      </c>
      <c r="V352" s="16">
        <f t="shared" si="296"/>
        <v>0</v>
      </c>
      <c r="W352" s="16">
        <f t="shared" si="296"/>
        <v>0</v>
      </c>
      <c r="X352" s="16">
        <f t="shared" si="296"/>
        <v>0</v>
      </c>
      <c r="Y352" s="16">
        <f t="shared" si="296"/>
        <v>0</v>
      </c>
      <c r="Z352" s="16">
        <f t="shared" si="296"/>
        <v>0</v>
      </c>
      <c r="AA352" s="16">
        <f t="shared" si="296"/>
        <v>0</v>
      </c>
      <c r="AB352" s="16">
        <f t="shared" si="296"/>
        <v>0</v>
      </c>
      <c r="AC352" s="16">
        <f t="shared" si="296"/>
        <v>0</v>
      </c>
      <c r="AD352" s="16">
        <f t="shared" si="296"/>
        <v>0</v>
      </c>
      <c r="AE352" s="16">
        <f t="shared" si="296"/>
        <v>0</v>
      </c>
      <c r="AF352" s="16">
        <f t="shared" si="296"/>
        <v>0</v>
      </c>
      <c r="AG352" s="16">
        <f t="shared" si="296"/>
        <v>0</v>
      </c>
      <c r="AH352" s="16">
        <f t="shared" si="296"/>
        <v>0</v>
      </c>
      <c r="AI352" s="16">
        <f t="shared" si="296"/>
        <v>0</v>
      </c>
      <c r="AJ352" s="16">
        <f t="shared" si="296"/>
        <v>0</v>
      </c>
      <c r="AK352" s="16">
        <f t="shared" si="296"/>
        <v>0</v>
      </c>
      <c r="AL352" s="16">
        <f t="shared" si="296"/>
        <v>0</v>
      </c>
      <c r="AM352" s="16">
        <f t="shared" si="296"/>
        <v>0</v>
      </c>
      <c r="AN352" s="16">
        <f t="shared" si="296"/>
        <v>0</v>
      </c>
      <c r="AO352" s="16">
        <f t="shared" si="296"/>
        <v>0</v>
      </c>
      <c r="AP352" s="16">
        <f t="shared" si="296"/>
        <v>0</v>
      </c>
      <c r="AQ352" s="16">
        <f t="shared" si="296"/>
        <v>0</v>
      </c>
      <c r="AR352" s="16">
        <f t="shared" si="296"/>
        <v>0</v>
      </c>
      <c r="AS352" s="16">
        <f t="shared" si="296"/>
        <v>0</v>
      </c>
      <c r="AT352" s="16">
        <f t="shared" si="296"/>
        <v>0</v>
      </c>
      <c r="AU352" s="16">
        <f t="shared" si="296"/>
        <v>0</v>
      </c>
      <c r="AV352" s="16">
        <f t="shared" si="296"/>
        <v>0</v>
      </c>
      <c r="AW352" s="16">
        <f t="shared" si="296"/>
        <v>0</v>
      </c>
      <c r="AX352" s="16">
        <f t="shared" si="296"/>
        <v>0</v>
      </c>
      <c r="AY352" s="16">
        <f t="shared" si="296"/>
        <v>0</v>
      </c>
      <c r="AZ352" s="16">
        <f t="shared" si="296"/>
        <v>0</v>
      </c>
      <c r="BA352" s="16">
        <f t="shared" si="296"/>
        <v>0</v>
      </c>
      <c r="BB352" s="16">
        <f t="shared" si="296"/>
        <v>0</v>
      </c>
      <c r="BC352" s="16">
        <f t="shared" si="296"/>
        <v>0</v>
      </c>
      <c r="BD352" s="16">
        <f t="shared" si="296"/>
        <v>0</v>
      </c>
      <c r="BE352" s="16">
        <f t="shared" si="296"/>
        <v>0</v>
      </c>
      <c r="BF352" s="16">
        <f t="shared" si="296"/>
        <v>0</v>
      </c>
      <c r="BG352" s="34">
        <f t="shared" si="294"/>
        <v>0</v>
      </c>
      <c r="BI352" s="10"/>
      <c r="BJ352" s="95"/>
    </row>
    <row r="353" spans="1:63" ht="12.95" customHeight="1" x14ac:dyDescent="0.2">
      <c r="A353" s="612"/>
      <c r="B353" s="617"/>
      <c r="C353" s="576"/>
      <c r="D353" s="563"/>
      <c r="E353" s="68" t="str">
        <f>$BJ$22</f>
        <v>Fem.</v>
      </c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20">
        <f t="shared" si="294"/>
        <v>0</v>
      </c>
      <c r="BI353" s="10"/>
      <c r="BJ353" s="95"/>
    </row>
    <row r="354" spans="1:63" ht="12.95" customHeight="1" x14ac:dyDescent="0.2">
      <c r="A354" s="612"/>
      <c r="B354" s="617"/>
      <c r="C354" s="576"/>
      <c r="D354" s="564"/>
      <c r="E354" s="68" t="str">
        <f>$BJ$23</f>
        <v>Masc.</v>
      </c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20">
        <f t="shared" si="294"/>
        <v>0</v>
      </c>
      <c r="BI354" s="10"/>
      <c r="BJ354" s="95"/>
    </row>
    <row r="355" spans="1:63" ht="12.95" customHeight="1" x14ac:dyDescent="0.2">
      <c r="A355" s="612"/>
      <c r="B355" s="617"/>
      <c r="C355" s="576"/>
      <c r="D355" s="565" t="str">
        <f>$BJ$20</f>
        <v>Def.</v>
      </c>
      <c r="E355" s="111" t="str">
        <f>$BJ$21</f>
        <v>Total</v>
      </c>
      <c r="F355" s="16">
        <f t="shared" ref="F355:BF355" si="297">F356+F357</f>
        <v>0</v>
      </c>
      <c r="G355" s="16">
        <f t="shared" si="297"/>
        <v>0</v>
      </c>
      <c r="H355" s="16">
        <f t="shared" si="297"/>
        <v>0</v>
      </c>
      <c r="I355" s="16">
        <f t="shared" si="297"/>
        <v>0</v>
      </c>
      <c r="J355" s="16">
        <f t="shared" si="297"/>
        <v>0</v>
      </c>
      <c r="K355" s="16">
        <f t="shared" si="297"/>
        <v>0</v>
      </c>
      <c r="L355" s="16">
        <f t="shared" si="297"/>
        <v>0</v>
      </c>
      <c r="M355" s="16">
        <f t="shared" si="297"/>
        <v>0</v>
      </c>
      <c r="N355" s="16">
        <f t="shared" si="297"/>
        <v>0</v>
      </c>
      <c r="O355" s="16">
        <f t="shared" si="297"/>
        <v>0</v>
      </c>
      <c r="P355" s="16">
        <f t="shared" si="297"/>
        <v>0</v>
      </c>
      <c r="Q355" s="16">
        <f t="shared" si="297"/>
        <v>0</v>
      </c>
      <c r="R355" s="16">
        <f t="shared" si="297"/>
        <v>0</v>
      </c>
      <c r="S355" s="16">
        <f t="shared" si="297"/>
        <v>0</v>
      </c>
      <c r="T355" s="16">
        <f t="shared" si="297"/>
        <v>0</v>
      </c>
      <c r="U355" s="16">
        <f t="shared" si="297"/>
        <v>0</v>
      </c>
      <c r="V355" s="16">
        <f t="shared" si="297"/>
        <v>0</v>
      </c>
      <c r="W355" s="16">
        <f t="shared" si="297"/>
        <v>0</v>
      </c>
      <c r="X355" s="16">
        <f t="shared" si="297"/>
        <v>0</v>
      </c>
      <c r="Y355" s="16">
        <f t="shared" si="297"/>
        <v>0</v>
      </c>
      <c r="Z355" s="16">
        <f t="shared" si="297"/>
        <v>0</v>
      </c>
      <c r="AA355" s="16">
        <f t="shared" si="297"/>
        <v>0</v>
      </c>
      <c r="AB355" s="16">
        <f t="shared" si="297"/>
        <v>0</v>
      </c>
      <c r="AC355" s="16">
        <f t="shared" si="297"/>
        <v>0</v>
      </c>
      <c r="AD355" s="16">
        <f t="shared" si="297"/>
        <v>0</v>
      </c>
      <c r="AE355" s="16">
        <f t="shared" si="297"/>
        <v>0</v>
      </c>
      <c r="AF355" s="16">
        <f t="shared" si="297"/>
        <v>0</v>
      </c>
      <c r="AG355" s="16">
        <f t="shared" si="297"/>
        <v>0</v>
      </c>
      <c r="AH355" s="16">
        <f t="shared" si="297"/>
        <v>0</v>
      </c>
      <c r="AI355" s="16">
        <f t="shared" si="297"/>
        <v>0</v>
      </c>
      <c r="AJ355" s="16">
        <f t="shared" si="297"/>
        <v>0</v>
      </c>
      <c r="AK355" s="16">
        <f t="shared" si="297"/>
        <v>0</v>
      </c>
      <c r="AL355" s="16">
        <f t="shared" si="297"/>
        <v>0</v>
      </c>
      <c r="AM355" s="16">
        <f t="shared" si="297"/>
        <v>0</v>
      </c>
      <c r="AN355" s="16">
        <f t="shared" si="297"/>
        <v>0</v>
      </c>
      <c r="AO355" s="16">
        <f t="shared" si="297"/>
        <v>0</v>
      </c>
      <c r="AP355" s="16">
        <f t="shared" si="297"/>
        <v>0</v>
      </c>
      <c r="AQ355" s="16">
        <f t="shared" si="297"/>
        <v>0</v>
      </c>
      <c r="AR355" s="16">
        <f t="shared" si="297"/>
        <v>0</v>
      </c>
      <c r="AS355" s="16">
        <f t="shared" si="297"/>
        <v>0</v>
      </c>
      <c r="AT355" s="16">
        <f t="shared" si="297"/>
        <v>0</v>
      </c>
      <c r="AU355" s="16">
        <f t="shared" si="297"/>
        <v>0</v>
      </c>
      <c r="AV355" s="16">
        <f t="shared" si="297"/>
        <v>0</v>
      </c>
      <c r="AW355" s="16">
        <f t="shared" si="297"/>
        <v>0</v>
      </c>
      <c r="AX355" s="16">
        <f t="shared" si="297"/>
        <v>0</v>
      </c>
      <c r="AY355" s="16">
        <f t="shared" si="297"/>
        <v>0</v>
      </c>
      <c r="AZ355" s="16">
        <f t="shared" si="297"/>
        <v>0</v>
      </c>
      <c r="BA355" s="16">
        <f t="shared" si="297"/>
        <v>0</v>
      </c>
      <c r="BB355" s="16">
        <f t="shared" si="297"/>
        <v>0</v>
      </c>
      <c r="BC355" s="16">
        <f t="shared" si="297"/>
        <v>0</v>
      </c>
      <c r="BD355" s="16">
        <f t="shared" si="297"/>
        <v>0</v>
      </c>
      <c r="BE355" s="16">
        <f t="shared" si="297"/>
        <v>0</v>
      </c>
      <c r="BF355" s="16">
        <f t="shared" si="297"/>
        <v>0</v>
      </c>
      <c r="BG355" s="34">
        <f t="shared" si="294"/>
        <v>0</v>
      </c>
    </row>
    <row r="356" spans="1:63" ht="12.95" customHeight="1" x14ac:dyDescent="0.2">
      <c r="A356" s="612"/>
      <c r="B356" s="617"/>
      <c r="C356" s="576"/>
      <c r="D356" s="563"/>
      <c r="E356" s="68" t="str">
        <f>$BJ$22</f>
        <v>Fem.</v>
      </c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20">
        <f t="shared" si="294"/>
        <v>0</v>
      </c>
    </row>
    <row r="357" spans="1:63" ht="12.95" customHeight="1" thickBot="1" x14ac:dyDescent="0.25">
      <c r="A357" s="612"/>
      <c r="B357" s="618"/>
      <c r="C357" s="577"/>
      <c r="D357" s="566"/>
      <c r="E357" s="69" t="str">
        <f>$BJ$23</f>
        <v>Masc.</v>
      </c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37"/>
      <c r="AN357" s="37"/>
      <c r="AO357" s="37"/>
      <c r="AP357" s="37"/>
      <c r="AQ357" s="37"/>
      <c r="AR357" s="37"/>
      <c r="AS357" s="37"/>
      <c r="AT357" s="37"/>
      <c r="AU357" s="37"/>
      <c r="AV357" s="37"/>
      <c r="AW357" s="37"/>
      <c r="AX357" s="37"/>
      <c r="AY357" s="37"/>
      <c r="AZ357" s="37"/>
      <c r="BA357" s="37"/>
      <c r="BB357" s="37"/>
      <c r="BC357" s="37"/>
      <c r="BD357" s="37"/>
      <c r="BE357" s="37"/>
      <c r="BF357" s="37"/>
      <c r="BG357" s="38">
        <f>SUM(F357:BF357)</f>
        <v>0</v>
      </c>
    </row>
    <row r="358" spans="1:63" ht="12.95" customHeight="1" thickBot="1" x14ac:dyDescent="0.25">
      <c r="A358" s="612"/>
      <c r="B358" s="615" t="str">
        <f>BJ27</f>
        <v>Influenza A no subtipiticable</v>
      </c>
      <c r="C358" s="571" t="str">
        <f>$BJ$21</f>
        <v>Total</v>
      </c>
      <c r="D358" s="571"/>
      <c r="E358" s="73" t="str">
        <f>$BJ$21</f>
        <v>Total</v>
      </c>
      <c r="F358" s="78">
        <f>F361+F373+F385+F397+F409+F421</f>
        <v>0</v>
      </c>
      <c r="G358" s="78">
        <f t="shared" ref="G358:BF358" si="298">G361+G373+G385+G397+G409+G421</f>
        <v>0</v>
      </c>
      <c r="H358" s="78">
        <f t="shared" si="298"/>
        <v>0</v>
      </c>
      <c r="I358" s="78">
        <f t="shared" si="298"/>
        <v>0</v>
      </c>
      <c r="J358" s="78">
        <f t="shared" si="298"/>
        <v>0</v>
      </c>
      <c r="K358" s="78">
        <f t="shared" si="298"/>
        <v>0</v>
      </c>
      <c r="L358" s="78">
        <f t="shared" si="298"/>
        <v>0</v>
      </c>
      <c r="M358" s="78">
        <f t="shared" si="298"/>
        <v>0</v>
      </c>
      <c r="N358" s="78">
        <f t="shared" si="298"/>
        <v>0</v>
      </c>
      <c r="O358" s="78">
        <f t="shared" si="298"/>
        <v>0</v>
      </c>
      <c r="P358" s="78">
        <f t="shared" si="298"/>
        <v>0</v>
      </c>
      <c r="Q358" s="78">
        <f t="shared" si="298"/>
        <v>0</v>
      </c>
      <c r="R358" s="78">
        <f t="shared" si="298"/>
        <v>0</v>
      </c>
      <c r="S358" s="78">
        <f t="shared" si="298"/>
        <v>0</v>
      </c>
      <c r="T358" s="78">
        <f t="shared" si="298"/>
        <v>0</v>
      </c>
      <c r="U358" s="78">
        <f t="shared" si="298"/>
        <v>0</v>
      </c>
      <c r="V358" s="78">
        <f t="shared" si="298"/>
        <v>0</v>
      </c>
      <c r="W358" s="78">
        <f t="shared" si="298"/>
        <v>0</v>
      </c>
      <c r="X358" s="78">
        <f t="shared" si="298"/>
        <v>0</v>
      </c>
      <c r="Y358" s="78">
        <f t="shared" si="298"/>
        <v>0</v>
      </c>
      <c r="Z358" s="78">
        <f t="shared" si="298"/>
        <v>0</v>
      </c>
      <c r="AA358" s="78">
        <f t="shared" si="298"/>
        <v>0</v>
      </c>
      <c r="AB358" s="78">
        <f t="shared" si="298"/>
        <v>0</v>
      </c>
      <c r="AC358" s="78">
        <f t="shared" si="298"/>
        <v>0</v>
      </c>
      <c r="AD358" s="78">
        <f t="shared" si="298"/>
        <v>0</v>
      </c>
      <c r="AE358" s="78">
        <f t="shared" si="298"/>
        <v>0</v>
      </c>
      <c r="AF358" s="78">
        <f t="shared" si="298"/>
        <v>0</v>
      </c>
      <c r="AG358" s="78">
        <f t="shared" si="298"/>
        <v>0</v>
      </c>
      <c r="AH358" s="78">
        <f t="shared" si="298"/>
        <v>0</v>
      </c>
      <c r="AI358" s="78">
        <f t="shared" si="298"/>
        <v>0</v>
      </c>
      <c r="AJ358" s="78">
        <f t="shared" si="298"/>
        <v>0</v>
      </c>
      <c r="AK358" s="78">
        <f t="shared" si="298"/>
        <v>0</v>
      </c>
      <c r="AL358" s="78">
        <f t="shared" si="298"/>
        <v>0</v>
      </c>
      <c r="AM358" s="78">
        <f t="shared" si="298"/>
        <v>0</v>
      </c>
      <c r="AN358" s="78">
        <f t="shared" si="298"/>
        <v>0</v>
      </c>
      <c r="AO358" s="78">
        <f t="shared" si="298"/>
        <v>0</v>
      </c>
      <c r="AP358" s="78">
        <f t="shared" si="298"/>
        <v>0</v>
      </c>
      <c r="AQ358" s="78">
        <f t="shared" si="298"/>
        <v>0</v>
      </c>
      <c r="AR358" s="78">
        <f t="shared" si="298"/>
        <v>0</v>
      </c>
      <c r="AS358" s="78">
        <f t="shared" si="298"/>
        <v>0</v>
      </c>
      <c r="AT358" s="78">
        <f t="shared" si="298"/>
        <v>0</v>
      </c>
      <c r="AU358" s="78">
        <f t="shared" si="298"/>
        <v>0</v>
      </c>
      <c r="AV358" s="78">
        <f t="shared" si="298"/>
        <v>0</v>
      </c>
      <c r="AW358" s="78">
        <f t="shared" si="298"/>
        <v>0</v>
      </c>
      <c r="AX358" s="78">
        <f t="shared" si="298"/>
        <v>0</v>
      </c>
      <c r="AY358" s="78">
        <f t="shared" si="298"/>
        <v>0</v>
      </c>
      <c r="AZ358" s="78">
        <f t="shared" si="298"/>
        <v>0</v>
      </c>
      <c r="BA358" s="78">
        <f t="shared" si="298"/>
        <v>0</v>
      </c>
      <c r="BB358" s="78">
        <f t="shared" si="298"/>
        <v>0</v>
      </c>
      <c r="BC358" s="78">
        <f t="shared" si="298"/>
        <v>0</v>
      </c>
      <c r="BD358" s="78">
        <f t="shared" si="298"/>
        <v>0</v>
      </c>
      <c r="BE358" s="78">
        <f t="shared" si="298"/>
        <v>0</v>
      </c>
      <c r="BF358" s="78">
        <f t="shared" si="298"/>
        <v>0</v>
      </c>
      <c r="BG358" s="79">
        <f>SUM(F358:BF358)</f>
        <v>0</v>
      </c>
      <c r="BH358" s="10"/>
      <c r="BI358" s="523" t="str">
        <f>B358</f>
        <v>Influenza A no subtipiticable</v>
      </c>
      <c r="BJ358" s="524"/>
      <c r="BK358" s="525"/>
    </row>
    <row r="359" spans="1:63" ht="12.95" customHeight="1" x14ac:dyDescent="0.2">
      <c r="A359" s="612"/>
      <c r="B359" s="616"/>
      <c r="C359" s="571"/>
      <c r="D359" s="572"/>
      <c r="E359" s="74" t="str">
        <f>$BJ$22</f>
        <v>Fem.</v>
      </c>
      <c r="F359" s="39">
        <f>F362+F374+F386+F398+F410+F422</f>
        <v>0</v>
      </c>
      <c r="G359" s="39">
        <f t="shared" ref="G359:BF359" si="299">G362+G374+G386+G398+G410+G422</f>
        <v>0</v>
      </c>
      <c r="H359" s="39">
        <f t="shared" si="299"/>
        <v>0</v>
      </c>
      <c r="I359" s="39">
        <f t="shared" si="299"/>
        <v>0</v>
      </c>
      <c r="J359" s="39">
        <f t="shared" si="299"/>
        <v>0</v>
      </c>
      <c r="K359" s="39">
        <f t="shared" si="299"/>
        <v>0</v>
      </c>
      <c r="L359" s="39">
        <f t="shared" si="299"/>
        <v>0</v>
      </c>
      <c r="M359" s="39">
        <f t="shared" si="299"/>
        <v>0</v>
      </c>
      <c r="N359" s="39">
        <f t="shared" si="299"/>
        <v>0</v>
      </c>
      <c r="O359" s="39">
        <f t="shared" si="299"/>
        <v>0</v>
      </c>
      <c r="P359" s="39">
        <f t="shared" si="299"/>
        <v>0</v>
      </c>
      <c r="Q359" s="39">
        <f t="shared" si="299"/>
        <v>0</v>
      </c>
      <c r="R359" s="39">
        <f t="shared" si="299"/>
        <v>0</v>
      </c>
      <c r="S359" s="39">
        <f t="shared" si="299"/>
        <v>0</v>
      </c>
      <c r="T359" s="39">
        <f t="shared" si="299"/>
        <v>0</v>
      </c>
      <c r="U359" s="39">
        <f t="shared" si="299"/>
        <v>0</v>
      </c>
      <c r="V359" s="39">
        <f t="shared" si="299"/>
        <v>0</v>
      </c>
      <c r="W359" s="39">
        <f t="shared" si="299"/>
        <v>0</v>
      </c>
      <c r="X359" s="39">
        <f t="shared" si="299"/>
        <v>0</v>
      </c>
      <c r="Y359" s="39">
        <f t="shared" si="299"/>
        <v>0</v>
      </c>
      <c r="Z359" s="39">
        <f t="shared" si="299"/>
        <v>0</v>
      </c>
      <c r="AA359" s="39">
        <f t="shared" si="299"/>
        <v>0</v>
      </c>
      <c r="AB359" s="39">
        <f t="shared" si="299"/>
        <v>0</v>
      </c>
      <c r="AC359" s="39">
        <f t="shared" si="299"/>
        <v>0</v>
      </c>
      <c r="AD359" s="39">
        <f t="shared" si="299"/>
        <v>0</v>
      </c>
      <c r="AE359" s="39">
        <f t="shared" si="299"/>
        <v>0</v>
      </c>
      <c r="AF359" s="39">
        <f t="shared" si="299"/>
        <v>0</v>
      </c>
      <c r="AG359" s="39">
        <f t="shared" si="299"/>
        <v>0</v>
      </c>
      <c r="AH359" s="39">
        <f t="shared" si="299"/>
        <v>0</v>
      </c>
      <c r="AI359" s="39">
        <f t="shared" si="299"/>
        <v>0</v>
      </c>
      <c r="AJ359" s="39">
        <f t="shared" si="299"/>
        <v>0</v>
      </c>
      <c r="AK359" s="39">
        <f t="shared" si="299"/>
        <v>0</v>
      </c>
      <c r="AL359" s="39">
        <f t="shared" si="299"/>
        <v>0</v>
      </c>
      <c r="AM359" s="39">
        <f t="shared" si="299"/>
        <v>0</v>
      </c>
      <c r="AN359" s="39">
        <f t="shared" si="299"/>
        <v>0</v>
      </c>
      <c r="AO359" s="39">
        <f t="shared" si="299"/>
        <v>0</v>
      </c>
      <c r="AP359" s="39">
        <f t="shared" si="299"/>
        <v>0</v>
      </c>
      <c r="AQ359" s="39">
        <f t="shared" si="299"/>
        <v>0</v>
      </c>
      <c r="AR359" s="39">
        <f t="shared" si="299"/>
        <v>0</v>
      </c>
      <c r="AS359" s="39">
        <f t="shared" si="299"/>
        <v>0</v>
      </c>
      <c r="AT359" s="39">
        <f t="shared" si="299"/>
        <v>0</v>
      </c>
      <c r="AU359" s="39">
        <f t="shared" si="299"/>
        <v>0</v>
      </c>
      <c r="AV359" s="39">
        <f t="shared" si="299"/>
        <v>0</v>
      </c>
      <c r="AW359" s="39">
        <f t="shared" si="299"/>
        <v>0</v>
      </c>
      <c r="AX359" s="39">
        <f t="shared" si="299"/>
        <v>0</v>
      </c>
      <c r="AY359" s="39">
        <f t="shared" si="299"/>
        <v>0</v>
      </c>
      <c r="AZ359" s="39">
        <f t="shared" si="299"/>
        <v>0</v>
      </c>
      <c r="BA359" s="39">
        <f t="shared" si="299"/>
        <v>0</v>
      </c>
      <c r="BB359" s="39">
        <f t="shared" si="299"/>
        <v>0</v>
      </c>
      <c r="BC359" s="39">
        <f t="shared" si="299"/>
        <v>0</v>
      </c>
      <c r="BD359" s="39">
        <f t="shared" si="299"/>
        <v>0</v>
      </c>
      <c r="BE359" s="39">
        <f t="shared" si="299"/>
        <v>0</v>
      </c>
      <c r="BF359" s="39">
        <f t="shared" si="299"/>
        <v>0</v>
      </c>
      <c r="BG359" s="61">
        <f>SUM(F359:BF359)</f>
        <v>0</v>
      </c>
      <c r="BH359" s="10"/>
      <c r="BI359" s="533" t="str">
        <f>$BJ$17</f>
        <v>Fiebre</v>
      </c>
      <c r="BJ359" s="73" t="str">
        <f>$BJ$21</f>
        <v>Total</v>
      </c>
      <c r="BK359" s="91">
        <f>BG358</f>
        <v>0</v>
      </c>
    </row>
    <row r="360" spans="1:63" ht="12.95" customHeight="1" thickBot="1" x14ac:dyDescent="0.25">
      <c r="A360" s="612"/>
      <c r="B360" s="616"/>
      <c r="C360" s="573"/>
      <c r="D360" s="574"/>
      <c r="E360" s="75" t="str">
        <f>$BJ$23</f>
        <v>Masc.</v>
      </c>
      <c r="F360" s="76">
        <f>F363+F375+F387+F399+F411+F423</f>
        <v>0</v>
      </c>
      <c r="G360" s="76">
        <f t="shared" ref="G360:BF360" si="300">G363+G375+G387+G399+G411+G423</f>
        <v>0</v>
      </c>
      <c r="H360" s="76">
        <f t="shared" si="300"/>
        <v>0</v>
      </c>
      <c r="I360" s="76">
        <f t="shared" si="300"/>
        <v>0</v>
      </c>
      <c r="J360" s="76">
        <f t="shared" si="300"/>
        <v>0</v>
      </c>
      <c r="K360" s="76">
        <f t="shared" si="300"/>
        <v>0</v>
      </c>
      <c r="L360" s="76">
        <f t="shared" si="300"/>
        <v>0</v>
      </c>
      <c r="M360" s="76">
        <f t="shared" si="300"/>
        <v>0</v>
      </c>
      <c r="N360" s="76">
        <f t="shared" si="300"/>
        <v>0</v>
      </c>
      <c r="O360" s="76">
        <f t="shared" si="300"/>
        <v>0</v>
      </c>
      <c r="P360" s="76">
        <f t="shared" si="300"/>
        <v>0</v>
      </c>
      <c r="Q360" s="76">
        <f t="shared" si="300"/>
        <v>0</v>
      </c>
      <c r="R360" s="76">
        <f t="shared" si="300"/>
        <v>0</v>
      </c>
      <c r="S360" s="76">
        <f t="shared" si="300"/>
        <v>0</v>
      </c>
      <c r="T360" s="76">
        <f t="shared" si="300"/>
        <v>0</v>
      </c>
      <c r="U360" s="76">
        <f t="shared" si="300"/>
        <v>0</v>
      </c>
      <c r="V360" s="76">
        <f t="shared" si="300"/>
        <v>0</v>
      </c>
      <c r="W360" s="76">
        <f t="shared" si="300"/>
        <v>0</v>
      </c>
      <c r="X360" s="76">
        <f t="shared" si="300"/>
        <v>0</v>
      </c>
      <c r="Y360" s="76">
        <f t="shared" si="300"/>
        <v>0</v>
      </c>
      <c r="Z360" s="76">
        <f t="shared" si="300"/>
        <v>0</v>
      </c>
      <c r="AA360" s="76">
        <f t="shared" si="300"/>
        <v>0</v>
      </c>
      <c r="AB360" s="76">
        <f t="shared" si="300"/>
        <v>0</v>
      </c>
      <c r="AC360" s="76">
        <f t="shared" si="300"/>
        <v>0</v>
      </c>
      <c r="AD360" s="76">
        <f t="shared" si="300"/>
        <v>0</v>
      </c>
      <c r="AE360" s="76">
        <f t="shared" si="300"/>
        <v>0</v>
      </c>
      <c r="AF360" s="76">
        <f t="shared" si="300"/>
        <v>0</v>
      </c>
      <c r="AG360" s="76">
        <f t="shared" si="300"/>
        <v>0</v>
      </c>
      <c r="AH360" s="76">
        <f t="shared" si="300"/>
        <v>0</v>
      </c>
      <c r="AI360" s="76">
        <f t="shared" si="300"/>
        <v>0</v>
      </c>
      <c r="AJ360" s="76">
        <f t="shared" si="300"/>
        <v>0</v>
      </c>
      <c r="AK360" s="76">
        <f t="shared" si="300"/>
        <v>0</v>
      </c>
      <c r="AL360" s="76">
        <f t="shared" si="300"/>
        <v>0</v>
      </c>
      <c r="AM360" s="76">
        <f t="shared" si="300"/>
        <v>0</v>
      </c>
      <c r="AN360" s="76">
        <f t="shared" si="300"/>
        <v>0</v>
      </c>
      <c r="AO360" s="76">
        <f t="shared" si="300"/>
        <v>0</v>
      </c>
      <c r="AP360" s="76">
        <f t="shared" si="300"/>
        <v>0</v>
      </c>
      <c r="AQ360" s="76">
        <f t="shared" si="300"/>
        <v>0</v>
      </c>
      <c r="AR360" s="76">
        <f t="shared" si="300"/>
        <v>0</v>
      </c>
      <c r="AS360" s="76">
        <f t="shared" si="300"/>
        <v>0</v>
      </c>
      <c r="AT360" s="76">
        <f t="shared" si="300"/>
        <v>0</v>
      </c>
      <c r="AU360" s="76">
        <f t="shared" si="300"/>
        <v>0</v>
      </c>
      <c r="AV360" s="76">
        <f t="shared" si="300"/>
        <v>0</v>
      </c>
      <c r="AW360" s="76">
        <f t="shared" si="300"/>
        <v>0</v>
      </c>
      <c r="AX360" s="76">
        <f t="shared" si="300"/>
        <v>0</v>
      </c>
      <c r="AY360" s="76">
        <f t="shared" si="300"/>
        <v>0</v>
      </c>
      <c r="AZ360" s="76">
        <f t="shared" si="300"/>
        <v>0</v>
      </c>
      <c r="BA360" s="76">
        <f t="shared" si="300"/>
        <v>0</v>
      </c>
      <c r="BB360" s="76">
        <f t="shared" si="300"/>
        <v>0</v>
      </c>
      <c r="BC360" s="76">
        <f t="shared" si="300"/>
        <v>0</v>
      </c>
      <c r="BD360" s="76">
        <f t="shared" si="300"/>
        <v>0</v>
      </c>
      <c r="BE360" s="76">
        <f t="shared" si="300"/>
        <v>0</v>
      </c>
      <c r="BF360" s="76">
        <f t="shared" si="300"/>
        <v>0</v>
      </c>
      <c r="BG360" s="77">
        <f>SUM(F360:BF360)</f>
        <v>0</v>
      </c>
      <c r="BH360" s="10"/>
      <c r="BI360" s="534"/>
      <c r="BJ360" s="97" t="str">
        <f>$BJ$22</f>
        <v>Fem.</v>
      </c>
      <c r="BK360" s="93">
        <f>BG359</f>
        <v>0</v>
      </c>
    </row>
    <row r="361" spans="1:63" ht="12.95" customHeight="1" x14ac:dyDescent="0.2">
      <c r="A361" s="612"/>
      <c r="B361" s="617"/>
      <c r="C361" s="576" t="str">
        <f>$BJ$11</f>
        <v>Menores de 2</v>
      </c>
      <c r="D361" s="559" t="str">
        <f>$BJ$17</f>
        <v>Fiebre</v>
      </c>
      <c r="E361" s="108" t="str">
        <f>$BJ$21</f>
        <v>Total</v>
      </c>
      <c r="F361" s="35">
        <f>F362+F363</f>
        <v>0</v>
      </c>
      <c r="G361" s="35">
        <f t="shared" ref="G361:BF361" si="301">G362+G363</f>
        <v>0</v>
      </c>
      <c r="H361" s="35">
        <f t="shared" si="301"/>
        <v>0</v>
      </c>
      <c r="I361" s="35">
        <f t="shared" si="301"/>
        <v>0</v>
      </c>
      <c r="J361" s="35">
        <f t="shared" si="301"/>
        <v>0</v>
      </c>
      <c r="K361" s="35">
        <f t="shared" si="301"/>
        <v>0</v>
      </c>
      <c r="L361" s="35">
        <f t="shared" si="301"/>
        <v>0</v>
      </c>
      <c r="M361" s="35">
        <f t="shared" si="301"/>
        <v>0</v>
      </c>
      <c r="N361" s="35">
        <f t="shared" si="301"/>
        <v>0</v>
      </c>
      <c r="O361" s="35">
        <f t="shared" si="301"/>
        <v>0</v>
      </c>
      <c r="P361" s="35">
        <f t="shared" si="301"/>
        <v>0</v>
      </c>
      <c r="Q361" s="35">
        <f t="shared" si="301"/>
        <v>0</v>
      </c>
      <c r="R361" s="35">
        <f t="shared" si="301"/>
        <v>0</v>
      </c>
      <c r="S361" s="35">
        <f t="shared" si="301"/>
        <v>0</v>
      </c>
      <c r="T361" s="35">
        <f t="shared" si="301"/>
        <v>0</v>
      </c>
      <c r="U361" s="35">
        <f t="shared" si="301"/>
        <v>0</v>
      </c>
      <c r="V361" s="35">
        <f t="shared" si="301"/>
        <v>0</v>
      </c>
      <c r="W361" s="35">
        <f t="shared" si="301"/>
        <v>0</v>
      </c>
      <c r="X361" s="35">
        <f t="shared" si="301"/>
        <v>0</v>
      </c>
      <c r="Y361" s="35">
        <f t="shared" si="301"/>
        <v>0</v>
      </c>
      <c r="Z361" s="35">
        <f t="shared" si="301"/>
        <v>0</v>
      </c>
      <c r="AA361" s="35">
        <f t="shared" si="301"/>
        <v>0</v>
      </c>
      <c r="AB361" s="35">
        <f t="shared" si="301"/>
        <v>0</v>
      </c>
      <c r="AC361" s="35">
        <f t="shared" si="301"/>
        <v>0</v>
      </c>
      <c r="AD361" s="35">
        <f t="shared" si="301"/>
        <v>0</v>
      </c>
      <c r="AE361" s="35">
        <f t="shared" si="301"/>
        <v>0</v>
      </c>
      <c r="AF361" s="35">
        <f t="shared" si="301"/>
        <v>0</v>
      </c>
      <c r="AG361" s="35">
        <f t="shared" si="301"/>
        <v>0</v>
      </c>
      <c r="AH361" s="35">
        <f t="shared" si="301"/>
        <v>0</v>
      </c>
      <c r="AI361" s="35">
        <f t="shared" si="301"/>
        <v>0</v>
      </c>
      <c r="AJ361" s="35">
        <f t="shared" si="301"/>
        <v>0</v>
      </c>
      <c r="AK361" s="35">
        <f t="shared" si="301"/>
        <v>0</v>
      </c>
      <c r="AL361" s="35">
        <f t="shared" si="301"/>
        <v>0</v>
      </c>
      <c r="AM361" s="35">
        <f t="shared" si="301"/>
        <v>0</v>
      </c>
      <c r="AN361" s="35">
        <f t="shared" si="301"/>
        <v>0</v>
      </c>
      <c r="AO361" s="35">
        <f t="shared" si="301"/>
        <v>0</v>
      </c>
      <c r="AP361" s="35">
        <f t="shared" si="301"/>
        <v>0</v>
      </c>
      <c r="AQ361" s="35">
        <f t="shared" si="301"/>
        <v>0</v>
      </c>
      <c r="AR361" s="35">
        <f t="shared" si="301"/>
        <v>0</v>
      </c>
      <c r="AS361" s="35">
        <f t="shared" si="301"/>
        <v>0</v>
      </c>
      <c r="AT361" s="35">
        <f t="shared" si="301"/>
        <v>0</v>
      </c>
      <c r="AU361" s="35">
        <f t="shared" si="301"/>
        <v>0</v>
      </c>
      <c r="AV361" s="35">
        <f t="shared" si="301"/>
        <v>0</v>
      </c>
      <c r="AW361" s="35">
        <f t="shared" si="301"/>
        <v>0</v>
      </c>
      <c r="AX361" s="35">
        <f t="shared" si="301"/>
        <v>0</v>
      </c>
      <c r="AY361" s="35">
        <f t="shared" si="301"/>
        <v>0</v>
      </c>
      <c r="AZ361" s="35">
        <f t="shared" si="301"/>
        <v>0</v>
      </c>
      <c r="BA361" s="35">
        <f t="shared" si="301"/>
        <v>0</v>
      </c>
      <c r="BB361" s="35">
        <f t="shared" si="301"/>
        <v>0</v>
      </c>
      <c r="BC361" s="35">
        <f t="shared" si="301"/>
        <v>0</v>
      </c>
      <c r="BD361" s="35">
        <f t="shared" si="301"/>
        <v>0</v>
      </c>
      <c r="BE361" s="35">
        <f t="shared" si="301"/>
        <v>0</v>
      </c>
      <c r="BF361" s="35">
        <f t="shared" si="301"/>
        <v>0</v>
      </c>
      <c r="BG361" s="36">
        <f>SUM(F361:BF361)</f>
        <v>0</v>
      </c>
      <c r="BI361" s="535"/>
      <c r="BJ361" s="97" t="str">
        <f>$BJ$23</f>
        <v>Masc.</v>
      </c>
      <c r="BK361" s="93">
        <f>BG360</f>
        <v>0</v>
      </c>
    </row>
    <row r="362" spans="1:63" ht="12.95" customHeight="1" x14ac:dyDescent="0.2">
      <c r="A362" s="612"/>
      <c r="B362" s="617"/>
      <c r="C362" s="576"/>
      <c r="D362" s="560"/>
      <c r="E362" s="67" t="str">
        <f>$BJ$22</f>
        <v>Fem.</v>
      </c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3">
        <f t="shared" ref="BG362:BG371" si="302">SUM(F362:BF362)</f>
        <v>0</v>
      </c>
      <c r="BI362" s="528" t="str">
        <f>$BJ$18</f>
        <v>Hosp.</v>
      </c>
      <c r="BJ362" s="111" t="str">
        <f>$BJ$21</f>
        <v>Total</v>
      </c>
      <c r="BK362" s="24">
        <f>BG364+BG376+BG388+BG400+BG412+BG424</f>
        <v>0</v>
      </c>
    </row>
    <row r="363" spans="1:63" ht="12.95" customHeight="1" x14ac:dyDescent="0.2">
      <c r="A363" s="612"/>
      <c r="B363" s="617"/>
      <c r="C363" s="576"/>
      <c r="D363" s="561"/>
      <c r="E363" s="67" t="str">
        <f>$BJ$23</f>
        <v>Masc.</v>
      </c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3">
        <f t="shared" si="302"/>
        <v>0</v>
      </c>
      <c r="BI363" s="529"/>
      <c r="BJ363" s="68" t="str">
        <f>$BJ$22</f>
        <v>Fem.</v>
      </c>
      <c r="BK363" s="42">
        <f t="shared" ref="BK363:BK370" si="303">BG365+BG377+BG389+BG401+BG413+BG425</f>
        <v>0</v>
      </c>
    </row>
    <row r="364" spans="1:63" ht="12.95" customHeight="1" x14ac:dyDescent="0.2">
      <c r="A364" s="612"/>
      <c r="B364" s="617"/>
      <c r="C364" s="576"/>
      <c r="D364" s="562" t="str">
        <f>$BJ$18</f>
        <v>Hosp.</v>
      </c>
      <c r="E364" s="111" t="str">
        <f>$BJ$21</f>
        <v>Total</v>
      </c>
      <c r="F364" s="16">
        <f>F365+F366</f>
        <v>0</v>
      </c>
      <c r="G364" s="16">
        <f t="shared" ref="G364:BF364" si="304">G365+G366</f>
        <v>0</v>
      </c>
      <c r="H364" s="16">
        <f t="shared" si="304"/>
        <v>0</v>
      </c>
      <c r="I364" s="16">
        <f t="shared" si="304"/>
        <v>0</v>
      </c>
      <c r="J364" s="16">
        <f t="shared" si="304"/>
        <v>0</v>
      </c>
      <c r="K364" s="16">
        <f t="shared" si="304"/>
        <v>0</v>
      </c>
      <c r="L364" s="16">
        <f t="shared" si="304"/>
        <v>0</v>
      </c>
      <c r="M364" s="16">
        <f t="shared" si="304"/>
        <v>0</v>
      </c>
      <c r="N364" s="16">
        <f t="shared" si="304"/>
        <v>0</v>
      </c>
      <c r="O364" s="16">
        <f t="shared" si="304"/>
        <v>0</v>
      </c>
      <c r="P364" s="16">
        <f t="shared" si="304"/>
        <v>0</v>
      </c>
      <c r="Q364" s="16">
        <f t="shared" si="304"/>
        <v>0</v>
      </c>
      <c r="R364" s="16">
        <f t="shared" si="304"/>
        <v>0</v>
      </c>
      <c r="S364" s="16">
        <f t="shared" si="304"/>
        <v>0</v>
      </c>
      <c r="T364" s="16">
        <f t="shared" si="304"/>
        <v>0</v>
      </c>
      <c r="U364" s="16">
        <f t="shared" si="304"/>
        <v>0</v>
      </c>
      <c r="V364" s="16">
        <f t="shared" si="304"/>
        <v>0</v>
      </c>
      <c r="W364" s="16">
        <f t="shared" si="304"/>
        <v>0</v>
      </c>
      <c r="X364" s="16">
        <f t="shared" si="304"/>
        <v>0</v>
      </c>
      <c r="Y364" s="16">
        <f t="shared" si="304"/>
        <v>0</v>
      </c>
      <c r="Z364" s="16">
        <f t="shared" si="304"/>
        <v>0</v>
      </c>
      <c r="AA364" s="16">
        <f t="shared" si="304"/>
        <v>0</v>
      </c>
      <c r="AB364" s="16">
        <f t="shared" si="304"/>
        <v>0</v>
      </c>
      <c r="AC364" s="16">
        <f t="shared" si="304"/>
        <v>0</v>
      </c>
      <c r="AD364" s="16">
        <f t="shared" si="304"/>
        <v>0</v>
      </c>
      <c r="AE364" s="16">
        <f t="shared" si="304"/>
        <v>0</v>
      </c>
      <c r="AF364" s="16">
        <f t="shared" si="304"/>
        <v>0</v>
      </c>
      <c r="AG364" s="16">
        <f t="shared" si="304"/>
        <v>0</v>
      </c>
      <c r="AH364" s="16">
        <f t="shared" si="304"/>
        <v>0</v>
      </c>
      <c r="AI364" s="16">
        <f t="shared" si="304"/>
        <v>0</v>
      </c>
      <c r="AJ364" s="16">
        <f t="shared" si="304"/>
        <v>0</v>
      </c>
      <c r="AK364" s="16">
        <f t="shared" si="304"/>
        <v>0</v>
      </c>
      <c r="AL364" s="16">
        <f t="shared" si="304"/>
        <v>0</v>
      </c>
      <c r="AM364" s="16">
        <f t="shared" si="304"/>
        <v>0</v>
      </c>
      <c r="AN364" s="16">
        <f t="shared" si="304"/>
        <v>0</v>
      </c>
      <c r="AO364" s="16">
        <f t="shared" si="304"/>
        <v>0</v>
      </c>
      <c r="AP364" s="16">
        <f t="shared" si="304"/>
        <v>0</v>
      </c>
      <c r="AQ364" s="16">
        <f t="shared" si="304"/>
        <v>0</v>
      </c>
      <c r="AR364" s="16">
        <f t="shared" si="304"/>
        <v>0</v>
      </c>
      <c r="AS364" s="16">
        <f t="shared" si="304"/>
        <v>0</v>
      </c>
      <c r="AT364" s="16">
        <f t="shared" si="304"/>
        <v>0</v>
      </c>
      <c r="AU364" s="16">
        <f t="shared" si="304"/>
        <v>0</v>
      </c>
      <c r="AV364" s="16">
        <f t="shared" si="304"/>
        <v>0</v>
      </c>
      <c r="AW364" s="16">
        <f t="shared" si="304"/>
        <v>0</v>
      </c>
      <c r="AX364" s="16">
        <f t="shared" si="304"/>
        <v>0</v>
      </c>
      <c r="AY364" s="16">
        <f t="shared" si="304"/>
        <v>0</v>
      </c>
      <c r="AZ364" s="16">
        <f t="shared" si="304"/>
        <v>0</v>
      </c>
      <c r="BA364" s="16">
        <f t="shared" si="304"/>
        <v>0</v>
      </c>
      <c r="BB364" s="16">
        <f t="shared" si="304"/>
        <v>0</v>
      </c>
      <c r="BC364" s="16">
        <f t="shared" si="304"/>
        <v>0</v>
      </c>
      <c r="BD364" s="16">
        <f t="shared" si="304"/>
        <v>0</v>
      </c>
      <c r="BE364" s="16">
        <f t="shared" si="304"/>
        <v>0</v>
      </c>
      <c r="BF364" s="16">
        <f t="shared" si="304"/>
        <v>0</v>
      </c>
      <c r="BG364" s="34">
        <f t="shared" si="302"/>
        <v>0</v>
      </c>
      <c r="BI364" s="530"/>
      <c r="BJ364" s="68" t="str">
        <f>$BJ$23</f>
        <v>Masc.</v>
      </c>
      <c r="BK364" s="42">
        <f t="shared" si="303"/>
        <v>0</v>
      </c>
    </row>
    <row r="365" spans="1:63" ht="12.95" customHeight="1" x14ac:dyDescent="0.2">
      <c r="A365" s="612"/>
      <c r="B365" s="617"/>
      <c r="C365" s="576"/>
      <c r="D365" s="563"/>
      <c r="E365" s="68" t="str">
        <f>$BJ$22</f>
        <v>Fem.</v>
      </c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20">
        <f t="shared" si="302"/>
        <v>0</v>
      </c>
      <c r="BI365" s="528" t="str">
        <f>$BJ$19</f>
        <v>UCI</v>
      </c>
      <c r="BJ365" s="111" t="str">
        <f>$BJ$21</f>
        <v>Total</v>
      </c>
      <c r="BK365" s="24">
        <f t="shared" si="303"/>
        <v>0</v>
      </c>
    </row>
    <row r="366" spans="1:63" ht="12.95" customHeight="1" x14ac:dyDescent="0.2">
      <c r="A366" s="612"/>
      <c r="B366" s="617"/>
      <c r="C366" s="576"/>
      <c r="D366" s="564"/>
      <c r="E366" s="68" t="str">
        <f>$BJ$23</f>
        <v>Masc.</v>
      </c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20">
        <f t="shared" si="302"/>
        <v>0</v>
      </c>
      <c r="BI366" s="529"/>
      <c r="BJ366" s="68" t="str">
        <f>$BJ$22</f>
        <v>Fem.</v>
      </c>
      <c r="BK366" s="42">
        <f t="shared" si="303"/>
        <v>0</v>
      </c>
    </row>
    <row r="367" spans="1:63" ht="12.95" customHeight="1" x14ac:dyDescent="0.2">
      <c r="A367" s="612"/>
      <c r="B367" s="617"/>
      <c r="C367" s="576"/>
      <c r="D367" s="562" t="str">
        <f>$BJ$19</f>
        <v>UCI</v>
      </c>
      <c r="E367" s="111" t="str">
        <f>$BJ$21</f>
        <v>Total</v>
      </c>
      <c r="F367" s="16">
        <f t="shared" ref="F367:BF367" si="305">F368+F369</f>
        <v>0</v>
      </c>
      <c r="G367" s="16">
        <f t="shared" si="305"/>
        <v>0</v>
      </c>
      <c r="H367" s="16">
        <f t="shared" si="305"/>
        <v>0</v>
      </c>
      <c r="I367" s="16">
        <f t="shared" si="305"/>
        <v>0</v>
      </c>
      <c r="J367" s="16">
        <f t="shared" si="305"/>
        <v>0</v>
      </c>
      <c r="K367" s="16">
        <f t="shared" si="305"/>
        <v>0</v>
      </c>
      <c r="L367" s="16">
        <f t="shared" si="305"/>
        <v>0</v>
      </c>
      <c r="M367" s="16">
        <f t="shared" si="305"/>
        <v>0</v>
      </c>
      <c r="N367" s="16">
        <f t="shared" si="305"/>
        <v>0</v>
      </c>
      <c r="O367" s="16">
        <f t="shared" si="305"/>
        <v>0</v>
      </c>
      <c r="P367" s="16">
        <f t="shared" si="305"/>
        <v>0</v>
      </c>
      <c r="Q367" s="16">
        <f t="shared" si="305"/>
        <v>0</v>
      </c>
      <c r="R367" s="16">
        <f t="shared" si="305"/>
        <v>0</v>
      </c>
      <c r="S367" s="16">
        <f t="shared" si="305"/>
        <v>0</v>
      </c>
      <c r="T367" s="16">
        <f t="shared" si="305"/>
        <v>0</v>
      </c>
      <c r="U367" s="16">
        <f t="shared" si="305"/>
        <v>0</v>
      </c>
      <c r="V367" s="16">
        <f t="shared" si="305"/>
        <v>0</v>
      </c>
      <c r="W367" s="16">
        <f t="shared" si="305"/>
        <v>0</v>
      </c>
      <c r="X367" s="16">
        <f t="shared" si="305"/>
        <v>0</v>
      </c>
      <c r="Y367" s="16">
        <f t="shared" si="305"/>
        <v>0</v>
      </c>
      <c r="Z367" s="16">
        <f t="shared" si="305"/>
        <v>0</v>
      </c>
      <c r="AA367" s="16">
        <f t="shared" si="305"/>
        <v>0</v>
      </c>
      <c r="AB367" s="16">
        <f t="shared" si="305"/>
        <v>0</v>
      </c>
      <c r="AC367" s="16">
        <f t="shared" si="305"/>
        <v>0</v>
      </c>
      <c r="AD367" s="16">
        <f t="shared" si="305"/>
        <v>0</v>
      </c>
      <c r="AE367" s="16">
        <f t="shared" si="305"/>
        <v>0</v>
      </c>
      <c r="AF367" s="16">
        <f t="shared" si="305"/>
        <v>0</v>
      </c>
      <c r="AG367" s="16">
        <f t="shared" si="305"/>
        <v>0</v>
      </c>
      <c r="AH367" s="16">
        <f t="shared" si="305"/>
        <v>0</v>
      </c>
      <c r="AI367" s="16">
        <f t="shared" si="305"/>
        <v>0</v>
      </c>
      <c r="AJ367" s="16">
        <f t="shared" si="305"/>
        <v>0</v>
      </c>
      <c r="AK367" s="16">
        <f t="shared" si="305"/>
        <v>0</v>
      </c>
      <c r="AL367" s="16">
        <f t="shared" si="305"/>
        <v>0</v>
      </c>
      <c r="AM367" s="16">
        <f t="shared" si="305"/>
        <v>0</v>
      </c>
      <c r="AN367" s="16">
        <f t="shared" si="305"/>
        <v>0</v>
      </c>
      <c r="AO367" s="16">
        <f t="shared" si="305"/>
        <v>0</v>
      </c>
      <c r="AP367" s="16">
        <f t="shared" si="305"/>
        <v>0</v>
      </c>
      <c r="AQ367" s="16">
        <f t="shared" si="305"/>
        <v>0</v>
      </c>
      <c r="AR367" s="16">
        <f t="shared" si="305"/>
        <v>0</v>
      </c>
      <c r="AS367" s="16">
        <f t="shared" si="305"/>
        <v>0</v>
      </c>
      <c r="AT367" s="16">
        <f t="shared" si="305"/>
        <v>0</v>
      </c>
      <c r="AU367" s="16">
        <f t="shared" si="305"/>
        <v>0</v>
      </c>
      <c r="AV367" s="16">
        <f t="shared" si="305"/>
        <v>0</v>
      </c>
      <c r="AW367" s="16">
        <f t="shared" si="305"/>
        <v>0</v>
      </c>
      <c r="AX367" s="16">
        <f t="shared" si="305"/>
        <v>0</v>
      </c>
      <c r="AY367" s="16">
        <f t="shared" si="305"/>
        <v>0</v>
      </c>
      <c r="AZ367" s="16">
        <f t="shared" si="305"/>
        <v>0</v>
      </c>
      <c r="BA367" s="16">
        <f t="shared" si="305"/>
        <v>0</v>
      </c>
      <c r="BB367" s="16">
        <f t="shared" si="305"/>
        <v>0</v>
      </c>
      <c r="BC367" s="16">
        <f t="shared" si="305"/>
        <v>0</v>
      </c>
      <c r="BD367" s="16">
        <f t="shared" si="305"/>
        <v>0</v>
      </c>
      <c r="BE367" s="16">
        <f t="shared" si="305"/>
        <v>0</v>
      </c>
      <c r="BF367" s="16">
        <f t="shared" si="305"/>
        <v>0</v>
      </c>
      <c r="BG367" s="34">
        <f t="shared" si="302"/>
        <v>0</v>
      </c>
      <c r="BI367" s="530"/>
      <c r="BJ367" s="68" t="str">
        <f>$BJ$23</f>
        <v>Masc.</v>
      </c>
      <c r="BK367" s="42">
        <f t="shared" si="303"/>
        <v>0</v>
      </c>
    </row>
    <row r="368" spans="1:63" ht="12.95" customHeight="1" x14ac:dyDescent="0.2">
      <c r="A368" s="612"/>
      <c r="B368" s="617"/>
      <c r="C368" s="576"/>
      <c r="D368" s="563"/>
      <c r="E368" s="68" t="str">
        <f>$BJ$22</f>
        <v>Fem.</v>
      </c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20">
        <f t="shared" si="302"/>
        <v>0</v>
      </c>
      <c r="BI368" s="531" t="str">
        <f>$BJ$20</f>
        <v>Def.</v>
      </c>
      <c r="BJ368" s="111" t="str">
        <f>$BJ$21</f>
        <v>Total</v>
      </c>
      <c r="BK368" s="24">
        <f t="shared" si="303"/>
        <v>0</v>
      </c>
    </row>
    <row r="369" spans="1:63" ht="12.95" customHeight="1" x14ac:dyDescent="0.2">
      <c r="A369" s="612"/>
      <c r="B369" s="617"/>
      <c r="C369" s="576"/>
      <c r="D369" s="564"/>
      <c r="E369" s="68" t="str">
        <f>$BJ$23</f>
        <v>Masc.</v>
      </c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20">
        <f t="shared" si="302"/>
        <v>0</v>
      </c>
      <c r="BI369" s="529"/>
      <c r="BJ369" s="68" t="str">
        <f>$BJ$22</f>
        <v>Fem.</v>
      </c>
      <c r="BK369" s="42">
        <f t="shared" si="303"/>
        <v>0</v>
      </c>
    </row>
    <row r="370" spans="1:63" ht="12.95" customHeight="1" thickBot="1" x14ac:dyDescent="0.25">
      <c r="A370" s="612"/>
      <c r="B370" s="617"/>
      <c r="C370" s="576"/>
      <c r="D370" s="565" t="str">
        <f>$BJ$20</f>
        <v>Def.</v>
      </c>
      <c r="E370" s="111" t="str">
        <f>$BJ$21</f>
        <v>Total</v>
      </c>
      <c r="F370" s="16">
        <f t="shared" ref="F370:BF370" si="306">F371+F372</f>
        <v>0</v>
      </c>
      <c r="G370" s="16">
        <f t="shared" si="306"/>
        <v>0</v>
      </c>
      <c r="H370" s="16">
        <f t="shared" si="306"/>
        <v>0</v>
      </c>
      <c r="I370" s="16">
        <f t="shared" si="306"/>
        <v>0</v>
      </c>
      <c r="J370" s="16">
        <f t="shared" si="306"/>
        <v>0</v>
      </c>
      <c r="K370" s="16">
        <f t="shared" si="306"/>
        <v>0</v>
      </c>
      <c r="L370" s="16">
        <f t="shared" si="306"/>
        <v>0</v>
      </c>
      <c r="M370" s="16">
        <f t="shared" si="306"/>
        <v>0</v>
      </c>
      <c r="N370" s="16">
        <f t="shared" si="306"/>
        <v>0</v>
      </c>
      <c r="O370" s="16">
        <f t="shared" si="306"/>
        <v>0</v>
      </c>
      <c r="P370" s="16">
        <f t="shared" si="306"/>
        <v>0</v>
      </c>
      <c r="Q370" s="16">
        <f t="shared" si="306"/>
        <v>0</v>
      </c>
      <c r="R370" s="16">
        <f t="shared" si="306"/>
        <v>0</v>
      </c>
      <c r="S370" s="16">
        <f t="shared" si="306"/>
        <v>0</v>
      </c>
      <c r="T370" s="16">
        <f t="shared" si="306"/>
        <v>0</v>
      </c>
      <c r="U370" s="16">
        <f t="shared" si="306"/>
        <v>0</v>
      </c>
      <c r="V370" s="16">
        <f t="shared" si="306"/>
        <v>0</v>
      </c>
      <c r="W370" s="16">
        <f t="shared" si="306"/>
        <v>0</v>
      </c>
      <c r="X370" s="16">
        <f t="shared" si="306"/>
        <v>0</v>
      </c>
      <c r="Y370" s="16">
        <f t="shared" si="306"/>
        <v>0</v>
      </c>
      <c r="Z370" s="16">
        <f t="shared" si="306"/>
        <v>0</v>
      </c>
      <c r="AA370" s="16">
        <f t="shared" si="306"/>
        <v>0</v>
      </c>
      <c r="AB370" s="16">
        <f t="shared" si="306"/>
        <v>0</v>
      </c>
      <c r="AC370" s="16">
        <f t="shared" si="306"/>
        <v>0</v>
      </c>
      <c r="AD370" s="16">
        <f t="shared" si="306"/>
        <v>0</v>
      </c>
      <c r="AE370" s="16">
        <f t="shared" si="306"/>
        <v>0</v>
      </c>
      <c r="AF370" s="16">
        <f t="shared" si="306"/>
        <v>0</v>
      </c>
      <c r="AG370" s="16">
        <f t="shared" si="306"/>
        <v>0</v>
      </c>
      <c r="AH370" s="16">
        <f t="shared" si="306"/>
        <v>0</v>
      </c>
      <c r="AI370" s="16">
        <f t="shared" si="306"/>
        <v>0</v>
      </c>
      <c r="AJ370" s="16">
        <f t="shared" si="306"/>
        <v>0</v>
      </c>
      <c r="AK370" s="16">
        <f t="shared" si="306"/>
        <v>0</v>
      </c>
      <c r="AL370" s="16">
        <f t="shared" si="306"/>
        <v>0</v>
      </c>
      <c r="AM370" s="16">
        <f t="shared" si="306"/>
        <v>0</v>
      </c>
      <c r="AN370" s="16">
        <f t="shared" si="306"/>
        <v>0</v>
      </c>
      <c r="AO370" s="16">
        <f t="shared" si="306"/>
        <v>0</v>
      </c>
      <c r="AP370" s="16">
        <f t="shared" si="306"/>
        <v>0</v>
      </c>
      <c r="AQ370" s="16">
        <f t="shared" si="306"/>
        <v>0</v>
      </c>
      <c r="AR370" s="16">
        <f t="shared" si="306"/>
        <v>0</v>
      </c>
      <c r="AS370" s="16">
        <f t="shared" si="306"/>
        <v>0</v>
      </c>
      <c r="AT370" s="16">
        <f t="shared" si="306"/>
        <v>0</v>
      </c>
      <c r="AU370" s="16">
        <f t="shared" si="306"/>
        <v>0</v>
      </c>
      <c r="AV370" s="16">
        <f t="shared" si="306"/>
        <v>0</v>
      </c>
      <c r="AW370" s="16">
        <f t="shared" si="306"/>
        <v>0</v>
      </c>
      <c r="AX370" s="16">
        <f t="shared" si="306"/>
        <v>0</v>
      </c>
      <c r="AY370" s="16">
        <f t="shared" si="306"/>
        <v>0</v>
      </c>
      <c r="AZ370" s="16">
        <f t="shared" si="306"/>
        <v>0</v>
      </c>
      <c r="BA370" s="16">
        <f t="shared" si="306"/>
        <v>0</v>
      </c>
      <c r="BB370" s="16">
        <f t="shared" si="306"/>
        <v>0</v>
      </c>
      <c r="BC370" s="16">
        <f t="shared" si="306"/>
        <v>0</v>
      </c>
      <c r="BD370" s="16">
        <f t="shared" si="306"/>
        <v>0</v>
      </c>
      <c r="BE370" s="16">
        <f t="shared" si="306"/>
        <v>0</v>
      </c>
      <c r="BF370" s="16">
        <f t="shared" si="306"/>
        <v>0</v>
      </c>
      <c r="BG370" s="34">
        <f t="shared" si="302"/>
        <v>0</v>
      </c>
      <c r="BI370" s="532"/>
      <c r="BJ370" s="69" t="str">
        <f>$BJ$23</f>
        <v>Masc.</v>
      </c>
      <c r="BK370" s="43">
        <f t="shared" si="303"/>
        <v>0</v>
      </c>
    </row>
    <row r="371" spans="1:63" ht="12.95" customHeight="1" x14ac:dyDescent="0.2">
      <c r="A371" s="612"/>
      <c r="B371" s="617"/>
      <c r="C371" s="576"/>
      <c r="D371" s="563"/>
      <c r="E371" s="68" t="str">
        <f>$BJ$22</f>
        <v>Fem.</v>
      </c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20">
        <f t="shared" si="302"/>
        <v>0</v>
      </c>
    </row>
    <row r="372" spans="1:63" ht="12.95" customHeight="1" thickBot="1" x14ac:dyDescent="0.25">
      <c r="A372" s="612"/>
      <c r="B372" s="617"/>
      <c r="C372" s="577"/>
      <c r="D372" s="566"/>
      <c r="E372" s="69" t="str">
        <f>$BJ$23</f>
        <v>Masc.</v>
      </c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37"/>
      <c r="AD372" s="37"/>
      <c r="AE372" s="37"/>
      <c r="AF372" s="37"/>
      <c r="AG372" s="37"/>
      <c r="AH372" s="37"/>
      <c r="AI372" s="37"/>
      <c r="AJ372" s="37"/>
      <c r="AK372" s="37"/>
      <c r="AL372" s="37"/>
      <c r="AM372" s="37"/>
      <c r="AN372" s="37"/>
      <c r="AO372" s="37"/>
      <c r="AP372" s="37"/>
      <c r="AQ372" s="37"/>
      <c r="AR372" s="37"/>
      <c r="AS372" s="37"/>
      <c r="AT372" s="37"/>
      <c r="AU372" s="37"/>
      <c r="AV372" s="37"/>
      <c r="AW372" s="37"/>
      <c r="AX372" s="37"/>
      <c r="AY372" s="37"/>
      <c r="AZ372" s="37"/>
      <c r="BA372" s="37"/>
      <c r="BB372" s="37"/>
      <c r="BC372" s="37"/>
      <c r="BD372" s="37"/>
      <c r="BE372" s="37"/>
      <c r="BF372" s="37"/>
      <c r="BG372" s="38">
        <f>SUM(F372:BF372)</f>
        <v>0</v>
      </c>
      <c r="BI372" s="527"/>
      <c r="BJ372" s="527"/>
      <c r="BK372" s="527"/>
    </row>
    <row r="373" spans="1:63" ht="12.95" customHeight="1" x14ac:dyDescent="0.2">
      <c r="A373" s="612"/>
      <c r="B373" s="617"/>
      <c r="C373" s="575" t="str">
        <f>$BJ$12</f>
        <v>2 a 4</v>
      </c>
      <c r="D373" s="559" t="str">
        <f>$BJ$17</f>
        <v>Fiebre</v>
      </c>
      <c r="E373" s="108" t="str">
        <f>$BJ$21</f>
        <v>Total</v>
      </c>
      <c r="F373" s="35">
        <f>F374+F375</f>
        <v>0</v>
      </c>
      <c r="G373" s="35">
        <f t="shared" ref="G373:BF373" si="307">G374+G375</f>
        <v>0</v>
      </c>
      <c r="H373" s="35">
        <f t="shared" si="307"/>
        <v>0</v>
      </c>
      <c r="I373" s="35">
        <f t="shared" si="307"/>
        <v>0</v>
      </c>
      <c r="J373" s="35">
        <f t="shared" si="307"/>
        <v>0</v>
      </c>
      <c r="K373" s="35">
        <f t="shared" si="307"/>
        <v>0</v>
      </c>
      <c r="L373" s="35">
        <f t="shared" si="307"/>
        <v>0</v>
      </c>
      <c r="M373" s="35">
        <f t="shared" si="307"/>
        <v>0</v>
      </c>
      <c r="N373" s="35">
        <f t="shared" si="307"/>
        <v>0</v>
      </c>
      <c r="O373" s="35">
        <f t="shared" si="307"/>
        <v>0</v>
      </c>
      <c r="P373" s="35">
        <f t="shared" si="307"/>
        <v>0</v>
      </c>
      <c r="Q373" s="35">
        <f t="shared" si="307"/>
        <v>0</v>
      </c>
      <c r="R373" s="35">
        <f t="shared" si="307"/>
        <v>0</v>
      </c>
      <c r="S373" s="35">
        <f t="shared" si="307"/>
        <v>0</v>
      </c>
      <c r="T373" s="35">
        <f t="shared" si="307"/>
        <v>0</v>
      </c>
      <c r="U373" s="35">
        <f t="shared" si="307"/>
        <v>0</v>
      </c>
      <c r="V373" s="35">
        <f t="shared" si="307"/>
        <v>0</v>
      </c>
      <c r="W373" s="35">
        <f t="shared" si="307"/>
        <v>0</v>
      </c>
      <c r="X373" s="35">
        <f t="shared" si="307"/>
        <v>0</v>
      </c>
      <c r="Y373" s="35">
        <f t="shared" si="307"/>
        <v>0</v>
      </c>
      <c r="Z373" s="35">
        <f t="shared" si="307"/>
        <v>0</v>
      </c>
      <c r="AA373" s="35">
        <f t="shared" si="307"/>
        <v>0</v>
      </c>
      <c r="AB373" s="35">
        <f t="shared" si="307"/>
        <v>0</v>
      </c>
      <c r="AC373" s="35">
        <f t="shared" si="307"/>
        <v>0</v>
      </c>
      <c r="AD373" s="35">
        <f t="shared" si="307"/>
        <v>0</v>
      </c>
      <c r="AE373" s="35">
        <f t="shared" si="307"/>
        <v>0</v>
      </c>
      <c r="AF373" s="35">
        <f t="shared" si="307"/>
        <v>0</v>
      </c>
      <c r="AG373" s="35">
        <f t="shared" si="307"/>
        <v>0</v>
      </c>
      <c r="AH373" s="35">
        <f t="shared" si="307"/>
        <v>0</v>
      </c>
      <c r="AI373" s="35">
        <f t="shared" si="307"/>
        <v>0</v>
      </c>
      <c r="AJ373" s="35">
        <f t="shared" si="307"/>
        <v>0</v>
      </c>
      <c r="AK373" s="35">
        <f t="shared" si="307"/>
        <v>0</v>
      </c>
      <c r="AL373" s="35">
        <f t="shared" si="307"/>
        <v>0</v>
      </c>
      <c r="AM373" s="35">
        <f t="shared" si="307"/>
        <v>0</v>
      </c>
      <c r="AN373" s="35">
        <f t="shared" si="307"/>
        <v>0</v>
      </c>
      <c r="AO373" s="35">
        <f t="shared" si="307"/>
        <v>0</v>
      </c>
      <c r="AP373" s="35">
        <f t="shared" si="307"/>
        <v>0</v>
      </c>
      <c r="AQ373" s="35">
        <f t="shared" si="307"/>
        <v>0</v>
      </c>
      <c r="AR373" s="35">
        <f t="shared" si="307"/>
        <v>0</v>
      </c>
      <c r="AS373" s="35">
        <f t="shared" si="307"/>
        <v>0</v>
      </c>
      <c r="AT373" s="35">
        <f t="shared" si="307"/>
        <v>0</v>
      </c>
      <c r="AU373" s="35">
        <f t="shared" si="307"/>
        <v>0</v>
      </c>
      <c r="AV373" s="35">
        <f t="shared" si="307"/>
        <v>0</v>
      </c>
      <c r="AW373" s="35">
        <f t="shared" si="307"/>
        <v>0</v>
      </c>
      <c r="AX373" s="35">
        <f t="shared" si="307"/>
        <v>0</v>
      </c>
      <c r="AY373" s="35">
        <f t="shared" si="307"/>
        <v>0</v>
      </c>
      <c r="AZ373" s="35">
        <f t="shared" si="307"/>
        <v>0</v>
      </c>
      <c r="BA373" s="35">
        <f t="shared" si="307"/>
        <v>0</v>
      </c>
      <c r="BB373" s="35">
        <f t="shared" si="307"/>
        <v>0</v>
      </c>
      <c r="BC373" s="35">
        <f t="shared" si="307"/>
        <v>0</v>
      </c>
      <c r="BD373" s="35">
        <f t="shared" si="307"/>
        <v>0</v>
      </c>
      <c r="BE373" s="35">
        <f t="shared" si="307"/>
        <v>0</v>
      </c>
      <c r="BF373" s="35">
        <f t="shared" si="307"/>
        <v>0</v>
      </c>
      <c r="BG373" s="36">
        <f>SUM(F373:BF373)</f>
        <v>0</v>
      </c>
    </row>
    <row r="374" spans="1:63" ht="12.95" customHeight="1" x14ac:dyDescent="0.2">
      <c r="A374" s="612"/>
      <c r="B374" s="617"/>
      <c r="C374" s="576"/>
      <c r="D374" s="560"/>
      <c r="E374" s="67" t="str">
        <f>$BJ$22</f>
        <v>Fem.</v>
      </c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3">
        <f t="shared" ref="BG374:BG383" si="308">SUM(F374:BF374)</f>
        <v>0</v>
      </c>
    </row>
    <row r="375" spans="1:63" ht="12.95" customHeight="1" x14ac:dyDescent="0.2">
      <c r="A375" s="612"/>
      <c r="B375" s="617"/>
      <c r="C375" s="576"/>
      <c r="D375" s="561"/>
      <c r="E375" s="67" t="str">
        <f>$BJ$23</f>
        <v>Masc.</v>
      </c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3">
        <f t="shared" si="308"/>
        <v>0</v>
      </c>
    </row>
    <row r="376" spans="1:63" ht="12.95" customHeight="1" x14ac:dyDescent="0.2">
      <c r="A376" s="612"/>
      <c r="B376" s="617"/>
      <c r="C376" s="576"/>
      <c r="D376" s="562" t="str">
        <f>$BJ$18</f>
        <v>Hosp.</v>
      </c>
      <c r="E376" s="111" t="str">
        <f>$BJ$21</f>
        <v>Total</v>
      </c>
      <c r="F376" s="16">
        <f t="shared" ref="F376:BF376" si="309">F377+F378</f>
        <v>0</v>
      </c>
      <c r="G376" s="16">
        <f t="shared" si="309"/>
        <v>0</v>
      </c>
      <c r="H376" s="16">
        <f t="shared" si="309"/>
        <v>0</v>
      </c>
      <c r="I376" s="16">
        <f t="shared" si="309"/>
        <v>0</v>
      </c>
      <c r="J376" s="16">
        <f t="shared" si="309"/>
        <v>0</v>
      </c>
      <c r="K376" s="16">
        <f t="shared" si="309"/>
        <v>0</v>
      </c>
      <c r="L376" s="16">
        <f t="shared" si="309"/>
        <v>0</v>
      </c>
      <c r="M376" s="16">
        <f t="shared" si="309"/>
        <v>0</v>
      </c>
      <c r="N376" s="16">
        <f t="shared" si="309"/>
        <v>0</v>
      </c>
      <c r="O376" s="16">
        <f t="shared" si="309"/>
        <v>0</v>
      </c>
      <c r="P376" s="16">
        <f t="shared" si="309"/>
        <v>0</v>
      </c>
      <c r="Q376" s="16">
        <f t="shared" si="309"/>
        <v>0</v>
      </c>
      <c r="R376" s="16">
        <f t="shared" si="309"/>
        <v>0</v>
      </c>
      <c r="S376" s="16">
        <f t="shared" si="309"/>
        <v>0</v>
      </c>
      <c r="T376" s="16">
        <f t="shared" si="309"/>
        <v>0</v>
      </c>
      <c r="U376" s="16">
        <f t="shared" si="309"/>
        <v>0</v>
      </c>
      <c r="V376" s="16">
        <f t="shared" si="309"/>
        <v>0</v>
      </c>
      <c r="W376" s="16">
        <f t="shared" si="309"/>
        <v>0</v>
      </c>
      <c r="X376" s="16">
        <f t="shared" si="309"/>
        <v>0</v>
      </c>
      <c r="Y376" s="16">
        <f t="shared" si="309"/>
        <v>0</v>
      </c>
      <c r="Z376" s="16">
        <f t="shared" si="309"/>
        <v>0</v>
      </c>
      <c r="AA376" s="16">
        <f t="shared" si="309"/>
        <v>0</v>
      </c>
      <c r="AB376" s="16">
        <f t="shared" si="309"/>
        <v>0</v>
      </c>
      <c r="AC376" s="16">
        <f t="shared" si="309"/>
        <v>0</v>
      </c>
      <c r="AD376" s="16">
        <f t="shared" si="309"/>
        <v>0</v>
      </c>
      <c r="AE376" s="16">
        <f t="shared" si="309"/>
        <v>0</v>
      </c>
      <c r="AF376" s="16">
        <f t="shared" si="309"/>
        <v>0</v>
      </c>
      <c r="AG376" s="16">
        <f t="shared" si="309"/>
        <v>0</v>
      </c>
      <c r="AH376" s="16">
        <f t="shared" si="309"/>
        <v>0</v>
      </c>
      <c r="AI376" s="16">
        <f t="shared" si="309"/>
        <v>0</v>
      </c>
      <c r="AJ376" s="16">
        <f t="shared" si="309"/>
        <v>0</v>
      </c>
      <c r="AK376" s="16">
        <f t="shared" si="309"/>
        <v>0</v>
      </c>
      <c r="AL376" s="16">
        <f t="shared" si="309"/>
        <v>0</v>
      </c>
      <c r="AM376" s="16">
        <f t="shared" si="309"/>
        <v>0</v>
      </c>
      <c r="AN376" s="16">
        <f t="shared" si="309"/>
        <v>0</v>
      </c>
      <c r="AO376" s="16">
        <f t="shared" si="309"/>
        <v>0</v>
      </c>
      <c r="AP376" s="16">
        <f t="shared" si="309"/>
        <v>0</v>
      </c>
      <c r="AQ376" s="16">
        <f t="shared" si="309"/>
        <v>0</v>
      </c>
      <c r="AR376" s="16">
        <f t="shared" si="309"/>
        <v>0</v>
      </c>
      <c r="AS376" s="16">
        <f t="shared" si="309"/>
        <v>0</v>
      </c>
      <c r="AT376" s="16">
        <f t="shared" si="309"/>
        <v>0</v>
      </c>
      <c r="AU376" s="16">
        <f t="shared" si="309"/>
        <v>0</v>
      </c>
      <c r="AV376" s="16">
        <f t="shared" si="309"/>
        <v>0</v>
      </c>
      <c r="AW376" s="16">
        <f t="shared" si="309"/>
        <v>0</v>
      </c>
      <c r="AX376" s="16">
        <f t="shared" si="309"/>
        <v>0</v>
      </c>
      <c r="AY376" s="16">
        <f t="shared" si="309"/>
        <v>0</v>
      </c>
      <c r="AZ376" s="16">
        <f t="shared" si="309"/>
        <v>0</v>
      </c>
      <c r="BA376" s="16">
        <f t="shared" si="309"/>
        <v>0</v>
      </c>
      <c r="BB376" s="16">
        <f t="shared" si="309"/>
        <v>0</v>
      </c>
      <c r="BC376" s="16">
        <f t="shared" si="309"/>
        <v>0</v>
      </c>
      <c r="BD376" s="16">
        <f t="shared" si="309"/>
        <v>0</v>
      </c>
      <c r="BE376" s="16">
        <f t="shared" si="309"/>
        <v>0</v>
      </c>
      <c r="BF376" s="16">
        <f t="shared" si="309"/>
        <v>0</v>
      </c>
      <c r="BG376" s="34">
        <f t="shared" si="308"/>
        <v>0</v>
      </c>
    </row>
    <row r="377" spans="1:63" ht="12.95" customHeight="1" x14ac:dyDescent="0.2">
      <c r="A377" s="612"/>
      <c r="B377" s="617"/>
      <c r="C377" s="576"/>
      <c r="D377" s="563"/>
      <c r="E377" s="68" t="str">
        <f>$BJ$22</f>
        <v>Fem.</v>
      </c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20">
        <f t="shared" si="308"/>
        <v>0</v>
      </c>
    </row>
    <row r="378" spans="1:63" ht="12.95" customHeight="1" x14ac:dyDescent="0.2">
      <c r="A378" s="612"/>
      <c r="B378" s="617"/>
      <c r="C378" s="576"/>
      <c r="D378" s="564"/>
      <c r="E378" s="68" t="str">
        <f>$BJ$23</f>
        <v>Masc.</v>
      </c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20">
        <f t="shared" si="308"/>
        <v>0</v>
      </c>
    </row>
    <row r="379" spans="1:63" ht="12.95" customHeight="1" x14ac:dyDescent="0.2">
      <c r="A379" s="612"/>
      <c r="B379" s="617"/>
      <c r="C379" s="576"/>
      <c r="D379" s="562" t="str">
        <f>$BJ$19</f>
        <v>UCI</v>
      </c>
      <c r="E379" s="111" t="str">
        <f>$BJ$21</f>
        <v>Total</v>
      </c>
      <c r="F379" s="16">
        <f t="shared" ref="F379:BF379" si="310">F380+F381</f>
        <v>0</v>
      </c>
      <c r="G379" s="16">
        <f t="shared" si="310"/>
        <v>0</v>
      </c>
      <c r="H379" s="16">
        <f t="shared" si="310"/>
        <v>0</v>
      </c>
      <c r="I379" s="16">
        <f t="shared" si="310"/>
        <v>0</v>
      </c>
      <c r="J379" s="16">
        <f t="shared" si="310"/>
        <v>0</v>
      </c>
      <c r="K379" s="16">
        <f t="shared" si="310"/>
        <v>0</v>
      </c>
      <c r="L379" s="16">
        <f t="shared" si="310"/>
        <v>0</v>
      </c>
      <c r="M379" s="16">
        <f t="shared" si="310"/>
        <v>0</v>
      </c>
      <c r="N379" s="16">
        <f t="shared" si="310"/>
        <v>0</v>
      </c>
      <c r="O379" s="16">
        <f t="shared" si="310"/>
        <v>0</v>
      </c>
      <c r="P379" s="16">
        <f t="shared" si="310"/>
        <v>0</v>
      </c>
      <c r="Q379" s="16">
        <f t="shared" si="310"/>
        <v>0</v>
      </c>
      <c r="R379" s="16">
        <f t="shared" si="310"/>
        <v>0</v>
      </c>
      <c r="S379" s="16">
        <f t="shared" si="310"/>
        <v>0</v>
      </c>
      <c r="T379" s="16">
        <f t="shared" si="310"/>
        <v>0</v>
      </c>
      <c r="U379" s="16">
        <f t="shared" si="310"/>
        <v>0</v>
      </c>
      <c r="V379" s="16">
        <f t="shared" si="310"/>
        <v>0</v>
      </c>
      <c r="W379" s="16">
        <f t="shared" si="310"/>
        <v>0</v>
      </c>
      <c r="X379" s="16">
        <f t="shared" si="310"/>
        <v>0</v>
      </c>
      <c r="Y379" s="16">
        <f t="shared" si="310"/>
        <v>0</v>
      </c>
      <c r="Z379" s="16">
        <f t="shared" si="310"/>
        <v>0</v>
      </c>
      <c r="AA379" s="16">
        <f t="shared" si="310"/>
        <v>0</v>
      </c>
      <c r="AB379" s="16">
        <f t="shared" si="310"/>
        <v>0</v>
      </c>
      <c r="AC379" s="16">
        <f t="shared" si="310"/>
        <v>0</v>
      </c>
      <c r="AD379" s="16">
        <f t="shared" si="310"/>
        <v>0</v>
      </c>
      <c r="AE379" s="16">
        <f t="shared" si="310"/>
        <v>0</v>
      </c>
      <c r="AF379" s="16">
        <f t="shared" si="310"/>
        <v>0</v>
      </c>
      <c r="AG379" s="16">
        <f t="shared" si="310"/>
        <v>0</v>
      </c>
      <c r="AH379" s="16">
        <f t="shared" si="310"/>
        <v>0</v>
      </c>
      <c r="AI379" s="16">
        <f t="shared" si="310"/>
        <v>0</v>
      </c>
      <c r="AJ379" s="16">
        <f t="shared" si="310"/>
        <v>0</v>
      </c>
      <c r="AK379" s="16">
        <f t="shared" si="310"/>
        <v>0</v>
      </c>
      <c r="AL379" s="16">
        <f t="shared" si="310"/>
        <v>0</v>
      </c>
      <c r="AM379" s="16">
        <f t="shared" si="310"/>
        <v>0</v>
      </c>
      <c r="AN379" s="16">
        <f t="shared" si="310"/>
        <v>0</v>
      </c>
      <c r="AO379" s="16">
        <f t="shared" si="310"/>
        <v>0</v>
      </c>
      <c r="AP379" s="16">
        <f t="shared" si="310"/>
        <v>0</v>
      </c>
      <c r="AQ379" s="16">
        <f t="shared" si="310"/>
        <v>0</v>
      </c>
      <c r="AR379" s="16">
        <f t="shared" si="310"/>
        <v>0</v>
      </c>
      <c r="AS379" s="16">
        <f t="shared" si="310"/>
        <v>0</v>
      </c>
      <c r="AT379" s="16">
        <f t="shared" si="310"/>
        <v>0</v>
      </c>
      <c r="AU379" s="16">
        <f t="shared" si="310"/>
        <v>0</v>
      </c>
      <c r="AV379" s="16">
        <f t="shared" si="310"/>
        <v>0</v>
      </c>
      <c r="AW379" s="16">
        <f t="shared" si="310"/>
        <v>0</v>
      </c>
      <c r="AX379" s="16">
        <f t="shared" si="310"/>
        <v>0</v>
      </c>
      <c r="AY379" s="16">
        <f t="shared" si="310"/>
        <v>0</v>
      </c>
      <c r="AZ379" s="16">
        <f t="shared" si="310"/>
        <v>0</v>
      </c>
      <c r="BA379" s="16">
        <f t="shared" si="310"/>
        <v>0</v>
      </c>
      <c r="BB379" s="16">
        <f t="shared" si="310"/>
        <v>0</v>
      </c>
      <c r="BC379" s="16">
        <f t="shared" si="310"/>
        <v>0</v>
      </c>
      <c r="BD379" s="16">
        <f t="shared" si="310"/>
        <v>0</v>
      </c>
      <c r="BE379" s="16">
        <f t="shared" si="310"/>
        <v>0</v>
      </c>
      <c r="BF379" s="16">
        <f t="shared" si="310"/>
        <v>0</v>
      </c>
      <c r="BG379" s="34">
        <f t="shared" si="308"/>
        <v>0</v>
      </c>
    </row>
    <row r="380" spans="1:63" ht="12.95" customHeight="1" x14ac:dyDescent="0.2">
      <c r="A380" s="612"/>
      <c r="B380" s="617"/>
      <c r="C380" s="576"/>
      <c r="D380" s="563"/>
      <c r="E380" s="68" t="str">
        <f>$BJ$22</f>
        <v>Fem.</v>
      </c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20">
        <f t="shared" si="308"/>
        <v>0</v>
      </c>
    </row>
    <row r="381" spans="1:63" ht="12.95" customHeight="1" x14ac:dyDescent="0.2">
      <c r="A381" s="612"/>
      <c r="B381" s="617"/>
      <c r="C381" s="576"/>
      <c r="D381" s="564"/>
      <c r="E381" s="68" t="str">
        <f>$BJ$23</f>
        <v>Masc.</v>
      </c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20">
        <f t="shared" si="308"/>
        <v>0</v>
      </c>
    </row>
    <row r="382" spans="1:63" ht="12.95" customHeight="1" x14ac:dyDescent="0.2">
      <c r="A382" s="612"/>
      <c r="B382" s="617"/>
      <c r="C382" s="576"/>
      <c r="D382" s="565" t="str">
        <f>$BJ$20</f>
        <v>Def.</v>
      </c>
      <c r="E382" s="111" t="str">
        <f>$BJ$21</f>
        <v>Total</v>
      </c>
      <c r="F382" s="16">
        <f t="shared" ref="F382:BF382" si="311">F383+F384</f>
        <v>0</v>
      </c>
      <c r="G382" s="16">
        <f t="shared" si="311"/>
        <v>0</v>
      </c>
      <c r="H382" s="16">
        <f t="shared" si="311"/>
        <v>0</v>
      </c>
      <c r="I382" s="16">
        <f t="shared" si="311"/>
        <v>0</v>
      </c>
      <c r="J382" s="16">
        <f t="shared" si="311"/>
        <v>0</v>
      </c>
      <c r="K382" s="16">
        <f t="shared" si="311"/>
        <v>0</v>
      </c>
      <c r="L382" s="16">
        <f t="shared" si="311"/>
        <v>0</v>
      </c>
      <c r="M382" s="16">
        <f t="shared" si="311"/>
        <v>0</v>
      </c>
      <c r="N382" s="16">
        <f t="shared" si="311"/>
        <v>0</v>
      </c>
      <c r="O382" s="16">
        <f t="shared" si="311"/>
        <v>0</v>
      </c>
      <c r="P382" s="16">
        <f t="shared" si="311"/>
        <v>0</v>
      </c>
      <c r="Q382" s="16">
        <f t="shared" si="311"/>
        <v>0</v>
      </c>
      <c r="R382" s="16">
        <f t="shared" si="311"/>
        <v>0</v>
      </c>
      <c r="S382" s="16">
        <f t="shared" si="311"/>
        <v>0</v>
      </c>
      <c r="T382" s="16">
        <f t="shared" si="311"/>
        <v>0</v>
      </c>
      <c r="U382" s="16">
        <f t="shared" si="311"/>
        <v>0</v>
      </c>
      <c r="V382" s="16">
        <f t="shared" si="311"/>
        <v>0</v>
      </c>
      <c r="W382" s="16">
        <f t="shared" si="311"/>
        <v>0</v>
      </c>
      <c r="X382" s="16">
        <f t="shared" si="311"/>
        <v>0</v>
      </c>
      <c r="Y382" s="16">
        <f t="shared" si="311"/>
        <v>0</v>
      </c>
      <c r="Z382" s="16">
        <f t="shared" si="311"/>
        <v>0</v>
      </c>
      <c r="AA382" s="16">
        <f t="shared" si="311"/>
        <v>0</v>
      </c>
      <c r="AB382" s="16">
        <f t="shared" si="311"/>
        <v>0</v>
      </c>
      <c r="AC382" s="16">
        <f t="shared" si="311"/>
        <v>0</v>
      </c>
      <c r="AD382" s="16">
        <f t="shared" si="311"/>
        <v>0</v>
      </c>
      <c r="AE382" s="16">
        <f t="shared" si="311"/>
        <v>0</v>
      </c>
      <c r="AF382" s="16">
        <f t="shared" si="311"/>
        <v>0</v>
      </c>
      <c r="AG382" s="16">
        <f t="shared" si="311"/>
        <v>0</v>
      </c>
      <c r="AH382" s="16">
        <f t="shared" si="311"/>
        <v>0</v>
      </c>
      <c r="AI382" s="16">
        <f t="shared" si="311"/>
        <v>0</v>
      </c>
      <c r="AJ382" s="16">
        <f t="shared" si="311"/>
        <v>0</v>
      </c>
      <c r="AK382" s="16">
        <f t="shared" si="311"/>
        <v>0</v>
      </c>
      <c r="AL382" s="16">
        <f t="shared" si="311"/>
        <v>0</v>
      </c>
      <c r="AM382" s="16">
        <f t="shared" si="311"/>
        <v>0</v>
      </c>
      <c r="AN382" s="16">
        <f t="shared" si="311"/>
        <v>0</v>
      </c>
      <c r="AO382" s="16">
        <f t="shared" si="311"/>
        <v>0</v>
      </c>
      <c r="AP382" s="16">
        <f t="shared" si="311"/>
        <v>0</v>
      </c>
      <c r="AQ382" s="16">
        <f t="shared" si="311"/>
        <v>0</v>
      </c>
      <c r="AR382" s="16">
        <f t="shared" si="311"/>
        <v>0</v>
      </c>
      <c r="AS382" s="16">
        <f t="shared" si="311"/>
        <v>0</v>
      </c>
      <c r="AT382" s="16">
        <f t="shared" si="311"/>
        <v>0</v>
      </c>
      <c r="AU382" s="16">
        <f t="shared" si="311"/>
        <v>0</v>
      </c>
      <c r="AV382" s="16">
        <f t="shared" si="311"/>
        <v>0</v>
      </c>
      <c r="AW382" s="16">
        <f t="shared" si="311"/>
        <v>0</v>
      </c>
      <c r="AX382" s="16">
        <f t="shared" si="311"/>
        <v>0</v>
      </c>
      <c r="AY382" s="16">
        <f t="shared" si="311"/>
        <v>0</v>
      </c>
      <c r="AZ382" s="16">
        <f t="shared" si="311"/>
        <v>0</v>
      </c>
      <c r="BA382" s="16">
        <f t="shared" si="311"/>
        <v>0</v>
      </c>
      <c r="BB382" s="16">
        <f t="shared" si="311"/>
        <v>0</v>
      </c>
      <c r="BC382" s="16">
        <f t="shared" si="311"/>
        <v>0</v>
      </c>
      <c r="BD382" s="16">
        <f t="shared" si="311"/>
        <v>0</v>
      </c>
      <c r="BE382" s="16">
        <f t="shared" si="311"/>
        <v>0</v>
      </c>
      <c r="BF382" s="16">
        <f t="shared" si="311"/>
        <v>0</v>
      </c>
      <c r="BG382" s="34">
        <f t="shared" si="308"/>
        <v>0</v>
      </c>
    </row>
    <row r="383" spans="1:63" ht="12.95" customHeight="1" x14ac:dyDescent="0.2">
      <c r="A383" s="612"/>
      <c r="B383" s="617"/>
      <c r="C383" s="576"/>
      <c r="D383" s="563"/>
      <c r="E383" s="68" t="str">
        <f>$BJ$22</f>
        <v>Fem.</v>
      </c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20">
        <f t="shared" si="308"/>
        <v>0</v>
      </c>
    </row>
    <row r="384" spans="1:63" ht="12.95" customHeight="1" thickBot="1" x14ac:dyDescent="0.25">
      <c r="A384" s="612"/>
      <c r="B384" s="617"/>
      <c r="C384" s="577"/>
      <c r="D384" s="566"/>
      <c r="E384" s="69" t="str">
        <f>$BJ$23</f>
        <v>Masc.</v>
      </c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  <c r="AF384" s="37"/>
      <c r="AG384" s="37"/>
      <c r="AH384" s="37"/>
      <c r="AI384" s="37"/>
      <c r="AJ384" s="37"/>
      <c r="AK384" s="37"/>
      <c r="AL384" s="37"/>
      <c r="AM384" s="37"/>
      <c r="AN384" s="37"/>
      <c r="AO384" s="37"/>
      <c r="AP384" s="37"/>
      <c r="AQ384" s="37"/>
      <c r="AR384" s="37"/>
      <c r="AS384" s="37"/>
      <c r="AT384" s="37"/>
      <c r="AU384" s="37"/>
      <c r="AV384" s="37"/>
      <c r="AW384" s="37"/>
      <c r="AX384" s="37"/>
      <c r="AY384" s="37"/>
      <c r="AZ384" s="37"/>
      <c r="BA384" s="37"/>
      <c r="BB384" s="37"/>
      <c r="BC384" s="37"/>
      <c r="BD384" s="37"/>
      <c r="BE384" s="37"/>
      <c r="BF384" s="37"/>
      <c r="BG384" s="38">
        <f>SUM(F384:BF384)</f>
        <v>0</v>
      </c>
    </row>
    <row r="385" spans="1:62" ht="12.95" customHeight="1" x14ac:dyDescent="0.2">
      <c r="A385" s="612"/>
      <c r="B385" s="617"/>
      <c r="C385" s="575" t="str">
        <f>$BJ$13</f>
        <v>5 a 19</v>
      </c>
      <c r="D385" s="559" t="str">
        <f>$BJ$17</f>
        <v>Fiebre</v>
      </c>
      <c r="E385" s="108" t="str">
        <f>$BJ$21</f>
        <v>Total</v>
      </c>
      <c r="F385" s="35">
        <f>F386+F387</f>
        <v>0</v>
      </c>
      <c r="G385" s="35">
        <f t="shared" ref="G385:BF385" si="312">G386+G387</f>
        <v>0</v>
      </c>
      <c r="H385" s="35">
        <f t="shared" si="312"/>
        <v>0</v>
      </c>
      <c r="I385" s="35">
        <f t="shared" si="312"/>
        <v>0</v>
      </c>
      <c r="J385" s="35">
        <f t="shared" si="312"/>
        <v>0</v>
      </c>
      <c r="K385" s="35">
        <f t="shared" si="312"/>
        <v>0</v>
      </c>
      <c r="L385" s="35">
        <f t="shared" si="312"/>
        <v>0</v>
      </c>
      <c r="M385" s="35">
        <f t="shared" si="312"/>
        <v>0</v>
      </c>
      <c r="N385" s="35">
        <f t="shared" si="312"/>
        <v>0</v>
      </c>
      <c r="O385" s="35">
        <f t="shared" si="312"/>
        <v>0</v>
      </c>
      <c r="P385" s="35">
        <f t="shared" si="312"/>
        <v>0</v>
      </c>
      <c r="Q385" s="35">
        <f t="shared" si="312"/>
        <v>0</v>
      </c>
      <c r="R385" s="35">
        <f t="shared" si="312"/>
        <v>0</v>
      </c>
      <c r="S385" s="35">
        <f t="shared" si="312"/>
        <v>0</v>
      </c>
      <c r="T385" s="35">
        <f t="shared" si="312"/>
        <v>0</v>
      </c>
      <c r="U385" s="35">
        <f t="shared" si="312"/>
        <v>0</v>
      </c>
      <c r="V385" s="35">
        <f t="shared" si="312"/>
        <v>0</v>
      </c>
      <c r="W385" s="35">
        <f t="shared" si="312"/>
        <v>0</v>
      </c>
      <c r="X385" s="35">
        <f t="shared" si="312"/>
        <v>0</v>
      </c>
      <c r="Y385" s="35">
        <f t="shared" si="312"/>
        <v>0</v>
      </c>
      <c r="Z385" s="35">
        <f t="shared" si="312"/>
        <v>0</v>
      </c>
      <c r="AA385" s="35">
        <f t="shared" si="312"/>
        <v>0</v>
      </c>
      <c r="AB385" s="35">
        <f t="shared" si="312"/>
        <v>0</v>
      </c>
      <c r="AC385" s="35">
        <f t="shared" si="312"/>
        <v>0</v>
      </c>
      <c r="AD385" s="35">
        <f t="shared" si="312"/>
        <v>0</v>
      </c>
      <c r="AE385" s="35">
        <f t="shared" si="312"/>
        <v>0</v>
      </c>
      <c r="AF385" s="35">
        <f t="shared" si="312"/>
        <v>0</v>
      </c>
      <c r="AG385" s="35">
        <f t="shared" si="312"/>
        <v>0</v>
      </c>
      <c r="AH385" s="35">
        <f t="shared" si="312"/>
        <v>0</v>
      </c>
      <c r="AI385" s="35">
        <f t="shared" si="312"/>
        <v>0</v>
      </c>
      <c r="AJ385" s="35">
        <f t="shared" si="312"/>
        <v>0</v>
      </c>
      <c r="AK385" s="35">
        <f t="shared" si="312"/>
        <v>0</v>
      </c>
      <c r="AL385" s="35">
        <f t="shared" si="312"/>
        <v>0</v>
      </c>
      <c r="AM385" s="35">
        <f t="shared" si="312"/>
        <v>0</v>
      </c>
      <c r="AN385" s="35">
        <f t="shared" si="312"/>
        <v>0</v>
      </c>
      <c r="AO385" s="35">
        <f t="shared" si="312"/>
        <v>0</v>
      </c>
      <c r="AP385" s="35">
        <f t="shared" si="312"/>
        <v>0</v>
      </c>
      <c r="AQ385" s="35">
        <f t="shared" si="312"/>
        <v>0</v>
      </c>
      <c r="AR385" s="35">
        <f t="shared" si="312"/>
        <v>0</v>
      </c>
      <c r="AS385" s="35">
        <f t="shared" si="312"/>
        <v>0</v>
      </c>
      <c r="AT385" s="35">
        <f t="shared" si="312"/>
        <v>0</v>
      </c>
      <c r="AU385" s="35">
        <f t="shared" si="312"/>
        <v>0</v>
      </c>
      <c r="AV385" s="35">
        <f t="shared" si="312"/>
        <v>0</v>
      </c>
      <c r="AW385" s="35">
        <f t="shared" si="312"/>
        <v>0</v>
      </c>
      <c r="AX385" s="35">
        <f t="shared" si="312"/>
        <v>0</v>
      </c>
      <c r="AY385" s="35">
        <f t="shared" si="312"/>
        <v>0</v>
      </c>
      <c r="AZ385" s="35">
        <f t="shared" si="312"/>
        <v>0</v>
      </c>
      <c r="BA385" s="35">
        <f t="shared" si="312"/>
        <v>0</v>
      </c>
      <c r="BB385" s="35">
        <f t="shared" si="312"/>
        <v>0</v>
      </c>
      <c r="BC385" s="35">
        <f t="shared" si="312"/>
        <v>0</v>
      </c>
      <c r="BD385" s="35">
        <f t="shared" si="312"/>
        <v>0</v>
      </c>
      <c r="BE385" s="35">
        <f t="shared" si="312"/>
        <v>0</v>
      </c>
      <c r="BF385" s="35">
        <f t="shared" si="312"/>
        <v>0</v>
      </c>
      <c r="BG385" s="36">
        <f>SUM(F385:BF385)</f>
        <v>0</v>
      </c>
    </row>
    <row r="386" spans="1:62" ht="12.95" customHeight="1" x14ac:dyDescent="0.2">
      <c r="A386" s="612"/>
      <c r="B386" s="617"/>
      <c r="C386" s="576"/>
      <c r="D386" s="560"/>
      <c r="E386" s="67" t="str">
        <f>$BJ$22</f>
        <v>Fem.</v>
      </c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3">
        <f t="shared" ref="BG386:BG395" si="313">SUM(F386:BF386)</f>
        <v>0</v>
      </c>
    </row>
    <row r="387" spans="1:62" ht="12.95" customHeight="1" x14ac:dyDescent="0.2">
      <c r="A387" s="612"/>
      <c r="B387" s="617"/>
      <c r="C387" s="576"/>
      <c r="D387" s="561"/>
      <c r="E387" s="67" t="str">
        <f>$BJ$23</f>
        <v>Masc.</v>
      </c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3">
        <f t="shared" si="313"/>
        <v>0</v>
      </c>
    </row>
    <row r="388" spans="1:62" ht="12.95" customHeight="1" x14ac:dyDescent="0.2">
      <c r="A388" s="612"/>
      <c r="B388" s="617"/>
      <c r="C388" s="576"/>
      <c r="D388" s="562" t="str">
        <f>$BJ$18</f>
        <v>Hosp.</v>
      </c>
      <c r="E388" s="111" t="str">
        <f>$BJ$21</f>
        <v>Total</v>
      </c>
      <c r="F388" s="16">
        <f t="shared" ref="F388:BF388" si="314">F389+F390</f>
        <v>0</v>
      </c>
      <c r="G388" s="16">
        <f t="shared" si="314"/>
        <v>0</v>
      </c>
      <c r="H388" s="16">
        <f t="shared" si="314"/>
        <v>0</v>
      </c>
      <c r="I388" s="16">
        <f t="shared" si="314"/>
        <v>0</v>
      </c>
      <c r="J388" s="16">
        <f t="shared" si="314"/>
        <v>0</v>
      </c>
      <c r="K388" s="16">
        <f t="shared" si="314"/>
        <v>0</v>
      </c>
      <c r="L388" s="16">
        <f t="shared" si="314"/>
        <v>0</v>
      </c>
      <c r="M388" s="16">
        <f t="shared" si="314"/>
        <v>0</v>
      </c>
      <c r="N388" s="16">
        <f t="shared" si="314"/>
        <v>0</v>
      </c>
      <c r="O388" s="16">
        <f t="shared" si="314"/>
        <v>0</v>
      </c>
      <c r="P388" s="16">
        <f t="shared" si="314"/>
        <v>0</v>
      </c>
      <c r="Q388" s="16">
        <f t="shared" si="314"/>
        <v>0</v>
      </c>
      <c r="R388" s="16">
        <f t="shared" si="314"/>
        <v>0</v>
      </c>
      <c r="S388" s="16">
        <f t="shared" si="314"/>
        <v>0</v>
      </c>
      <c r="T388" s="16">
        <f t="shared" si="314"/>
        <v>0</v>
      </c>
      <c r="U388" s="16">
        <f t="shared" si="314"/>
        <v>0</v>
      </c>
      <c r="V388" s="16">
        <f t="shared" si="314"/>
        <v>0</v>
      </c>
      <c r="W388" s="16">
        <f t="shared" si="314"/>
        <v>0</v>
      </c>
      <c r="X388" s="16">
        <f t="shared" si="314"/>
        <v>0</v>
      </c>
      <c r="Y388" s="16">
        <f t="shared" si="314"/>
        <v>0</v>
      </c>
      <c r="Z388" s="16">
        <f t="shared" si="314"/>
        <v>0</v>
      </c>
      <c r="AA388" s="16">
        <f t="shared" si="314"/>
        <v>0</v>
      </c>
      <c r="AB388" s="16">
        <f t="shared" si="314"/>
        <v>0</v>
      </c>
      <c r="AC388" s="16">
        <f t="shared" si="314"/>
        <v>0</v>
      </c>
      <c r="AD388" s="16">
        <f t="shared" si="314"/>
        <v>0</v>
      </c>
      <c r="AE388" s="16">
        <f t="shared" si="314"/>
        <v>0</v>
      </c>
      <c r="AF388" s="16">
        <f t="shared" si="314"/>
        <v>0</v>
      </c>
      <c r="AG388" s="16">
        <f t="shared" si="314"/>
        <v>0</v>
      </c>
      <c r="AH388" s="16">
        <f t="shared" si="314"/>
        <v>0</v>
      </c>
      <c r="AI388" s="16">
        <f t="shared" si="314"/>
        <v>0</v>
      </c>
      <c r="AJ388" s="16">
        <f t="shared" si="314"/>
        <v>0</v>
      </c>
      <c r="AK388" s="16">
        <f t="shared" si="314"/>
        <v>0</v>
      </c>
      <c r="AL388" s="16">
        <f t="shared" si="314"/>
        <v>0</v>
      </c>
      <c r="AM388" s="16">
        <f t="shared" si="314"/>
        <v>0</v>
      </c>
      <c r="AN388" s="16">
        <f t="shared" si="314"/>
        <v>0</v>
      </c>
      <c r="AO388" s="16">
        <f t="shared" si="314"/>
        <v>0</v>
      </c>
      <c r="AP388" s="16">
        <f t="shared" si="314"/>
        <v>0</v>
      </c>
      <c r="AQ388" s="16">
        <f t="shared" si="314"/>
        <v>0</v>
      </c>
      <c r="AR388" s="16">
        <f t="shared" si="314"/>
        <v>0</v>
      </c>
      <c r="AS388" s="16">
        <f t="shared" si="314"/>
        <v>0</v>
      </c>
      <c r="AT388" s="16">
        <f t="shared" si="314"/>
        <v>0</v>
      </c>
      <c r="AU388" s="16">
        <f t="shared" si="314"/>
        <v>0</v>
      </c>
      <c r="AV388" s="16">
        <f t="shared" si="314"/>
        <v>0</v>
      </c>
      <c r="AW388" s="16">
        <f t="shared" si="314"/>
        <v>0</v>
      </c>
      <c r="AX388" s="16">
        <f t="shared" si="314"/>
        <v>0</v>
      </c>
      <c r="AY388" s="16">
        <f t="shared" si="314"/>
        <v>0</v>
      </c>
      <c r="AZ388" s="16">
        <f t="shared" si="314"/>
        <v>0</v>
      </c>
      <c r="BA388" s="16">
        <f t="shared" si="314"/>
        <v>0</v>
      </c>
      <c r="BB388" s="16">
        <f t="shared" si="314"/>
        <v>0</v>
      </c>
      <c r="BC388" s="16">
        <f t="shared" si="314"/>
        <v>0</v>
      </c>
      <c r="BD388" s="16">
        <f t="shared" si="314"/>
        <v>0</v>
      </c>
      <c r="BE388" s="16">
        <f t="shared" si="314"/>
        <v>0</v>
      </c>
      <c r="BF388" s="16">
        <f t="shared" si="314"/>
        <v>0</v>
      </c>
      <c r="BG388" s="34">
        <f t="shared" si="313"/>
        <v>0</v>
      </c>
    </row>
    <row r="389" spans="1:62" ht="12.95" customHeight="1" x14ac:dyDescent="0.2">
      <c r="A389" s="612"/>
      <c r="B389" s="617"/>
      <c r="C389" s="576"/>
      <c r="D389" s="563"/>
      <c r="E389" s="68" t="str">
        <f>$BJ$22</f>
        <v>Fem.</v>
      </c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20">
        <f t="shared" si="313"/>
        <v>0</v>
      </c>
    </row>
    <row r="390" spans="1:62" ht="12.95" customHeight="1" x14ac:dyDescent="0.2">
      <c r="A390" s="612"/>
      <c r="B390" s="617"/>
      <c r="C390" s="576"/>
      <c r="D390" s="564"/>
      <c r="E390" s="68" t="str">
        <f>$BJ$23</f>
        <v>Masc.</v>
      </c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20">
        <f t="shared" si="313"/>
        <v>0</v>
      </c>
    </row>
    <row r="391" spans="1:62" ht="12.95" customHeight="1" x14ac:dyDescent="0.2">
      <c r="A391" s="612"/>
      <c r="B391" s="617"/>
      <c r="C391" s="576"/>
      <c r="D391" s="562" t="str">
        <f>$BJ$19</f>
        <v>UCI</v>
      </c>
      <c r="E391" s="111" t="str">
        <f>$BJ$21</f>
        <v>Total</v>
      </c>
      <c r="F391" s="16">
        <f t="shared" ref="F391:BF391" si="315">F392+F393</f>
        <v>0</v>
      </c>
      <c r="G391" s="16">
        <f t="shared" si="315"/>
        <v>0</v>
      </c>
      <c r="H391" s="16">
        <f t="shared" si="315"/>
        <v>0</v>
      </c>
      <c r="I391" s="16">
        <f t="shared" si="315"/>
        <v>0</v>
      </c>
      <c r="J391" s="16">
        <f t="shared" si="315"/>
        <v>0</v>
      </c>
      <c r="K391" s="16">
        <f t="shared" si="315"/>
        <v>0</v>
      </c>
      <c r="L391" s="16">
        <f t="shared" si="315"/>
        <v>0</v>
      </c>
      <c r="M391" s="16">
        <f t="shared" si="315"/>
        <v>0</v>
      </c>
      <c r="N391" s="16">
        <f t="shared" si="315"/>
        <v>0</v>
      </c>
      <c r="O391" s="16">
        <f t="shared" si="315"/>
        <v>0</v>
      </c>
      <c r="P391" s="16">
        <f t="shared" si="315"/>
        <v>0</v>
      </c>
      <c r="Q391" s="16">
        <f t="shared" si="315"/>
        <v>0</v>
      </c>
      <c r="R391" s="16">
        <f t="shared" si="315"/>
        <v>0</v>
      </c>
      <c r="S391" s="16">
        <f t="shared" si="315"/>
        <v>0</v>
      </c>
      <c r="T391" s="16">
        <f t="shared" si="315"/>
        <v>0</v>
      </c>
      <c r="U391" s="16">
        <f t="shared" si="315"/>
        <v>0</v>
      </c>
      <c r="V391" s="16">
        <f t="shared" si="315"/>
        <v>0</v>
      </c>
      <c r="W391" s="16">
        <f t="shared" si="315"/>
        <v>0</v>
      </c>
      <c r="X391" s="16">
        <f t="shared" si="315"/>
        <v>0</v>
      </c>
      <c r="Y391" s="16">
        <f t="shared" si="315"/>
        <v>0</v>
      </c>
      <c r="Z391" s="16">
        <f t="shared" si="315"/>
        <v>0</v>
      </c>
      <c r="AA391" s="16">
        <f t="shared" si="315"/>
        <v>0</v>
      </c>
      <c r="AB391" s="16">
        <f t="shared" si="315"/>
        <v>0</v>
      </c>
      <c r="AC391" s="16">
        <f t="shared" si="315"/>
        <v>0</v>
      </c>
      <c r="AD391" s="16">
        <f t="shared" si="315"/>
        <v>0</v>
      </c>
      <c r="AE391" s="16">
        <f t="shared" si="315"/>
        <v>0</v>
      </c>
      <c r="AF391" s="16">
        <f t="shared" si="315"/>
        <v>0</v>
      </c>
      <c r="AG391" s="16">
        <f t="shared" si="315"/>
        <v>0</v>
      </c>
      <c r="AH391" s="16">
        <f t="shared" si="315"/>
        <v>0</v>
      </c>
      <c r="AI391" s="16">
        <f t="shared" si="315"/>
        <v>0</v>
      </c>
      <c r="AJ391" s="16">
        <f t="shared" si="315"/>
        <v>0</v>
      </c>
      <c r="AK391" s="16">
        <f t="shared" si="315"/>
        <v>0</v>
      </c>
      <c r="AL391" s="16">
        <f t="shared" si="315"/>
        <v>0</v>
      </c>
      <c r="AM391" s="16">
        <f t="shared" si="315"/>
        <v>0</v>
      </c>
      <c r="AN391" s="16">
        <f t="shared" si="315"/>
        <v>0</v>
      </c>
      <c r="AO391" s="16">
        <f t="shared" si="315"/>
        <v>0</v>
      </c>
      <c r="AP391" s="16">
        <f t="shared" si="315"/>
        <v>0</v>
      </c>
      <c r="AQ391" s="16">
        <f t="shared" si="315"/>
        <v>0</v>
      </c>
      <c r="AR391" s="16">
        <f t="shared" si="315"/>
        <v>0</v>
      </c>
      <c r="AS391" s="16">
        <f t="shared" si="315"/>
        <v>0</v>
      </c>
      <c r="AT391" s="16">
        <f t="shared" si="315"/>
        <v>0</v>
      </c>
      <c r="AU391" s="16">
        <f t="shared" si="315"/>
        <v>0</v>
      </c>
      <c r="AV391" s="16">
        <f t="shared" si="315"/>
        <v>0</v>
      </c>
      <c r="AW391" s="16">
        <f t="shared" si="315"/>
        <v>0</v>
      </c>
      <c r="AX391" s="16">
        <f t="shared" si="315"/>
        <v>0</v>
      </c>
      <c r="AY391" s="16">
        <f t="shared" si="315"/>
        <v>0</v>
      </c>
      <c r="AZ391" s="16">
        <f t="shared" si="315"/>
        <v>0</v>
      </c>
      <c r="BA391" s="16">
        <f t="shared" si="315"/>
        <v>0</v>
      </c>
      <c r="BB391" s="16">
        <f t="shared" si="315"/>
        <v>0</v>
      </c>
      <c r="BC391" s="16">
        <f t="shared" si="315"/>
        <v>0</v>
      </c>
      <c r="BD391" s="16">
        <f t="shared" si="315"/>
        <v>0</v>
      </c>
      <c r="BE391" s="16">
        <f t="shared" si="315"/>
        <v>0</v>
      </c>
      <c r="BF391" s="16">
        <f t="shared" si="315"/>
        <v>0</v>
      </c>
      <c r="BG391" s="34">
        <f t="shared" si="313"/>
        <v>0</v>
      </c>
    </row>
    <row r="392" spans="1:62" ht="12.95" customHeight="1" x14ac:dyDescent="0.2">
      <c r="A392" s="612"/>
      <c r="B392" s="617"/>
      <c r="C392" s="576"/>
      <c r="D392" s="563"/>
      <c r="E392" s="68" t="str">
        <f>$BJ$22</f>
        <v>Fem.</v>
      </c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20">
        <f t="shared" si="313"/>
        <v>0</v>
      </c>
    </row>
    <row r="393" spans="1:62" ht="12.95" customHeight="1" x14ac:dyDescent="0.2">
      <c r="A393" s="612"/>
      <c r="B393" s="617"/>
      <c r="C393" s="576"/>
      <c r="D393" s="564"/>
      <c r="E393" s="68" t="str">
        <f>$BJ$23</f>
        <v>Masc.</v>
      </c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20">
        <f t="shared" si="313"/>
        <v>0</v>
      </c>
    </row>
    <row r="394" spans="1:62" ht="12.95" customHeight="1" x14ac:dyDescent="0.2">
      <c r="A394" s="612"/>
      <c r="B394" s="617"/>
      <c r="C394" s="576"/>
      <c r="D394" s="565" t="str">
        <f>$BJ$20</f>
        <v>Def.</v>
      </c>
      <c r="E394" s="111" t="str">
        <f>$BJ$21</f>
        <v>Total</v>
      </c>
      <c r="F394" s="16">
        <f t="shared" ref="F394:BF394" si="316">F395+F396</f>
        <v>0</v>
      </c>
      <c r="G394" s="16">
        <f t="shared" si="316"/>
        <v>0</v>
      </c>
      <c r="H394" s="16">
        <f t="shared" si="316"/>
        <v>0</v>
      </c>
      <c r="I394" s="16">
        <f t="shared" si="316"/>
        <v>0</v>
      </c>
      <c r="J394" s="16">
        <f t="shared" si="316"/>
        <v>0</v>
      </c>
      <c r="K394" s="16">
        <f t="shared" si="316"/>
        <v>0</v>
      </c>
      <c r="L394" s="16">
        <f t="shared" si="316"/>
        <v>0</v>
      </c>
      <c r="M394" s="16">
        <f t="shared" si="316"/>
        <v>0</v>
      </c>
      <c r="N394" s="16">
        <f t="shared" si="316"/>
        <v>0</v>
      </c>
      <c r="O394" s="16">
        <f t="shared" si="316"/>
        <v>0</v>
      </c>
      <c r="P394" s="16">
        <f t="shared" si="316"/>
        <v>0</v>
      </c>
      <c r="Q394" s="16">
        <f t="shared" si="316"/>
        <v>0</v>
      </c>
      <c r="R394" s="16">
        <f t="shared" si="316"/>
        <v>0</v>
      </c>
      <c r="S394" s="16">
        <f t="shared" si="316"/>
        <v>0</v>
      </c>
      <c r="T394" s="16">
        <f t="shared" si="316"/>
        <v>0</v>
      </c>
      <c r="U394" s="16">
        <f t="shared" si="316"/>
        <v>0</v>
      </c>
      <c r="V394" s="16">
        <f t="shared" si="316"/>
        <v>0</v>
      </c>
      <c r="W394" s="16">
        <f t="shared" si="316"/>
        <v>0</v>
      </c>
      <c r="X394" s="16">
        <f t="shared" si="316"/>
        <v>0</v>
      </c>
      <c r="Y394" s="16">
        <f t="shared" si="316"/>
        <v>0</v>
      </c>
      <c r="Z394" s="16">
        <f t="shared" si="316"/>
        <v>0</v>
      </c>
      <c r="AA394" s="16">
        <f t="shared" si="316"/>
        <v>0</v>
      </c>
      <c r="AB394" s="16">
        <f t="shared" si="316"/>
        <v>0</v>
      </c>
      <c r="AC394" s="16">
        <f t="shared" si="316"/>
        <v>0</v>
      </c>
      <c r="AD394" s="16">
        <f t="shared" si="316"/>
        <v>0</v>
      </c>
      <c r="AE394" s="16">
        <f t="shared" si="316"/>
        <v>0</v>
      </c>
      <c r="AF394" s="16">
        <f t="shared" si="316"/>
        <v>0</v>
      </c>
      <c r="AG394" s="16">
        <f t="shared" si="316"/>
        <v>0</v>
      </c>
      <c r="AH394" s="16">
        <f t="shared" si="316"/>
        <v>0</v>
      </c>
      <c r="AI394" s="16">
        <f t="shared" si="316"/>
        <v>0</v>
      </c>
      <c r="AJ394" s="16">
        <f t="shared" si="316"/>
        <v>0</v>
      </c>
      <c r="AK394" s="16">
        <f t="shared" si="316"/>
        <v>0</v>
      </c>
      <c r="AL394" s="16">
        <f t="shared" si="316"/>
        <v>0</v>
      </c>
      <c r="AM394" s="16">
        <f t="shared" si="316"/>
        <v>0</v>
      </c>
      <c r="AN394" s="16">
        <f t="shared" si="316"/>
        <v>0</v>
      </c>
      <c r="AO394" s="16">
        <f t="shared" si="316"/>
        <v>0</v>
      </c>
      <c r="AP394" s="16">
        <f t="shared" si="316"/>
        <v>0</v>
      </c>
      <c r="AQ394" s="16">
        <f t="shared" si="316"/>
        <v>0</v>
      </c>
      <c r="AR394" s="16">
        <f t="shared" si="316"/>
        <v>0</v>
      </c>
      <c r="AS394" s="16">
        <f t="shared" si="316"/>
        <v>0</v>
      </c>
      <c r="AT394" s="16">
        <f t="shared" si="316"/>
        <v>0</v>
      </c>
      <c r="AU394" s="16">
        <f t="shared" si="316"/>
        <v>0</v>
      </c>
      <c r="AV394" s="16">
        <f t="shared" si="316"/>
        <v>0</v>
      </c>
      <c r="AW394" s="16">
        <f t="shared" si="316"/>
        <v>0</v>
      </c>
      <c r="AX394" s="16">
        <f t="shared" si="316"/>
        <v>0</v>
      </c>
      <c r="AY394" s="16">
        <f t="shared" si="316"/>
        <v>0</v>
      </c>
      <c r="AZ394" s="16">
        <f t="shared" si="316"/>
        <v>0</v>
      </c>
      <c r="BA394" s="16">
        <f t="shared" si="316"/>
        <v>0</v>
      </c>
      <c r="BB394" s="16">
        <f t="shared" si="316"/>
        <v>0</v>
      </c>
      <c r="BC394" s="16">
        <f t="shared" si="316"/>
        <v>0</v>
      </c>
      <c r="BD394" s="16">
        <f t="shared" si="316"/>
        <v>0</v>
      </c>
      <c r="BE394" s="16">
        <f t="shared" si="316"/>
        <v>0</v>
      </c>
      <c r="BF394" s="16">
        <f t="shared" si="316"/>
        <v>0</v>
      </c>
      <c r="BG394" s="34">
        <f t="shared" si="313"/>
        <v>0</v>
      </c>
      <c r="BI394" s="10"/>
      <c r="BJ394" s="95"/>
    </row>
    <row r="395" spans="1:62" ht="12.95" customHeight="1" x14ac:dyDescent="0.2">
      <c r="A395" s="612"/>
      <c r="B395" s="617"/>
      <c r="C395" s="576"/>
      <c r="D395" s="563"/>
      <c r="E395" s="68" t="str">
        <f>$BJ$22</f>
        <v>Fem.</v>
      </c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20">
        <f t="shared" si="313"/>
        <v>0</v>
      </c>
    </row>
    <row r="396" spans="1:62" ht="12.95" customHeight="1" thickBot="1" x14ac:dyDescent="0.25">
      <c r="A396" s="612"/>
      <c r="B396" s="617"/>
      <c r="C396" s="577"/>
      <c r="D396" s="566"/>
      <c r="E396" s="69" t="str">
        <f>$BJ$23</f>
        <v>Masc.</v>
      </c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  <c r="AI396" s="37"/>
      <c r="AJ396" s="37"/>
      <c r="AK396" s="37"/>
      <c r="AL396" s="37"/>
      <c r="AM396" s="37"/>
      <c r="AN396" s="37"/>
      <c r="AO396" s="37"/>
      <c r="AP396" s="37"/>
      <c r="AQ396" s="37"/>
      <c r="AR396" s="37"/>
      <c r="AS396" s="37"/>
      <c r="AT396" s="37"/>
      <c r="AU396" s="37"/>
      <c r="AV396" s="37"/>
      <c r="AW396" s="37"/>
      <c r="AX396" s="37"/>
      <c r="AY396" s="37"/>
      <c r="AZ396" s="37"/>
      <c r="BA396" s="37"/>
      <c r="BB396" s="37"/>
      <c r="BC396" s="37"/>
      <c r="BD396" s="37"/>
      <c r="BE396" s="37"/>
      <c r="BF396" s="37"/>
      <c r="BG396" s="38">
        <f>SUM(F396:BF396)</f>
        <v>0</v>
      </c>
    </row>
    <row r="397" spans="1:62" ht="12.95" customHeight="1" x14ac:dyDescent="0.2">
      <c r="A397" s="612"/>
      <c r="B397" s="617"/>
      <c r="C397" s="575" t="str">
        <f>$BJ$14</f>
        <v>20 a 39</v>
      </c>
      <c r="D397" s="559" t="str">
        <f>$BJ$17</f>
        <v>Fiebre</v>
      </c>
      <c r="E397" s="108" t="str">
        <f>$BJ$21</f>
        <v>Total</v>
      </c>
      <c r="F397" s="35">
        <f>F398+F399</f>
        <v>0</v>
      </c>
      <c r="G397" s="35">
        <f t="shared" ref="G397:BF397" si="317">G398+G399</f>
        <v>0</v>
      </c>
      <c r="H397" s="35">
        <f t="shared" si="317"/>
        <v>0</v>
      </c>
      <c r="I397" s="35">
        <f t="shared" si="317"/>
        <v>0</v>
      </c>
      <c r="J397" s="35">
        <f t="shared" si="317"/>
        <v>0</v>
      </c>
      <c r="K397" s="35">
        <f t="shared" si="317"/>
        <v>0</v>
      </c>
      <c r="L397" s="35">
        <f t="shared" si="317"/>
        <v>0</v>
      </c>
      <c r="M397" s="35">
        <f t="shared" si="317"/>
        <v>0</v>
      </c>
      <c r="N397" s="35">
        <f t="shared" si="317"/>
        <v>0</v>
      </c>
      <c r="O397" s="35">
        <f t="shared" si="317"/>
        <v>0</v>
      </c>
      <c r="P397" s="35">
        <f t="shared" si="317"/>
        <v>0</v>
      </c>
      <c r="Q397" s="35">
        <f t="shared" si="317"/>
        <v>0</v>
      </c>
      <c r="R397" s="35">
        <f t="shared" si="317"/>
        <v>0</v>
      </c>
      <c r="S397" s="35">
        <f t="shared" si="317"/>
        <v>0</v>
      </c>
      <c r="T397" s="35">
        <f t="shared" si="317"/>
        <v>0</v>
      </c>
      <c r="U397" s="35">
        <f t="shared" si="317"/>
        <v>0</v>
      </c>
      <c r="V397" s="35">
        <f t="shared" si="317"/>
        <v>0</v>
      </c>
      <c r="W397" s="35">
        <f t="shared" si="317"/>
        <v>0</v>
      </c>
      <c r="X397" s="35">
        <f t="shared" si="317"/>
        <v>0</v>
      </c>
      <c r="Y397" s="35">
        <f t="shared" si="317"/>
        <v>0</v>
      </c>
      <c r="Z397" s="35">
        <f t="shared" si="317"/>
        <v>0</v>
      </c>
      <c r="AA397" s="35">
        <f t="shared" si="317"/>
        <v>0</v>
      </c>
      <c r="AB397" s="35">
        <f t="shared" si="317"/>
        <v>0</v>
      </c>
      <c r="AC397" s="35">
        <f t="shared" si="317"/>
        <v>0</v>
      </c>
      <c r="AD397" s="35">
        <f t="shared" si="317"/>
        <v>0</v>
      </c>
      <c r="AE397" s="35">
        <f t="shared" si="317"/>
        <v>0</v>
      </c>
      <c r="AF397" s="35">
        <f t="shared" si="317"/>
        <v>0</v>
      </c>
      <c r="AG397" s="35">
        <f t="shared" si="317"/>
        <v>0</v>
      </c>
      <c r="AH397" s="35">
        <f t="shared" si="317"/>
        <v>0</v>
      </c>
      <c r="AI397" s="35">
        <f t="shared" si="317"/>
        <v>0</v>
      </c>
      <c r="AJ397" s="35">
        <f t="shared" si="317"/>
        <v>0</v>
      </c>
      <c r="AK397" s="35">
        <f t="shared" si="317"/>
        <v>0</v>
      </c>
      <c r="AL397" s="35">
        <f t="shared" si="317"/>
        <v>0</v>
      </c>
      <c r="AM397" s="35">
        <f t="shared" si="317"/>
        <v>0</v>
      </c>
      <c r="AN397" s="35">
        <f t="shared" si="317"/>
        <v>0</v>
      </c>
      <c r="AO397" s="35">
        <f t="shared" si="317"/>
        <v>0</v>
      </c>
      <c r="AP397" s="35">
        <f t="shared" si="317"/>
        <v>0</v>
      </c>
      <c r="AQ397" s="35">
        <f t="shared" si="317"/>
        <v>0</v>
      </c>
      <c r="AR397" s="35">
        <f t="shared" si="317"/>
        <v>0</v>
      </c>
      <c r="AS397" s="35">
        <f t="shared" si="317"/>
        <v>0</v>
      </c>
      <c r="AT397" s="35">
        <f t="shared" si="317"/>
        <v>0</v>
      </c>
      <c r="AU397" s="35">
        <f t="shared" si="317"/>
        <v>0</v>
      </c>
      <c r="AV397" s="35">
        <f t="shared" si="317"/>
        <v>0</v>
      </c>
      <c r="AW397" s="35">
        <f t="shared" si="317"/>
        <v>0</v>
      </c>
      <c r="AX397" s="35">
        <f t="shared" si="317"/>
        <v>0</v>
      </c>
      <c r="AY397" s="35">
        <f t="shared" si="317"/>
        <v>0</v>
      </c>
      <c r="AZ397" s="35">
        <f t="shared" si="317"/>
        <v>0</v>
      </c>
      <c r="BA397" s="35">
        <f t="shared" si="317"/>
        <v>0</v>
      </c>
      <c r="BB397" s="35">
        <f t="shared" si="317"/>
        <v>0</v>
      </c>
      <c r="BC397" s="35">
        <f t="shared" si="317"/>
        <v>0</v>
      </c>
      <c r="BD397" s="35">
        <f t="shared" si="317"/>
        <v>0</v>
      </c>
      <c r="BE397" s="35">
        <f t="shared" si="317"/>
        <v>0</v>
      </c>
      <c r="BF397" s="35">
        <f t="shared" si="317"/>
        <v>0</v>
      </c>
      <c r="BG397" s="36">
        <f>SUM(F397:BF397)</f>
        <v>0</v>
      </c>
    </row>
    <row r="398" spans="1:62" ht="12.95" customHeight="1" x14ac:dyDescent="0.2">
      <c r="A398" s="612"/>
      <c r="B398" s="617"/>
      <c r="C398" s="576"/>
      <c r="D398" s="560"/>
      <c r="E398" s="67" t="str">
        <f>$BJ$22</f>
        <v>Fem.</v>
      </c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3">
        <f t="shared" ref="BG398:BG407" si="318">SUM(F398:BF398)</f>
        <v>0</v>
      </c>
    </row>
    <row r="399" spans="1:62" ht="12.95" customHeight="1" x14ac:dyDescent="0.2">
      <c r="A399" s="612"/>
      <c r="B399" s="617"/>
      <c r="C399" s="576"/>
      <c r="D399" s="561"/>
      <c r="E399" s="67" t="str">
        <f>$BJ$23</f>
        <v>Masc.</v>
      </c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3">
        <f t="shared" si="318"/>
        <v>0</v>
      </c>
    </row>
    <row r="400" spans="1:62" ht="12.95" customHeight="1" x14ac:dyDescent="0.2">
      <c r="A400" s="612"/>
      <c r="B400" s="617"/>
      <c r="C400" s="576"/>
      <c r="D400" s="562" t="str">
        <f>$BJ$18</f>
        <v>Hosp.</v>
      </c>
      <c r="E400" s="111" t="str">
        <f>$BJ$21</f>
        <v>Total</v>
      </c>
      <c r="F400" s="16">
        <f t="shared" ref="F400:BF400" si="319">F401+F402</f>
        <v>0</v>
      </c>
      <c r="G400" s="16">
        <f t="shared" si="319"/>
        <v>0</v>
      </c>
      <c r="H400" s="16">
        <f t="shared" si="319"/>
        <v>0</v>
      </c>
      <c r="I400" s="16">
        <f t="shared" si="319"/>
        <v>0</v>
      </c>
      <c r="J400" s="16">
        <f t="shared" si="319"/>
        <v>0</v>
      </c>
      <c r="K400" s="16">
        <f t="shared" si="319"/>
        <v>0</v>
      </c>
      <c r="L400" s="16">
        <f t="shared" si="319"/>
        <v>0</v>
      </c>
      <c r="M400" s="16">
        <f t="shared" si="319"/>
        <v>0</v>
      </c>
      <c r="N400" s="16">
        <f t="shared" si="319"/>
        <v>0</v>
      </c>
      <c r="O400" s="16">
        <f t="shared" si="319"/>
        <v>0</v>
      </c>
      <c r="P400" s="16">
        <f t="shared" si="319"/>
        <v>0</v>
      </c>
      <c r="Q400" s="16">
        <f t="shared" si="319"/>
        <v>0</v>
      </c>
      <c r="R400" s="16">
        <f t="shared" si="319"/>
        <v>0</v>
      </c>
      <c r="S400" s="16">
        <f t="shared" si="319"/>
        <v>0</v>
      </c>
      <c r="T400" s="16">
        <f t="shared" si="319"/>
        <v>0</v>
      </c>
      <c r="U400" s="16">
        <f t="shared" si="319"/>
        <v>0</v>
      </c>
      <c r="V400" s="16">
        <f t="shared" si="319"/>
        <v>0</v>
      </c>
      <c r="W400" s="16">
        <f t="shared" si="319"/>
        <v>0</v>
      </c>
      <c r="X400" s="16">
        <f t="shared" si="319"/>
        <v>0</v>
      </c>
      <c r="Y400" s="16">
        <f t="shared" si="319"/>
        <v>0</v>
      </c>
      <c r="Z400" s="16">
        <f t="shared" si="319"/>
        <v>0</v>
      </c>
      <c r="AA400" s="16">
        <f t="shared" si="319"/>
        <v>0</v>
      </c>
      <c r="AB400" s="16">
        <f t="shared" si="319"/>
        <v>0</v>
      </c>
      <c r="AC400" s="16">
        <f t="shared" si="319"/>
        <v>0</v>
      </c>
      <c r="AD400" s="16">
        <f t="shared" si="319"/>
        <v>0</v>
      </c>
      <c r="AE400" s="16">
        <f t="shared" si="319"/>
        <v>0</v>
      </c>
      <c r="AF400" s="16">
        <f t="shared" si="319"/>
        <v>0</v>
      </c>
      <c r="AG400" s="16">
        <f t="shared" si="319"/>
        <v>0</v>
      </c>
      <c r="AH400" s="16">
        <f t="shared" si="319"/>
        <v>0</v>
      </c>
      <c r="AI400" s="16">
        <f t="shared" si="319"/>
        <v>0</v>
      </c>
      <c r="AJ400" s="16">
        <f t="shared" si="319"/>
        <v>0</v>
      </c>
      <c r="AK400" s="16">
        <f t="shared" si="319"/>
        <v>0</v>
      </c>
      <c r="AL400" s="16">
        <f t="shared" si="319"/>
        <v>0</v>
      </c>
      <c r="AM400" s="16">
        <f t="shared" si="319"/>
        <v>0</v>
      </c>
      <c r="AN400" s="16">
        <f t="shared" si="319"/>
        <v>0</v>
      </c>
      <c r="AO400" s="16">
        <f t="shared" si="319"/>
        <v>0</v>
      </c>
      <c r="AP400" s="16">
        <f t="shared" si="319"/>
        <v>0</v>
      </c>
      <c r="AQ400" s="16">
        <f t="shared" si="319"/>
        <v>0</v>
      </c>
      <c r="AR400" s="16">
        <f t="shared" si="319"/>
        <v>0</v>
      </c>
      <c r="AS400" s="16">
        <f t="shared" si="319"/>
        <v>0</v>
      </c>
      <c r="AT400" s="16">
        <f t="shared" si="319"/>
        <v>0</v>
      </c>
      <c r="AU400" s="16">
        <f t="shared" si="319"/>
        <v>0</v>
      </c>
      <c r="AV400" s="16">
        <f t="shared" si="319"/>
        <v>0</v>
      </c>
      <c r="AW400" s="16">
        <f t="shared" si="319"/>
        <v>0</v>
      </c>
      <c r="AX400" s="16">
        <f t="shared" si="319"/>
        <v>0</v>
      </c>
      <c r="AY400" s="16">
        <f t="shared" si="319"/>
        <v>0</v>
      </c>
      <c r="AZ400" s="16">
        <f t="shared" si="319"/>
        <v>0</v>
      </c>
      <c r="BA400" s="16">
        <f t="shared" si="319"/>
        <v>0</v>
      </c>
      <c r="BB400" s="16">
        <f t="shared" si="319"/>
        <v>0</v>
      </c>
      <c r="BC400" s="16">
        <f t="shared" si="319"/>
        <v>0</v>
      </c>
      <c r="BD400" s="16">
        <f t="shared" si="319"/>
        <v>0</v>
      </c>
      <c r="BE400" s="16">
        <f t="shared" si="319"/>
        <v>0</v>
      </c>
      <c r="BF400" s="16">
        <f t="shared" si="319"/>
        <v>0</v>
      </c>
      <c r="BG400" s="34">
        <f t="shared" si="318"/>
        <v>0</v>
      </c>
    </row>
    <row r="401" spans="1:62" ht="12.95" customHeight="1" x14ac:dyDescent="0.2">
      <c r="A401" s="612"/>
      <c r="B401" s="617"/>
      <c r="C401" s="576"/>
      <c r="D401" s="563"/>
      <c r="E401" s="68" t="str">
        <f>$BJ$22</f>
        <v>Fem.</v>
      </c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20">
        <f t="shared" si="318"/>
        <v>0</v>
      </c>
    </row>
    <row r="402" spans="1:62" ht="12.95" customHeight="1" x14ac:dyDescent="0.2">
      <c r="A402" s="612"/>
      <c r="B402" s="617"/>
      <c r="C402" s="576"/>
      <c r="D402" s="564"/>
      <c r="E402" s="68" t="str">
        <f>$BJ$23</f>
        <v>Masc.</v>
      </c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20">
        <f t="shared" si="318"/>
        <v>0</v>
      </c>
    </row>
    <row r="403" spans="1:62" ht="12.95" customHeight="1" x14ac:dyDescent="0.2">
      <c r="A403" s="612"/>
      <c r="B403" s="617"/>
      <c r="C403" s="576"/>
      <c r="D403" s="562" t="str">
        <f>$BJ$19</f>
        <v>UCI</v>
      </c>
      <c r="E403" s="111" t="str">
        <f>$BJ$21</f>
        <v>Total</v>
      </c>
      <c r="F403" s="16">
        <f t="shared" ref="F403:BF403" si="320">F404+F405</f>
        <v>0</v>
      </c>
      <c r="G403" s="16">
        <f t="shared" si="320"/>
        <v>0</v>
      </c>
      <c r="H403" s="16">
        <f t="shared" si="320"/>
        <v>0</v>
      </c>
      <c r="I403" s="16">
        <f t="shared" si="320"/>
        <v>0</v>
      </c>
      <c r="J403" s="16">
        <f t="shared" si="320"/>
        <v>0</v>
      </c>
      <c r="K403" s="16">
        <f t="shared" si="320"/>
        <v>0</v>
      </c>
      <c r="L403" s="16">
        <f t="shared" si="320"/>
        <v>0</v>
      </c>
      <c r="M403" s="16">
        <f t="shared" si="320"/>
        <v>0</v>
      </c>
      <c r="N403" s="16">
        <f t="shared" si="320"/>
        <v>0</v>
      </c>
      <c r="O403" s="16">
        <f t="shared" si="320"/>
        <v>0</v>
      </c>
      <c r="P403" s="16">
        <f t="shared" si="320"/>
        <v>0</v>
      </c>
      <c r="Q403" s="16">
        <f t="shared" si="320"/>
        <v>0</v>
      </c>
      <c r="R403" s="16">
        <f t="shared" si="320"/>
        <v>0</v>
      </c>
      <c r="S403" s="16">
        <f t="shared" si="320"/>
        <v>0</v>
      </c>
      <c r="T403" s="16">
        <f t="shared" si="320"/>
        <v>0</v>
      </c>
      <c r="U403" s="16">
        <f t="shared" si="320"/>
        <v>0</v>
      </c>
      <c r="V403" s="16">
        <f t="shared" si="320"/>
        <v>0</v>
      </c>
      <c r="W403" s="16">
        <f t="shared" si="320"/>
        <v>0</v>
      </c>
      <c r="X403" s="16">
        <f t="shared" si="320"/>
        <v>0</v>
      </c>
      <c r="Y403" s="16">
        <f t="shared" si="320"/>
        <v>0</v>
      </c>
      <c r="Z403" s="16">
        <f t="shared" si="320"/>
        <v>0</v>
      </c>
      <c r="AA403" s="16">
        <f t="shared" si="320"/>
        <v>0</v>
      </c>
      <c r="AB403" s="16">
        <f t="shared" si="320"/>
        <v>0</v>
      </c>
      <c r="AC403" s="16">
        <f t="shared" si="320"/>
        <v>0</v>
      </c>
      <c r="AD403" s="16">
        <f t="shared" si="320"/>
        <v>0</v>
      </c>
      <c r="AE403" s="16">
        <f t="shared" si="320"/>
        <v>0</v>
      </c>
      <c r="AF403" s="16">
        <f t="shared" si="320"/>
        <v>0</v>
      </c>
      <c r="AG403" s="16">
        <f t="shared" si="320"/>
        <v>0</v>
      </c>
      <c r="AH403" s="16">
        <f t="shared" si="320"/>
        <v>0</v>
      </c>
      <c r="AI403" s="16">
        <f t="shared" si="320"/>
        <v>0</v>
      </c>
      <c r="AJ403" s="16">
        <f t="shared" si="320"/>
        <v>0</v>
      </c>
      <c r="AK403" s="16">
        <f t="shared" si="320"/>
        <v>0</v>
      </c>
      <c r="AL403" s="16">
        <f t="shared" si="320"/>
        <v>0</v>
      </c>
      <c r="AM403" s="16">
        <f t="shared" si="320"/>
        <v>0</v>
      </c>
      <c r="AN403" s="16">
        <f t="shared" si="320"/>
        <v>0</v>
      </c>
      <c r="AO403" s="16">
        <f t="shared" si="320"/>
        <v>0</v>
      </c>
      <c r="AP403" s="16">
        <f t="shared" si="320"/>
        <v>0</v>
      </c>
      <c r="AQ403" s="16">
        <f t="shared" si="320"/>
        <v>0</v>
      </c>
      <c r="AR403" s="16">
        <f t="shared" si="320"/>
        <v>0</v>
      </c>
      <c r="AS403" s="16">
        <f t="shared" si="320"/>
        <v>0</v>
      </c>
      <c r="AT403" s="16">
        <f t="shared" si="320"/>
        <v>0</v>
      </c>
      <c r="AU403" s="16">
        <f t="shared" si="320"/>
        <v>0</v>
      </c>
      <c r="AV403" s="16">
        <f t="shared" si="320"/>
        <v>0</v>
      </c>
      <c r="AW403" s="16">
        <f t="shared" si="320"/>
        <v>0</v>
      </c>
      <c r="AX403" s="16">
        <f t="shared" si="320"/>
        <v>0</v>
      </c>
      <c r="AY403" s="16">
        <f t="shared" si="320"/>
        <v>0</v>
      </c>
      <c r="AZ403" s="16">
        <f t="shared" si="320"/>
        <v>0</v>
      </c>
      <c r="BA403" s="16">
        <f t="shared" si="320"/>
        <v>0</v>
      </c>
      <c r="BB403" s="16">
        <f t="shared" si="320"/>
        <v>0</v>
      </c>
      <c r="BC403" s="16">
        <f t="shared" si="320"/>
        <v>0</v>
      </c>
      <c r="BD403" s="16">
        <f t="shared" si="320"/>
        <v>0</v>
      </c>
      <c r="BE403" s="16">
        <f t="shared" si="320"/>
        <v>0</v>
      </c>
      <c r="BF403" s="16">
        <f t="shared" si="320"/>
        <v>0</v>
      </c>
      <c r="BG403" s="34">
        <f t="shared" si="318"/>
        <v>0</v>
      </c>
    </row>
    <row r="404" spans="1:62" ht="12.95" customHeight="1" x14ac:dyDescent="0.2">
      <c r="A404" s="612"/>
      <c r="B404" s="617"/>
      <c r="C404" s="576"/>
      <c r="D404" s="563"/>
      <c r="E404" s="68" t="str">
        <f>$BJ$22</f>
        <v>Fem.</v>
      </c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20">
        <f t="shared" si="318"/>
        <v>0</v>
      </c>
    </row>
    <row r="405" spans="1:62" ht="12.95" customHeight="1" x14ac:dyDescent="0.2">
      <c r="A405" s="612"/>
      <c r="B405" s="617"/>
      <c r="C405" s="576"/>
      <c r="D405" s="564"/>
      <c r="E405" s="68" t="str">
        <f>$BJ$23</f>
        <v>Masc.</v>
      </c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20">
        <f t="shared" si="318"/>
        <v>0</v>
      </c>
    </row>
    <row r="406" spans="1:62" ht="12.95" customHeight="1" x14ac:dyDescent="0.2">
      <c r="A406" s="612"/>
      <c r="B406" s="617"/>
      <c r="C406" s="576"/>
      <c r="D406" s="565" t="str">
        <f>$BJ$20</f>
        <v>Def.</v>
      </c>
      <c r="E406" s="111" t="str">
        <f>$BJ$21</f>
        <v>Total</v>
      </c>
      <c r="F406" s="16">
        <f t="shared" ref="F406:BF406" si="321">F407+F408</f>
        <v>0</v>
      </c>
      <c r="G406" s="16">
        <f t="shared" si="321"/>
        <v>0</v>
      </c>
      <c r="H406" s="16">
        <f t="shared" si="321"/>
        <v>0</v>
      </c>
      <c r="I406" s="16">
        <f t="shared" si="321"/>
        <v>0</v>
      </c>
      <c r="J406" s="16">
        <f t="shared" si="321"/>
        <v>0</v>
      </c>
      <c r="K406" s="16">
        <f t="shared" si="321"/>
        <v>0</v>
      </c>
      <c r="L406" s="16">
        <f t="shared" si="321"/>
        <v>0</v>
      </c>
      <c r="M406" s="16">
        <f t="shared" si="321"/>
        <v>0</v>
      </c>
      <c r="N406" s="16">
        <f t="shared" si="321"/>
        <v>0</v>
      </c>
      <c r="O406" s="16">
        <f t="shared" si="321"/>
        <v>0</v>
      </c>
      <c r="P406" s="16">
        <f t="shared" si="321"/>
        <v>0</v>
      </c>
      <c r="Q406" s="16">
        <f t="shared" si="321"/>
        <v>0</v>
      </c>
      <c r="R406" s="16">
        <f t="shared" si="321"/>
        <v>0</v>
      </c>
      <c r="S406" s="16">
        <f t="shared" si="321"/>
        <v>0</v>
      </c>
      <c r="T406" s="16">
        <f t="shared" si="321"/>
        <v>0</v>
      </c>
      <c r="U406" s="16">
        <f t="shared" si="321"/>
        <v>0</v>
      </c>
      <c r="V406" s="16">
        <f t="shared" si="321"/>
        <v>0</v>
      </c>
      <c r="W406" s="16">
        <f t="shared" si="321"/>
        <v>0</v>
      </c>
      <c r="X406" s="16">
        <f t="shared" si="321"/>
        <v>0</v>
      </c>
      <c r="Y406" s="16">
        <f t="shared" si="321"/>
        <v>0</v>
      </c>
      <c r="Z406" s="16">
        <f t="shared" si="321"/>
        <v>0</v>
      </c>
      <c r="AA406" s="16">
        <f t="shared" si="321"/>
        <v>0</v>
      </c>
      <c r="AB406" s="16">
        <f t="shared" si="321"/>
        <v>0</v>
      </c>
      <c r="AC406" s="16">
        <f t="shared" si="321"/>
        <v>0</v>
      </c>
      <c r="AD406" s="16">
        <f t="shared" si="321"/>
        <v>0</v>
      </c>
      <c r="AE406" s="16">
        <f t="shared" si="321"/>
        <v>0</v>
      </c>
      <c r="AF406" s="16">
        <f t="shared" si="321"/>
        <v>0</v>
      </c>
      <c r="AG406" s="16">
        <f t="shared" si="321"/>
        <v>0</v>
      </c>
      <c r="AH406" s="16">
        <f t="shared" si="321"/>
        <v>0</v>
      </c>
      <c r="AI406" s="16">
        <f t="shared" si="321"/>
        <v>0</v>
      </c>
      <c r="AJ406" s="16">
        <f t="shared" si="321"/>
        <v>0</v>
      </c>
      <c r="AK406" s="16">
        <f t="shared" si="321"/>
        <v>0</v>
      </c>
      <c r="AL406" s="16">
        <f t="shared" si="321"/>
        <v>0</v>
      </c>
      <c r="AM406" s="16">
        <f t="shared" si="321"/>
        <v>0</v>
      </c>
      <c r="AN406" s="16">
        <f t="shared" si="321"/>
        <v>0</v>
      </c>
      <c r="AO406" s="16">
        <f t="shared" si="321"/>
        <v>0</v>
      </c>
      <c r="AP406" s="16">
        <f t="shared" si="321"/>
        <v>0</v>
      </c>
      <c r="AQ406" s="16">
        <f t="shared" si="321"/>
        <v>0</v>
      </c>
      <c r="AR406" s="16">
        <f t="shared" si="321"/>
        <v>0</v>
      </c>
      <c r="AS406" s="16">
        <f t="shared" si="321"/>
        <v>0</v>
      </c>
      <c r="AT406" s="16">
        <f t="shared" si="321"/>
        <v>0</v>
      </c>
      <c r="AU406" s="16">
        <f t="shared" si="321"/>
        <v>0</v>
      </c>
      <c r="AV406" s="16">
        <f t="shared" si="321"/>
        <v>0</v>
      </c>
      <c r="AW406" s="16">
        <f t="shared" si="321"/>
        <v>0</v>
      </c>
      <c r="AX406" s="16">
        <f t="shared" si="321"/>
        <v>0</v>
      </c>
      <c r="AY406" s="16">
        <f t="shared" si="321"/>
        <v>0</v>
      </c>
      <c r="AZ406" s="16">
        <f t="shared" si="321"/>
        <v>0</v>
      </c>
      <c r="BA406" s="16">
        <f t="shared" si="321"/>
        <v>0</v>
      </c>
      <c r="BB406" s="16">
        <f t="shared" si="321"/>
        <v>0</v>
      </c>
      <c r="BC406" s="16">
        <f t="shared" si="321"/>
        <v>0</v>
      </c>
      <c r="BD406" s="16">
        <f t="shared" si="321"/>
        <v>0</v>
      </c>
      <c r="BE406" s="16">
        <f t="shared" si="321"/>
        <v>0</v>
      </c>
      <c r="BF406" s="16">
        <f t="shared" si="321"/>
        <v>0</v>
      </c>
      <c r="BG406" s="34">
        <f t="shared" si="318"/>
        <v>0</v>
      </c>
      <c r="BI406" s="10"/>
      <c r="BJ406" s="95"/>
    </row>
    <row r="407" spans="1:62" ht="12.95" customHeight="1" x14ac:dyDescent="0.2">
      <c r="A407" s="612"/>
      <c r="B407" s="617"/>
      <c r="C407" s="576"/>
      <c r="D407" s="563"/>
      <c r="E407" s="68" t="str">
        <f>$BJ$22</f>
        <v>Fem.</v>
      </c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20">
        <f t="shared" si="318"/>
        <v>0</v>
      </c>
      <c r="BI407" s="10"/>
      <c r="BJ407" s="95"/>
    </row>
    <row r="408" spans="1:62" ht="12.95" customHeight="1" thickBot="1" x14ac:dyDescent="0.25">
      <c r="A408" s="612"/>
      <c r="B408" s="617"/>
      <c r="C408" s="577"/>
      <c r="D408" s="566"/>
      <c r="E408" s="69" t="str">
        <f>$BJ$23</f>
        <v>Masc.</v>
      </c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37"/>
      <c r="AD408" s="37"/>
      <c r="AE408" s="37"/>
      <c r="AF408" s="37"/>
      <c r="AG408" s="37"/>
      <c r="AH408" s="37"/>
      <c r="AI408" s="37"/>
      <c r="AJ408" s="37"/>
      <c r="AK408" s="37"/>
      <c r="AL408" s="37"/>
      <c r="AM408" s="37"/>
      <c r="AN408" s="37"/>
      <c r="AO408" s="37"/>
      <c r="AP408" s="37"/>
      <c r="AQ408" s="37"/>
      <c r="AR408" s="37"/>
      <c r="AS408" s="37"/>
      <c r="AT408" s="37"/>
      <c r="AU408" s="37"/>
      <c r="AV408" s="37"/>
      <c r="AW408" s="37"/>
      <c r="AX408" s="37"/>
      <c r="AY408" s="37"/>
      <c r="AZ408" s="37"/>
      <c r="BA408" s="37"/>
      <c r="BB408" s="37"/>
      <c r="BC408" s="37"/>
      <c r="BD408" s="37"/>
      <c r="BE408" s="37"/>
      <c r="BF408" s="37"/>
      <c r="BG408" s="38">
        <f>SUM(F408:BF408)</f>
        <v>0</v>
      </c>
      <c r="BI408" s="10"/>
      <c r="BJ408" s="95"/>
    </row>
    <row r="409" spans="1:62" ht="12.95" customHeight="1" x14ac:dyDescent="0.2">
      <c r="A409" s="612"/>
      <c r="B409" s="617"/>
      <c r="C409" s="575" t="str">
        <f>$BJ$15</f>
        <v>40 a 59</v>
      </c>
      <c r="D409" s="559" t="str">
        <f>$BJ$17</f>
        <v>Fiebre</v>
      </c>
      <c r="E409" s="108" t="str">
        <f>$BJ$21</f>
        <v>Total</v>
      </c>
      <c r="F409" s="35">
        <f>F410+F411</f>
        <v>0</v>
      </c>
      <c r="G409" s="35">
        <f t="shared" ref="G409:BF409" si="322">G410+G411</f>
        <v>0</v>
      </c>
      <c r="H409" s="35">
        <f t="shared" si="322"/>
        <v>0</v>
      </c>
      <c r="I409" s="35">
        <f t="shared" si="322"/>
        <v>0</v>
      </c>
      <c r="J409" s="35">
        <f t="shared" si="322"/>
        <v>0</v>
      </c>
      <c r="K409" s="35">
        <f t="shared" si="322"/>
        <v>0</v>
      </c>
      <c r="L409" s="35">
        <f t="shared" si="322"/>
        <v>0</v>
      </c>
      <c r="M409" s="35">
        <f t="shared" si="322"/>
        <v>0</v>
      </c>
      <c r="N409" s="35">
        <f t="shared" si="322"/>
        <v>0</v>
      </c>
      <c r="O409" s="35">
        <f t="shared" si="322"/>
        <v>0</v>
      </c>
      <c r="P409" s="35">
        <f t="shared" si="322"/>
        <v>0</v>
      </c>
      <c r="Q409" s="35">
        <f t="shared" si="322"/>
        <v>0</v>
      </c>
      <c r="R409" s="35">
        <f t="shared" si="322"/>
        <v>0</v>
      </c>
      <c r="S409" s="35">
        <f t="shared" si="322"/>
        <v>0</v>
      </c>
      <c r="T409" s="35">
        <f t="shared" si="322"/>
        <v>0</v>
      </c>
      <c r="U409" s="35">
        <f t="shared" si="322"/>
        <v>0</v>
      </c>
      <c r="V409" s="35">
        <f t="shared" si="322"/>
        <v>0</v>
      </c>
      <c r="W409" s="35">
        <f t="shared" si="322"/>
        <v>0</v>
      </c>
      <c r="X409" s="35">
        <f t="shared" si="322"/>
        <v>0</v>
      </c>
      <c r="Y409" s="35">
        <f t="shared" si="322"/>
        <v>0</v>
      </c>
      <c r="Z409" s="35">
        <f t="shared" si="322"/>
        <v>0</v>
      </c>
      <c r="AA409" s="35">
        <f t="shared" si="322"/>
        <v>0</v>
      </c>
      <c r="AB409" s="35">
        <f t="shared" si="322"/>
        <v>0</v>
      </c>
      <c r="AC409" s="35">
        <f t="shared" si="322"/>
        <v>0</v>
      </c>
      <c r="AD409" s="35">
        <f t="shared" si="322"/>
        <v>0</v>
      </c>
      <c r="AE409" s="35">
        <f t="shared" si="322"/>
        <v>0</v>
      </c>
      <c r="AF409" s="35">
        <f t="shared" si="322"/>
        <v>0</v>
      </c>
      <c r="AG409" s="35">
        <f t="shared" si="322"/>
        <v>0</v>
      </c>
      <c r="AH409" s="35">
        <f t="shared" si="322"/>
        <v>0</v>
      </c>
      <c r="AI409" s="35">
        <f t="shared" si="322"/>
        <v>0</v>
      </c>
      <c r="AJ409" s="35">
        <f t="shared" si="322"/>
        <v>0</v>
      </c>
      <c r="AK409" s="35">
        <f t="shared" si="322"/>
        <v>0</v>
      </c>
      <c r="AL409" s="35">
        <f t="shared" si="322"/>
        <v>0</v>
      </c>
      <c r="AM409" s="35">
        <f t="shared" si="322"/>
        <v>0</v>
      </c>
      <c r="AN409" s="35">
        <f t="shared" si="322"/>
        <v>0</v>
      </c>
      <c r="AO409" s="35">
        <f t="shared" si="322"/>
        <v>0</v>
      </c>
      <c r="AP409" s="35">
        <f t="shared" si="322"/>
        <v>0</v>
      </c>
      <c r="AQ409" s="35">
        <f t="shared" si="322"/>
        <v>0</v>
      </c>
      <c r="AR409" s="35">
        <f t="shared" si="322"/>
        <v>0</v>
      </c>
      <c r="AS409" s="35">
        <f t="shared" si="322"/>
        <v>0</v>
      </c>
      <c r="AT409" s="35">
        <f t="shared" si="322"/>
        <v>0</v>
      </c>
      <c r="AU409" s="35">
        <f t="shared" si="322"/>
        <v>0</v>
      </c>
      <c r="AV409" s="35">
        <f t="shared" si="322"/>
        <v>0</v>
      </c>
      <c r="AW409" s="35">
        <f t="shared" si="322"/>
        <v>0</v>
      </c>
      <c r="AX409" s="35">
        <f t="shared" si="322"/>
        <v>0</v>
      </c>
      <c r="AY409" s="35">
        <f t="shared" si="322"/>
        <v>0</v>
      </c>
      <c r="AZ409" s="35">
        <f t="shared" si="322"/>
        <v>0</v>
      </c>
      <c r="BA409" s="35">
        <f t="shared" si="322"/>
        <v>0</v>
      </c>
      <c r="BB409" s="35">
        <f t="shared" si="322"/>
        <v>0</v>
      </c>
      <c r="BC409" s="35">
        <f t="shared" si="322"/>
        <v>0</v>
      </c>
      <c r="BD409" s="35">
        <f t="shared" si="322"/>
        <v>0</v>
      </c>
      <c r="BE409" s="35">
        <f t="shared" si="322"/>
        <v>0</v>
      </c>
      <c r="BF409" s="35">
        <f t="shared" si="322"/>
        <v>0</v>
      </c>
      <c r="BG409" s="36">
        <f>SUM(F409:BF409)</f>
        <v>0</v>
      </c>
      <c r="BI409" s="10"/>
      <c r="BJ409" s="95"/>
    </row>
    <row r="410" spans="1:62" ht="12.95" customHeight="1" x14ac:dyDescent="0.2">
      <c r="A410" s="612"/>
      <c r="B410" s="617"/>
      <c r="C410" s="576"/>
      <c r="D410" s="560"/>
      <c r="E410" s="67" t="str">
        <f>$BJ$22</f>
        <v>Fem.</v>
      </c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3">
        <f t="shared" ref="BG410:BG419" si="323">SUM(F410:BF410)</f>
        <v>0</v>
      </c>
      <c r="BI410" s="10"/>
      <c r="BJ410" s="95"/>
    </row>
    <row r="411" spans="1:62" ht="12.95" customHeight="1" x14ac:dyDescent="0.2">
      <c r="A411" s="612"/>
      <c r="B411" s="617"/>
      <c r="C411" s="576"/>
      <c r="D411" s="561"/>
      <c r="E411" s="67" t="str">
        <f>$BJ$23</f>
        <v>Masc.</v>
      </c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3">
        <f t="shared" si="323"/>
        <v>0</v>
      </c>
      <c r="BI411" s="10"/>
      <c r="BJ411" s="95"/>
    </row>
    <row r="412" spans="1:62" ht="12.95" customHeight="1" x14ac:dyDescent="0.2">
      <c r="A412" s="612"/>
      <c r="B412" s="617"/>
      <c r="C412" s="576"/>
      <c r="D412" s="562" t="str">
        <f>$BJ$18</f>
        <v>Hosp.</v>
      </c>
      <c r="E412" s="111" t="str">
        <f>$BJ$21</f>
        <v>Total</v>
      </c>
      <c r="F412" s="16">
        <f t="shared" ref="F412:BF412" si="324">F413+F414</f>
        <v>0</v>
      </c>
      <c r="G412" s="16">
        <f t="shared" si="324"/>
        <v>0</v>
      </c>
      <c r="H412" s="16">
        <f t="shared" si="324"/>
        <v>0</v>
      </c>
      <c r="I412" s="16">
        <f t="shared" si="324"/>
        <v>0</v>
      </c>
      <c r="J412" s="16">
        <f t="shared" si="324"/>
        <v>0</v>
      </c>
      <c r="K412" s="16">
        <f t="shared" si="324"/>
        <v>0</v>
      </c>
      <c r="L412" s="16">
        <f t="shared" si="324"/>
        <v>0</v>
      </c>
      <c r="M412" s="16">
        <f t="shared" si="324"/>
        <v>0</v>
      </c>
      <c r="N412" s="16">
        <f t="shared" si="324"/>
        <v>0</v>
      </c>
      <c r="O412" s="16">
        <f t="shared" si="324"/>
        <v>0</v>
      </c>
      <c r="P412" s="16">
        <f t="shared" si="324"/>
        <v>0</v>
      </c>
      <c r="Q412" s="16">
        <f t="shared" si="324"/>
        <v>0</v>
      </c>
      <c r="R412" s="16">
        <f t="shared" si="324"/>
        <v>0</v>
      </c>
      <c r="S412" s="16">
        <f t="shared" si="324"/>
        <v>0</v>
      </c>
      <c r="T412" s="16">
        <f t="shared" si="324"/>
        <v>0</v>
      </c>
      <c r="U412" s="16">
        <f t="shared" si="324"/>
        <v>0</v>
      </c>
      <c r="V412" s="16">
        <f t="shared" si="324"/>
        <v>0</v>
      </c>
      <c r="W412" s="16">
        <f t="shared" si="324"/>
        <v>0</v>
      </c>
      <c r="X412" s="16">
        <f t="shared" si="324"/>
        <v>0</v>
      </c>
      <c r="Y412" s="16">
        <f t="shared" si="324"/>
        <v>0</v>
      </c>
      <c r="Z412" s="16">
        <f t="shared" si="324"/>
        <v>0</v>
      </c>
      <c r="AA412" s="16">
        <f t="shared" si="324"/>
        <v>0</v>
      </c>
      <c r="AB412" s="16">
        <f t="shared" si="324"/>
        <v>0</v>
      </c>
      <c r="AC412" s="16">
        <f t="shared" si="324"/>
        <v>0</v>
      </c>
      <c r="AD412" s="16">
        <f t="shared" si="324"/>
        <v>0</v>
      </c>
      <c r="AE412" s="16">
        <f t="shared" si="324"/>
        <v>0</v>
      </c>
      <c r="AF412" s="16">
        <f t="shared" si="324"/>
        <v>0</v>
      </c>
      <c r="AG412" s="16">
        <f t="shared" si="324"/>
        <v>0</v>
      </c>
      <c r="AH412" s="16">
        <f t="shared" si="324"/>
        <v>0</v>
      </c>
      <c r="AI412" s="16">
        <f t="shared" si="324"/>
        <v>0</v>
      </c>
      <c r="AJ412" s="16">
        <f t="shared" si="324"/>
        <v>0</v>
      </c>
      <c r="AK412" s="16">
        <f t="shared" si="324"/>
        <v>0</v>
      </c>
      <c r="AL412" s="16">
        <f t="shared" si="324"/>
        <v>0</v>
      </c>
      <c r="AM412" s="16">
        <f t="shared" si="324"/>
        <v>0</v>
      </c>
      <c r="AN412" s="16">
        <f t="shared" si="324"/>
        <v>0</v>
      </c>
      <c r="AO412" s="16">
        <f t="shared" si="324"/>
        <v>0</v>
      </c>
      <c r="AP412" s="16">
        <f t="shared" si="324"/>
        <v>0</v>
      </c>
      <c r="AQ412" s="16">
        <f t="shared" si="324"/>
        <v>0</v>
      </c>
      <c r="AR412" s="16">
        <f t="shared" si="324"/>
        <v>0</v>
      </c>
      <c r="AS412" s="16">
        <f t="shared" si="324"/>
        <v>0</v>
      </c>
      <c r="AT412" s="16">
        <f t="shared" si="324"/>
        <v>0</v>
      </c>
      <c r="AU412" s="16">
        <f t="shared" si="324"/>
        <v>0</v>
      </c>
      <c r="AV412" s="16">
        <f t="shared" si="324"/>
        <v>0</v>
      </c>
      <c r="AW412" s="16">
        <f t="shared" si="324"/>
        <v>0</v>
      </c>
      <c r="AX412" s="16">
        <f t="shared" si="324"/>
        <v>0</v>
      </c>
      <c r="AY412" s="16">
        <f t="shared" si="324"/>
        <v>0</v>
      </c>
      <c r="AZ412" s="16">
        <f t="shared" si="324"/>
        <v>0</v>
      </c>
      <c r="BA412" s="16">
        <f t="shared" si="324"/>
        <v>0</v>
      </c>
      <c r="BB412" s="16">
        <f t="shared" si="324"/>
        <v>0</v>
      </c>
      <c r="BC412" s="16">
        <f t="shared" si="324"/>
        <v>0</v>
      </c>
      <c r="BD412" s="16">
        <f t="shared" si="324"/>
        <v>0</v>
      </c>
      <c r="BE412" s="16">
        <f t="shared" si="324"/>
        <v>0</v>
      </c>
      <c r="BF412" s="16">
        <f t="shared" si="324"/>
        <v>0</v>
      </c>
      <c r="BG412" s="34">
        <f t="shared" si="323"/>
        <v>0</v>
      </c>
      <c r="BI412" s="10"/>
      <c r="BJ412" s="95"/>
    </row>
    <row r="413" spans="1:62" ht="12.95" customHeight="1" x14ac:dyDescent="0.2">
      <c r="A413" s="612"/>
      <c r="B413" s="617"/>
      <c r="C413" s="576"/>
      <c r="D413" s="563"/>
      <c r="E413" s="68" t="str">
        <f>$BJ$22</f>
        <v>Fem.</v>
      </c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20">
        <f t="shared" si="323"/>
        <v>0</v>
      </c>
      <c r="BI413" s="10"/>
      <c r="BJ413" s="95"/>
    </row>
    <row r="414" spans="1:62" ht="12.95" customHeight="1" x14ac:dyDescent="0.2">
      <c r="A414" s="612"/>
      <c r="B414" s="617"/>
      <c r="C414" s="576"/>
      <c r="D414" s="564"/>
      <c r="E414" s="68" t="str">
        <f>$BJ$23</f>
        <v>Masc.</v>
      </c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20">
        <f t="shared" si="323"/>
        <v>0</v>
      </c>
      <c r="BI414" s="10"/>
      <c r="BJ414" s="95"/>
    </row>
    <row r="415" spans="1:62" ht="12.95" customHeight="1" x14ac:dyDescent="0.2">
      <c r="A415" s="612"/>
      <c r="B415" s="617"/>
      <c r="C415" s="576"/>
      <c r="D415" s="562" t="str">
        <f>$BJ$19</f>
        <v>UCI</v>
      </c>
      <c r="E415" s="111" t="str">
        <f>$BJ$21</f>
        <v>Total</v>
      </c>
      <c r="F415" s="16">
        <f t="shared" ref="F415:BF415" si="325">F416+F417</f>
        <v>0</v>
      </c>
      <c r="G415" s="16">
        <f t="shared" si="325"/>
        <v>0</v>
      </c>
      <c r="H415" s="16">
        <f t="shared" si="325"/>
        <v>0</v>
      </c>
      <c r="I415" s="16">
        <f t="shared" si="325"/>
        <v>0</v>
      </c>
      <c r="J415" s="16">
        <f t="shared" si="325"/>
        <v>0</v>
      </c>
      <c r="K415" s="16">
        <f t="shared" si="325"/>
        <v>0</v>
      </c>
      <c r="L415" s="16">
        <f t="shared" si="325"/>
        <v>0</v>
      </c>
      <c r="M415" s="16">
        <f t="shared" si="325"/>
        <v>0</v>
      </c>
      <c r="N415" s="16">
        <f t="shared" si="325"/>
        <v>0</v>
      </c>
      <c r="O415" s="16">
        <f t="shared" si="325"/>
        <v>0</v>
      </c>
      <c r="P415" s="16">
        <f t="shared" si="325"/>
        <v>0</v>
      </c>
      <c r="Q415" s="16">
        <f t="shared" si="325"/>
        <v>0</v>
      </c>
      <c r="R415" s="16">
        <f t="shared" si="325"/>
        <v>0</v>
      </c>
      <c r="S415" s="16">
        <f t="shared" si="325"/>
        <v>0</v>
      </c>
      <c r="T415" s="16">
        <f t="shared" si="325"/>
        <v>0</v>
      </c>
      <c r="U415" s="16">
        <f t="shared" si="325"/>
        <v>0</v>
      </c>
      <c r="V415" s="16">
        <f t="shared" si="325"/>
        <v>0</v>
      </c>
      <c r="W415" s="16">
        <f t="shared" si="325"/>
        <v>0</v>
      </c>
      <c r="X415" s="16">
        <f t="shared" si="325"/>
        <v>0</v>
      </c>
      <c r="Y415" s="16">
        <f t="shared" si="325"/>
        <v>0</v>
      </c>
      <c r="Z415" s="16">
        <f t="shared" si="325"/>
        <v>0</v>
      </c>
      <c r="AA415" s="16">
        <f t="shared" si="325"/>
        <v>0</v>
      </c>
      <c r="AB415" s="16">
        <f t="shared" si="325"/>
        <v>0</v>
      </c>
      <c r="AC415" s="16">
        <f t="shared" si="325"/>
        <v>0</v>
      </c>
      <c r="AD415" s="16">
        <f t="shared" si="325"/>
        <v>0</v>
      </c>
      <c r="AE415" s="16">
        <f t="shared" si="325"/>
        <v>0</v>
      </c>
      <c r="AF415" s="16">
        <f t="shared" si="325"/>
        <v>0</v>
      </c>
      <c r="AG415" s="16">
        <f t="shared" si="325"/>
        <v>0</v>
      </c>
      <c r="AH415" s="16">
        <f t="shared" si="325"/>
        <v>0</v>
      </c>
      <c r="AI415" s="16">
        <f t="shared" si="325"/>
        <v>0</v>
      </c>
      <c r="AJ415" s="16">
        <f t="shared" si="325"/>
        <v>0</v>
      </c>
      <c r="AK415" s="16">
        <f t="shared" si="325"/>
        <v>0</v>
      </c>
      <c r="AL415" s="16">
        <f t="shared" si="325"/>
        <v>0</v>
      </c>
      <c r="AM415" s="16">
        <f t="shared" si="325"/>
        <v>0</v>
      </c>
      <c r="AN415" s="16">
        <f t="shared" si="325"/>
        <v>0</v>
      </c>
      <c r="AO415" s="16">
        <f t="shared" si="325"/>
        <v>0</v>
      </c>
      <c r="AP415" s="16">
        <f t="shared" si="325"/>
        <v>0</v>
      </c>
      <c r="AQ415" s="16">
        <f t="shared" si="325"/>
        <v>0</v>
      </c>
      <c r="AR415" s="16">
        <f t="shared" si="325"/>
        <v>0</v>
      </c>
      <c r="AS415" s="16">
        <f t="shared" si="325"/>
        <v>0</v>
      </c>
      <c r="AT415" s="16">
        <f t="shared" si="325"/>
        <v>0</v>
      </c>
      <c r="AU415" s="16">
        <f t="shared" si="325"/>
        <v>0</v>
      </c>
      <c r="AV415" s="16">
        <f t="shared" si="325"/>
        <v>0</v>
      </c>
      <c r="AW415" s="16">
        <f t="shared" si="325"/>
        <v>0</v>
      </c>
      <c r="AX415" s="16">
        <f t="shared" si="325"/>
        <v>0</v>
      </c>
      <c r="AY415" s="16">
        <f t="shared" si="325"/>
        <v>0</v>
      </c>
      <c r="AZ415" s="16">
        <f t="shared" si="325"/>
        <v>0</v>
      </c>
      <c r="BA415" s="16">
        <f t="shared" si="325"/>
        <v>0</v>
      </c>
      <c r="BB415" s="16">
        <f t="shared" si="325"/>
        <v>0</v>
      </c>
      <c r="BC415" s="16">
        <f t="shared" si="325"/>
        <v>0</v>
      </c>
      <c r="BD415" s="16">
        <f t="shared" si="325"/>
        <v>0</v>
      </c>
      <c r="BE415" s="16">
        <f t="shared" si="325"/>
        <v>0</v>
      </c>
      <c r="BF415" s="16">
        <f t="shared" si="325"/>
        <v>0</v>
      </c>
      <c r="BG415" s="34">
        <f t="shared" si="323"/>
        <v>0</v>
      </c>
      <c r="BI415" s="10"/>
      <c r="BJ415" s="95"/>
    </row>
    <row r="416" spans="1:62" ht="12.95" customHeight="1" x14ac:dyDescent="0.2">
      <c r="A416" s="612"/>
      <c r="B416" s="617"/>
      <c r="C416" s="576"/>
      <c r="D416" s="563"/>
      <c r="E416" s="68" t="str">
        <f>$BJ$22</f>
        <v>Fem.</v>
      </c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20">
        <f t="shared" si="323"/>
        <v>0</v>
      </c>
      <c r="BI416" s="10"/>
      <c r="BJ416" s="95"/>
    </row>
    <row r="417" spans="1:62" ht="12.95" customHeight="1" x14ac:dyDescent="0.2">
      <c r="A417" s="612"/>
      <c r="B417" s="617"/>
      <c r="C417" s="576"/>
      <c r="D417" s="564"/>
      <c r="E417" s="68" t="str">
        <f>$BJ$23</f>
        <v>Masc.</v>
      </c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20">
        <f t="shared" si="323"/>
        <v>0</v>
      </c>
      <c r="BI417" s="10"/>
      <c r="BJ417" s="95"/>
    </row>
    <row r="418" spans="1:62" ht="12.95" customHeight="1" x14ac:dyDescent="0.2">
      <c r="A418" s="612"/>
      <c r="B418" s="617"/>
      <c r="C418" s="576"/>
      <c r="D418" s="565" t="str">
        <f>$BJ$20</f>
        <v>Def.</v>
      </c>
      <c r="E418" s="111" t="str">
        <f>$BJ$21</f>
        <v>Total</v>
      </c>
      <c r="F418" s="16">
        <f t="shared" ref="F418:BF418" si="326">F419+F420</f>
        <v>0</v>
      </c>
      <c r="G418" s="16">
        <f t="shared" si="326"/>
        <v>0</v>
      </c>
      <c r="H418" s="16">
        <f t="shared" si="326"/>
        <v>0</v>
      </c>
      <c r="I418" s="16">
        <f t="shared" si="326"/>
        <v>0</v>
      </c>
      <c r="J418" s="16">
        <f t="shared" si="326"/>
        <v>0</v>
      </c>
      <c r="K418" s="16">
        <f t="shared" si="326"/>
        <v>0</v>
      </c>
      <c r="L418" s="16">
        <f t="shared" si="326"/>
        <v>0</v>
      </c>
      <c r="M418" s="16">
        <f t="shared" si="326"/>
        <v>0</v>
      </c>
      <c r="N418" s="16">
        <f t="shared" si="326"/>
        <v>0</v>
      </c>
      <c r="O418" s="16">
        <f t="shared" si="326"/>
        <v>0</v>
      </c>
      <c r="P418" s="16">
        <f t="shared" si="326"/>
        <v>0</v>
      </c>
      <c r="Q418" s="16">
        <f t="shared" si="326"/>
        <v>0</v>
      </c>
      <c r="R418" s="16">
        <f t="shared" si="326"/>
        <v>0</v>
      </c>
      <c r="S418" s="16">
        <f t="shared" si="326"/>
        <v>0</v>
      </c>
      <c r="T418" s="16">
        <f t="shared" si="326"/>
        <v>0</v>
      </c>
      <c r="U418" s="16">
        <f t="shared" si="326"/>
        <v>0</v>
      </c>
      <c r="V418" s="16">
        <f t="shared" si="326"/>
        <v>0</v>
      </c>
      <c r="W418" s="16">
        <f t="shared" si="326"/>
        <v>0</v>
      </c>
      <c r="X418" s="16">
        <f t="shared" si="326"/>
        <v>0</v>
      </c>
      <c r="Y418" s="16">
        <f t="shared" si="326"/>
        <v>0</v>
      </c>
      <c r="Z418" s="16">
        <f t="shared" si="326"/>
        <v>0</v>
      </c>
      <c r="AA418" s="16">
        <f t="shared" si="326"/>
        <v>0</v>
      </c>
      <c r="AB418" s="16">
        <f t="shared" si="326"/>
        <v>0</v>
      </c>
      <c r="AC418" s="16">
        <f t="shared" si="326"/>
        <v>0</v>
      </c>
      <c r="AD418" s="16">
        <f t="shared" si="326"/>
        <v>0</v>
      </c>
      <c r="AE418" s="16">
        <f t="shared" si="326"/>
        <v>0</v>
      </c>
      <c r="AF418" s="16">
        <f t="shared" si="326"/>
        <v>0</v>
      </c>
      <c r="AG418" s="16">
        <f t="shared" si="326"/>
        <v>0</v>
      </c>
      <c r="AH418" s="16">
        <f t="shared" si="326"/>
        <v>0</v>
      </c>
      <c r="AI418" s="16">
        <f t="shared" si="326"/>
        <v>0</v>
      </c>
      <c r="AJ418" s="16">
        <f t="shared" si="326"/>
        <v>0</v>
      </c>
      <c r="AK418" s="16">
        <f t="shared" si="326"/>
        <v>0</v>
      </c>
      <c r="AL418" s="16">
        <f t="shared" si="326"/>
        <v>0</v>
      </c>
      <c r="AM418" s="16">
        <f t="shared" si="326"/>
        <v>0</v>
      </c>
      <c r="AN418" s="16">
        <f t="shared" si="326"/>
        <v>0</v>
      </c>
      <c r="AO418" s="16">
        <f t="shared" si="326"/>
        <v>0</v>
      </c>
      <c r="AP418" s="16">
        <f t="shared" si="326"/>
        <v>0</v>
      </c>
      <c r="AQ418" s="16">
        <f t="shared" si="326"/>
        <v>0</v>
      </c>
      <c r="AR418" s="16">
        <f t="shared" si="326"/>
        <v>0</v>
      </c>
      <c r="AS418" s="16">
        <f t="shared" si="326"/>
        <v>0</v>
      </c>
      <c r="AT418" s="16">
        <f t="shared" si="326"/>
        <v>0</v>
      </c>
      <c r="AU418" s="16">
        <f t="shared" si="326"/>
        <v>0</v>
      </c>
      <c r="AV418" s="16">
        <f t="shared" si="326"/>
        <v>0</v>
      </c>
      <c r="AW418" s="16">
        <f t="shared" si="326"/>
        <v>0</v>
      </c>
      <c r="AX418" s="16">
        <f t="shared" si="326"/>
        <v>0</v>
      </c>
      <c r="AY418" s="16">
        <f t="shared" si="326"/>
        <v>0</v>
      </c>
      <c r="AZ418" s="16">
        <f t="shared" si="326"/>
        <v>0</v>
      </c>
      <c r="BA418" s="16">
        <f t="shared" si="326"/>
        <v>0</v>
      </c>
      <c r="BB418" s="16">
        <f t="shared" si="326"/>
        <v>0</v>
      </c>
      <c r="BC418" s="16">
        <f t="shared" si="326"/>
        <v>0</v>
      </c>
      <c r="BD418" s="16">
        <f t="shared" si="326"/>
        <v>0</v>
      </c>
      <c r="BE418" s="16">
        <f t="shared" si="326"/>
        <v>0</v>
      </c>
      <c r="BF418" s="16">
        <f t="shared" si="326"/>
        <v>0</v>
      </c>
      <c r="BG418" s="34">
        <f t="shared" si="323"/>
        <v>0</v>
      </c>
    </row>
    <row r="419" spans="1:62" ht="12.95" customHeight="1" x14ac:dyDescent="0.2">
      <c r="A419" s="612"/>
      <c r="B419" s="617"/>
      <c r="C419" s="576"/>
      <c r="D419" s="563"/>
      <c r="E419" s="68" t="str">
        <f>$BJ$22</f>
        <v>Fem.</v>
      </c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20">
        <f t="shared" si="323"/>
        <v>0</v>
      </c>
    </row>
    <row r="420" spans="1:62" ht="12.95" customHeight="1" thickBot="1" x14ac:dyDescent="0.25">
      <c r="A420" s="612"/>
      <c r="B420" s="617"/>
      <c r="C420" s="577"/>
      <c r="D420" s="566"/>
      <c r="E420" s="69" t="str">
        <f>$BJ$23</f>
        <v>Masc.</v>
      </c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  <c r="AI420" s="37"/>
      <c r="AJ420" s="37"/>
      <c r="AK420" s="37"/>
      <c r="AL420" s="37"/>
      <c r="AM420" s="37"/>
      <c r="AN420" s="37"/>
      <c r="AO420" s="37"/>
      <c r="AP420" s="37"/>
      <c r="AQ420" s="37"/>
      <c r="AR420" s="37"/>
      <c r="AS420" s="37"/>
      <c r="AT420" s="37"/>
      <c r="AU420" s="37"/>
      <c r="AV420" s="37"/>
      <c r="AW420" s="37"/>
      <c r="AX420" s="37"/>
      <c r="AY420" s="37"/>
      <c r="AZ420" s="37"/>
      <c r="BA420" s="37"/>
      <c r="BB420" s="37"/>
      <c r="BC420" s="37"/>
      <c r="BD420" s="37"/>
      <c r="BE420" s="37"/>
      <c r="BF420" s="37"/>
      <c r="BG420" s="38">
        <f>SUM(F420:BF420)</f>
        <v>0</v>
      </c>
    </row>
    <row r="421" spans="1:62" ht="12.95" customHeight="1" x14ac:dyDescent="0.2">
      <c r="A421" s="612"/>
      <c r="B421" s="617"/>
      <c r="C421" s="575" t="str">
        <f>$BJ$16</f>
        <v>60 y +</v>
      </c>
      <c r="D421" s="559" t="str">
        <f>$BJ$17</f>
        <v>Fiebre</v>
      </c>
      <c r="E421" s="108" t="str">
        <f>$BJ$21</f>
        <v>Total</v>
      </c>
      <c r="F421" s="35">
        <f>F422+F423</f>
        <v>0</v>
      </c>
      <c r="G421" s="35">
        <f t="shared" ref="G421:BF421" si="327">G422+G423</f>
        <v>0</v>
      </c>
      <c r="H421" s="35">
        <f t="shared" si="327"/>
        <v>0</v>
      </c>
      <c r="I421" s="35">
        <f t="shared" si="327"/>
        <v>0</v>
      </c>
      <c r="J421" s="35">
        <f t="shared" si="327"/>
        <v>0</v>
      </c>
      <c r="K421" s="35">
        <f t="shared" si="327"/>
        <v>0</v>
      </c>
      <c r="L421" s="35">
        <f t="shared" si="327"/>
        <v>0</v>
      </c>
      <c r="M421" s="35">
        <f t="shared" si="327"/>
        <v>0</v>
      </c>
      <c r="N421" s="35">
        <f t="shared" si="327"/>
        <v>0</v>
      </c>
      <c r="O421" s="35">
        <f t="shared" si="327"/>
        <v>0</v>
      </c>
      <c r="P421" s="35">
        <f t="shared" si="327"/>
        <v>0</v>
      </c>
      <c r="Q421" s="35">
        <f t="shared" si="327"/>
        <v>0</v>
      </c>
      <c r="R421" s="35">
        <f t="shared" si="327"/>
        <v>0</v>
      </c>
      <c r="S421" s="35">
        <f t="shared" si="327"/>
        <v>0</v>
      </c>
      <c r="T421" s="35">
        <f t="shared" si="327"/>
        <v>0</v>
      </c>
      <c r="U421" s="35">
        <f t="shared" si="327"/>
        <v>0</v>
      </c>
      <c r="V421" s="35">
        <f t="shared" si="327"/>
        <v>0</v>
      </c>
      <c r="W421" s="35">
        <f t="shared" si="327"/>
        <v>0</v>
      </c>
      <c r="X421" s="35">
        <f t="shared" si="327"/>
        <v>0</v>
      </c>
      <c r="Y421" s="35">
        <f t="shared" si="327"/>
        <v>0</v>
      </c>
      <c r="Z421" s="35">
        <f t="shared" si="327"/>
        <v>0</v>
      </c>
      <c r="AA421" s="35">
        <f t="shared" si="327"/>
        <v>0</v>
      </c>
      <c r="AB421" s="35">
        <f t="shared" si="327"/>
        <v>0</v>
      </c>
      <c r="AC421" s="35">
        <f t="shared" si="327"/>
        <v>0</v>
      </c>
      <c r="AD421" s="35">
        <f t="shared" si="327"/>
        <v>0</v>
      </c>
      <c r="AE421" s="35">
        <f t="shared" si="327"/>
        <v>0</v>
      </c>
      <c r="AF421" s="35">
        <f t="shared" si="327"/>
        <v>0</v>
      </c>
      <c r="AG421" s="35">
        <f t="shared" si="327"/>
        <v>0</v>
      </c>
      <c r="AH421" s="35">
        <f t="shared" si="327"/>
        <v>0</v>
      </c>
      <c r="AI421" s="35">
        <f t="shared" si="327"/>
        <v>0</v>
      </c>
      <c r="AJ421" s="35">
        <f t="shared" si="327"/>
        <v>0</v>
      </c>
      <c r="AK421" s="35">
        <f t="shared" si="327"/>
        <v>0</v>
      </c>
      <c r="AL421" s="35">
        <f t="shared" si="327"/>
        <v>0</v>
      </c>
      <c r="AM421" s="35">
        <f t="shared" si="327"/>
        <v>0</v>
      </c>
      <c r="AN421" s="35">
        <f t="shared" si="327"/>
        <v>0</v>
      </c>
      <c r="AO421" s="35">
        <f t="shared" si="327"/>
        <v>0</v>
      </c>
      <c r="AP421" s="35">
        <f t="shared" si="327"/>
        <v>0</v>
      </c>
      <c r="AQ421" s="35">
        <f t="shared" si="327"/>
        <v>0</v>
      </c>
      <c r="AR421" s="35">
        <f t="shared" si="327"/>
        <v>0</v>
      </c>
      <c r="AS421" s="35">
        <f t="shared" si="327"/>
        <v>0</v>
      </c>
      <c r="AT421" s="35">
        <f t="shared" si="327"/>
        <v>0</v>
      </c>
      <c r="AU421" s="35">
        <f t="shared" si="327"/>
        <v>0</v>
      </c>
      <c r="AV421" s="35">
        <f t="shared" si="327"/>
        <v>0</v>
      </c>
      <c r="AW421" s="35">
        <f t="shared" si="327"/>
        <v>0</v>
      </c>
      <c r="AX421" s="35">
        <f t="shared" si="327"/>
        <v>0</v>
      </c>
      <c r="AY421" s="35">
        <f t="shared" si="327"/>
        <v>0</v>
      </c>
      <c r="AZ421" s="35">
        <f t="shared" si="327"/>
        <v>0</v>
      </c>
      <c r="BA421" s="35">
        <f t="shared" si="327"/>
        <v>0</v>
      </c>
      <c r="BB421" s="35">
        <f t="shared" si="327"/>
        <v>0</v>
      </c>
      <c r="BC421" s="35">
        <f t="shared" si="327"/>
        <v>0</v>
      </c>
      <c r="BD421" s="35">
        <f t="shared" si="327"/>
        <v>0</v>
      </c>
      <c r="BE421" s="35">
        <f t="shared" si="327"/>
        <v>0</v>
      </c>
      <c r="BF421" s="35">
        <f t="shared" si="327"/>
        <v>0</v>
      </c>
      <c r="BG421" s="36">
        <f>SUM(F421:BF421)</f>
        <v>0</v>
      </c>
      <c r="BI421" s="10"/>
      <c r="BJ421" s="95"/>
    </row>
    <row r="422" spans="1:62" ht="12.95" customHeight="1" x14ac:dyDescent="0.2">
      <c r="A422" s="612"/>
      <c r="B422" s="617"/>
      <c r="C422" s="576"/>
      <c r="D422" s="560"/>
      <c r="E422" s="67" t="str">
        <f>$BJ$22</f>
        <v>Fem.</v>
      </c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3">
        <f t="shared" ref="BG422:BG431" si="328">SUM(F422:BF422)</f>
        <v>0</v>
      </c>
      <c r="BI422" s="10"/>
      <c r="BJ422" s="95"/>
    </row>
    <row r="423" spans="1:62" ht="12.95" customHeight="1" x14ac:dyDescent="0.2">
      <c r="A423" s="612"/>
      <c r="B423" s="617"/>
      <c r="C423" s="576"/>
      <c r="D423" s="561"/>
      <c r="E423" s="67" t="str">
        <f>$BJ$23</f>
        <v>Masc.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3">
        <f t="shared" si="328"/>
        <v>0</v>
      </c>
      <c r="BI423" s="10"/>
      <c r="BJ423" s="95"/>
    </row>
    <row r="424" spans="1:62" ht="12.95" customHeight="1" x14ac:dyDescent="0.2">
      <c r="A424" s="612"/>
      <c r="B424" s="617"/>
      <c r="C424" s="576"/>
      <c r="D424" s="562" t="str">
        <f>$BJ$18</f>
        <v>Hosp.</v>
      </c>
      <c r="E424" s="111" t="str">
        <f>$BJ$21</f>
        <v>Total</v>
      </c>
      <c r="F424" s="16">
        <f t="shared" ref="F424:BF424" si="329">F425+F426</f>
        <v>0</v>
      </c>
      <c r="G424" s="16">
        <f t="shared" si="329"/>
        <v>0</v>
      </c>
      <c r="H424" s="16">
        <f t="shared" si="329"/>
        <v>0</v>
      </c>
      <c r="I424" s="16">
        <f t="shared" si="329"/>
        <v>0</v>
      </c>
      <c r="J424" s="16">
        <f t="shared" si="329"/>
        <v>0</v>
      </c>
      <c r="K424" s="16">
        <f t="shared" si="329"/>
        <v>0</v>
      </c>
      <c r="L424" s="16">
        <f t="shared" si="329"/>
        <v>0</v>
      </c>
      <c r="M424" s="16">
        <f t="shared" si="329"/>
        <v>0</v>
      </c>
      <c r="N424" s="16">
        <f t="shared" si="329"/>
        <v>0</v>
      </c>
      <c r="O424" s="16">
        <f t="shared" si="329"/>
        <v>0</v>
      </c>
      <c r="P424" s="16">
        <f t="shared" si="329"/>
        <v>0</v>
      </c>
      <c r="Q424" s="16">
        <f t="shared" si="329"/>
        <v>0</v>
      </c>
      <c r="R424" s="16">
        <f t="shared" si="329"/>
        <v>0</v>
      </c>
      <c r="S424" s="16">
        <f t="shared" si="329"/>
        <v>0</v>
      </c>
      <c r="T424" s="16">
        <f t="shared" si="329"/>
        <v>0</v>
      </c>
      <c r="U424" s="16">
        <f t="shared" si="329"/>
        <v>0</v>
      </c>
      <c r="V424" s="16">
        <f t="shared" si="329"/>
        <v>0</v>
      </c>
      <c r="W424" s="16">
        <f t="shared" si="329"/>
        <v>0</v>
      </c>
      <c r="X424" s="16">
        <f t="shared" si="329"/>
        <v>0</v>
      </c>
      <c r="Y424" s="16">
        <f t="shared" si="329"/>
        <v>0</v>
      </c>
      <c r="Z424" s="16">
        <f t="shared" si="329"/>
        <v>0</v>
      </c>
      <c r="AA424" s="16">
        <f t="shared" si="329"/>
        <v>0</v>
      </c>
      <c r="AB424" s="16">
        <f t="shared" si="329"/>
        <v>0</v>
      </c>
      <c r="AC424" s="16">
        <f t="shared" si="329"/>
        <v>0</v>
      </c>
      <c r="AD424" s="16">
        <f t="shared" si="329"/>
        <v>0</v>
      </c>
      <c r="AE424" s="16">
        <f t="shared" si="329"/>
        <v>0</v>
      </c>
      <c r="AF424" s="16">
        <f t="shared" si="329"/>
        <v>0</v>
      </c>
      <c r="AG424" s="16">
        <f t="shared" si="329"/>
        <v>0</v>
      </c>
      <c r="AH424" s="16">
        <f t="shared" si="329"/>
        <v>0</v>
      </c>
      <c r="AI424" s="16">
        <f t="shared" si="329"/>
        <v>0</v>
      </c>
      <c r="AJ424" s="16">
        <f t="shared" si="329"/>
        <v>0</v>
      </c>
      <c r="AK424" s="16">
        <f t="shared" si="329"/>
        <v>0</v>
      </c>
      <c r="AL424" s="16">
        <f t="shared" si="329"/>
        <v>0</v>
      </c>
      <c r="AM424" s="16">
        <f t="shared" si="329"/>
        <v>0</v>
      </c>
      <c r="AN424" s="16">
        <f t="shared" si="329"/>
        <v>0</v>
      </c>
      <c r="AO424" s="16">
        <f t="shared" si="329"/>
        <v>0</v>
      </c>
      <c r="AP424" s="16">
        <f t="shared" si="329"/>
        <v>0</v>
      </c>
      <c r="AQ424" s="16">
        <f t="shared" si="329"/>
        <v>0</v>
      </c>
      <c r="AR424" s="16">
        <f t="shared" si="329"/>
        <v>0</v>
      </c>
      <c r="AS424" s="16">
        <f t="shared" si="329"/>
        <v>0</v>
      </c>
      <c r="AT424" s="16">
        <f t="shared" si="329"/>
        <v>0</v>
      </c>
      <c r="AU424" s="16">
        <f t="shared" si="329"/>
        <v>0</v>
      </c>
      <c r="AV424" s="16">
        <f t="shared" si="329"/>
        <v>0</v>
      </c>
      <c r="AW424" s="16">
        <f t="shared" si="329"/>
        <v>0</v>
      </c>
      <c r="AX424" s="16">
        <f t="shared" si="329"/>
        <v>0</v>
      </c>
      <c r="AY424" s="16">
        <f t="shared" si="329"/>
        <v>0</v>
      </c>
      <c r="AZ424" s="16">
        <f t="shared" si="329"/>
        <v>0</v>
      </c>
      <c r="BA424" s="16">
        <f t="shared" si="329"/>
        <v>0</v>
      </c>
      <c r="BB424" s="16">
        <f t="shared" si="329"/>
        <v>0</v>
      </c>
      <c r="BC424" s="16">
        <f t="shared" si="329"/>
        <v>0</v>
      </c>
      <c r="BD424" s="16">
        <f t="shared" si="329"/>
        <v>0</v>
      </c>
      <c r="BE424" s="16">
        <f t="shared" si="329"/>
        <v>0</v>
      </c>
      <c r="BF424" s="16">
        <f t="shared" si="329"/>
        <v>0</v>
      </c>
      <c r="BG424" s="34">
        <f t="shared" si="328"/>
        <v>0</v>
      </c>
      <c r="BI424" s="10"/>
      <c r="BJ424" s="95"/>
    </row>
    <row r="425" spans="1:62" ht="12.95" customHeight="1" x14ac:dyDescent="0.2">
      <c r="A425" s="612"/>
      <c r="B425" s="617"/>
      <c r="C425" s="576"/>
      <c r="D425" s="563"/>
      <c r="E425" s="68" t="str">
        <f>$BJ$22</f>
        <v>Fem.</v>
      </c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20">
        <f t="shared" si="328"/>
        <v>0</v>
      </c>
      <c r="BI425" s="10"/>
      <c r="BJ425" s="95"/>
    </row>
    <row r="426" spans="1:62" ht="12.95" customHeight="1" x14ac:dyDescent="0.2">
      <c r="A426" s="612"/>
      <c r="B426" s="617"/>
      <c r="C426" s="576"/>
      <c r="D426" s="564"/>
      <c r="E426" s="68" t="str">
        <f>$BJ$23</f>
        <v>Masc.</v>
      </c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20">
        <f t="shared" si="328"/>
        <v>0</v>
      </c>
      <c r="BI426" s="10"/>
      <c r="BJ426" s="95"/>
    </row>
    <row r="427" spans="1:62" ht="12.95" customHeight="1" x14ac:dyDescent="0.2">
      <c r="A427" s="612"/>
      <c r="B427" s="617"/>
      <c r="C427" s="576"/>
      <c r="D427" s="562" t="str">
        <f>$BJ$19</f>
        <v>UCI</v>
      </c>
      <c r="E427" s="111" t="str">
        <f>$BJ$21</f>
        <v>Total</v>
      </c>
      <c r="F427" s="16">
        <f t="shared" ref="F427:BF427" si="330">F428+F429</f>
        <v>0</v>
      </c>
      <c r="G427" s="16">
        <f t="shared" si="330"/>
        <v>0</v>
      </c>
      <c r="H427" s="16">
        <f t="shared" si="330"/>
        <v>0</v>
      </c>
      <c r="I427" s="16">
        <f t="shared" si="330"/>
        <v>0</v>
      </c>
      <c r="J427" s="16">
        <f t="shared" si="330"/>
        <v>0</v>
      </c>
      <c r="K427" s="16">
        <f t="shared" si="330"/>
        <v>0</v>
      </c>
      <c r="L427" s="16">
        <f t="shared" si="330"/>
        <v>0</v>
      </c>
      <c r="M427" s="16">
        <f t="shared" si="330"/>
        <v>0</v>
      </c>
      <c r="N427" s="16">
        <f t="shared" si="330"/>
        <v>0</v>
      </c>
      <c r="O427" s="16">
        <f t="shared" si="330"/>
        <v>0</v>
      </c>
      <c r="P427" s="16">
        <f t="shared" si="330"/>
        <v>0</v>
      </c>
      <c r="Q427" s="16">
        <f t="shared" si="330"/>
        <v>0</v>
      </c>
      <c r="R427" s="16">
        <f t="shared" si="330"/>
        <v>0</v>
      </c>
      <c r="S427" s="16">
        <f t="shared" si="330"/>
        <v>0</v>
      </c>
      <c r="T427" s="16">
        <f t="shared" si="330"/>
        <v>0</v>
      </c>
      <c r="U427" s="16">
        <f t="shared" si="330"/>
        <v>0</v>
      </c>
      <c r="V427" s="16">
        <f t="shared" si="330"/>
        <v>0</v>
      </c>
      <c r="W427" s="16">
        <f t="shared" si="330"/>
        <v>0</v>
      </c>
      <c r="X427" s="16">
        <f t="shared" si="330"/>
        <v>0</v>
      </c>
      <c r="Y427" s="16">
        <f t="shared" si="330"/>
        <v>0</v>
      </c>
      <c r="Z427" s="16">
        <f t="shared" si="330"/>
        <v>0</v>
      </c>
      <c r="AA427" s="16">
        <f t="shared" si="330"/>
        <v>0</v>
      </c>
      <c r="AB427" s="16">
        <f t="shared" si="330"/>
        <v>0</v>
      </c>
      <c r="AC427" s="16">
        <f t="shared" si="330"/>
        <v>0</v>
      </c>
      <c r="AD427" s="16">
        <f t="shared" si="330"/>
        <v>0</v>
      </c>
      <c r="AE427" s="16">
        <f t="shared" si="330"/>
        <v>0</v>
      </c>
      <c r="AF427" s="16">
        <f t="shared" si="330"/>
        <v>0</v>
      </c>
      <c r="AG427" s="16">
        <f t="shared" si="330"/>
        <v>0</v>
      </c>
      <c r="AH427" s="16">
        <f t="shared" si="330"/>
        <v>0</v>
      </c>
      <c r="AI427" s="16">
        <f t="shared" si="330"/>
        <v>0</v>
      </c>
      <c r="AJ427" s="16">
        <f t="shared" si="330"/>
        <v>0</v>
      </c>
      <c r="AK427" s="16">
        <f t="shared" si="330"/>
        <v>0</v>
      </c>
      <c r="AL427" s="16">
        <f t="shared" si="330"/>
        <v>0</v>
      </c>
      <c r="AM427" s="16">
        <f t="shared" si="330"/>
        <v>0</v>
      </c>
      <c r="AN427" s="16">
        <f t="shared" si="330"/>
        <v>0</v>
      </c>
      <c r="AO427" s="16">
        <f t="shared" si="330"/>
        <v>0</v>
      </c>
      <c r="AP427" s="16">
        <f t="shared" si="330"/>
        <v>0</v>
      </c>
      <c r="AQ427" s="16">
        <f t="shared" si="330"/>
        <v>0</v>
      </c>
      <c r="AR427" s="16">
        <f t="shared" si="330"/>
        <v>0</v>
      </c>
      <c r="AS427" s="16">
        <f t="shared" si="330"/>
        <v>0</v>
      </c>
      <c r="AT427" s="16">
        <f t="shared" si="330"/>
        <v>0</v>
      </c>
      <c r="AU427" s="16">
        <f t="shared" si="330"/>
        <v>0</v>
      </c>
      <c r="AV427" s="16">
        <f t="shared" si="330"/>
        <v>0</v>
      </c>
      <c r="AW427" s="16">
        <f t="shared" si="330"/>
        <v>0</v>
      </c>
      <c r="AX427" s="16">
        <f t="shared" si="330"/>
        <v>0</v>
      </c>
      <c r="AY427" s="16">
        <f t="shared" si="330"/>
        <v>0</v>
      </c>
      <c r="AZ427" s="16">
        <f t="shared" si="330"/>
        <v>0</v>
      </c>
      <c r="BA427" s="16">
        <f t="shared" si="330"/>
        <v>0</v>
      </c>
      <c r="BB427" s="16">
        <f t="shared" si="330"/>
        <v>0</v>
      </c>
      <c r="BC427" s="16">
        <f t="shared" si="330"/>
        <v>0</v>
      </c>
      <c r="BD427" s="16">
        <f t="shared" si="330"/>
        <v>0</v>
      </c>
      <c r="BE427" s="16">
        <f t="shared" si="330"/>
        <v>0</v>
      </c>
      <c r="BF427" s="16">
        <f t="shared" si="330"/>
        <v>0</v>
      </c>
      <c r="BG427" s="34">
        <f t="shared" si="328"/>
        <v>0</v>
      </c>
      <c r="BI427" s="10"/>
      <c r="BJ427" s="95"/>
    </row>
    <row r="428" spans="1:62" ht="12.95" customHeight="1" x14ac:dyDescent="0.2">
      <c r="A428" s="612"/>
      <c r="B428" s="617"/>
      <c r="C428" s="576"/>
      <c r="D428" s="563"/>
      <c r="E428" s="68" t="str">
        <f>$BJ$22</f>
        <v>Fem.</v>
      </c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20">
        <f t="shared" si="328"/>
        <v>0</v>
      </c>
      <c r="BI428" s="10"/>
      <c r="BJ428" s="95"/>
    </row>
    <row r="429" spans="1:62" ht="12.95" customHeight="1" x14ac:dyDescent="0.2">
      <c r="A429" s="612"/>
      <c r="B429" s="617"/>
      <c r="C429" s="576"/>
      <c r="D429" s="564"/>
      <c r="E429" s="68" t="str">
        <f>$BJ$23</f>
        <v>Masc.</v>
      </c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20">
        <f t="shared" si="328"/>
        <v>0</v>
      </c>
      <c r="BI429" s="10"/>
      <c r="BJ429" s="95"/>
    </row>
    <row r="430" spans="1:62" ht="12.95" customHeight="1" x14ac:dyDescent="0.2">
      <c r="A430" s="612"/>
      <c r="B430" s="617"/>
      <c r="C430" s="576"/>
      <c r="D430" s="565" t="str">
        <f>$BJ$20</f>
        <v>Def.</v>
      </c>
      <c r="E430" s="111" t="str">
        <f>$BJ$21</f>
        <v>Total</v>
      </c>
      <c r="F430" s="16">
        <f t="shared" ref="F430:BF430" si="331">F431+F432</f>
        <v>0</v>
      </c>
      <c r="G430" s="16">
        <f t="shared" si="331"/>
        <v>0</v>
      </c>
      <c r="H430" s="16">
        <f t="shared" si="331"/>
        <v>0</v>
      </c>
      <c r="I430" s="16">
        <f t="shared" si="331"/>
        <v>0</v>
      </c>
      <c r="J430" s="16">
        <f t="shared" si="331"/>
        <v>0</v>
      </c>
      <c r="K430" s="16">
        <f t="shared" si="331"/>
        <v>0</v>
      </c>
      <c r="L430" s="16">
        <f t="shared" si="331"/>
        <v>0</v>
      </c>
      <c r="M430" s="16">
        <f t="shared" si="331"/>
        <v>0</v>
      </c>
      <c r="N430" s="16">
        <f t="shared" si="331"/>
        <v>0</v>
      </c>
      <c r="O430" s="16">
        <f t="shared" si="331"/>
        <v>0</v>
      </c>
      <c r="P430" s="16">
        <f t="shared" si="331"/>
        <v>0</v>
      </c>
      <c r="Q430" s="16">
        <f t="shared" si="331"/>
        <v>0</v>
      </c>
      <c r="R430" s="16">
        <f t="shared" si="331"/>
        <v>0</v>
      </c>
      <c r="S430" s="16">
        <f t="shared" si="331"/>
        <v>0</v>
      </c>
      <c r="T430" s="16">
        <f t="shared" si="331"/>
        <v>0</v>
      </c>
      <c r="U430" s="16">
        <f t="shared" si="331"/>
        <v>0</v>
      </c>
      <c r="V430" s="16">
        <f t="shared" si="331"/>
        <v>0</v>
      </c>
      <c r="W430" s="16">
        <f t="shared" si="331"/>
        <v>0</v>
      </c>
      <c r="X430" s="16">
        <f t="shared" si="331"/>
        <v>0</v>
      </c>
      <c r="Y430" s="16">
        <f t="shared" si="331"/>
        <v>0</v>
      </c>
      <c r="Z430" s="16">
        <f t="shared" si="331"/>
        <v>0</v>
      </c>
      <c r="AA430" s="16">
        <f t="shared" si="331"/>
        <v>0</v>
      </c>
      <c r="AB430" s="16">
        <f t="shared" si="331"/>
        <v>0</v>
      </c>
      <c r="AC430" s="16">
        <f t="shared" si="331"/>
        <v>0</v>
      </c>
      <c r="AD430" s="16">
        <f t="shared" si="331"/>
        <v>0</v>
      </c>
      <c r="AE430" s="16">
        <f t="shared" si="331"/>
        <v>0</v>
      </c>
      <c r="AF430" s="16">
        <f t="shared" si="331"/>
        <v>0</v>
      </c>
      <c r="AG430" s="16">
        <f t="shared" si="331"/>
        <v>0</v>
      </c>
      <c r="AH430" s="16">
        <f t="shared" si="331"/>
        <v>0</v>
      </c>
      <c r="AI430" s="16">
        <f t="shared" si="331"/>
        <v>0</v>
      </c>
      <c r="AJ430" s="16">
        <f t="shared" si="331"/>
        <v>0</v>
      </c>
      <c r="AK430" s="16">
        <f t="shared" si="331"/>
        <v>0</v>
      </c>
      <c r="AL430" s="16">
        <f t="shared" si="331"/>
        <v>0</v>
      </c>
      <c r="AM430" s="16">
        <f t="shared" si="331"/>
        <v>0</v>
      </c>
      <c r="AN430" s="16">
        <f t="shared" si="331"/>
        <v>0</v>
      </c>
      <c r="AO430" s="16">
        <f t="shared" si="331"/>
        <v>0</v>
      </c>
      <c r="AP430" s="16">
        <f t="shared" si="331"/>
        <v>0</v>
      </c>
      <c r="AQ430" s="16">
        <f t="shared" si="331"/>
        <v>0</v>
      </c>
      <c r="AR430" s="16">
        <f t="shared" si="331"/>
        <v>0</v>
      </c>
      <c r="AS430" s="16">
        <f t="shared" si="331"/>
        <v>0</v>
      </c>
      <c r="AT430" s="16">
        <f t="shared" si="331"/>
        <v>0</v>
      </c>
      <c r="AU430" s="16">
        <f t="shared" si="331"/>
        <v>0</v>
      </c>
      <c r="AV430" s="16">
        <f t="shared" si="331"/>
        <v>0</v>
      </c>
      <c r="AW430" s="16">
        <f t="shared" si="331"/>
        <v>0</v>
      </c>
      <c r="AX430" s="16">
        <f t="shared" si="331"/>
        <v>0</v>
      </c>
      <c r="AY430" s="16">
        <f t="shared" si="331"/>
        <v>0</v>
      </c>
      <c r="AZ430" s="16">
        <f t="shared" si="331"/>
        <v>0</v>
      </c>
      <c r="BA430" s="16">
        <f t="shared" si="331"/>
        <v>0</v>
      </c>
      <c r="BB430" s="16">
        <f t="shared" si="331"/>
        <v>0</v>
      </c>
      <c r="BC430" s="16">
        <f t="shared" si="331"/>
        <v>0</v>
      </c>
      <c r="BD430" s="16">
        <f t="shared" si="331"/>
        <v>0</v>
      </c>
      <c r="BE430" s="16">
        <f t="shared" si="331"/>
        <v>0</v>
      </c>
      <c r="BF430" s="16">
        <f t="shared" si="331"/>
        <v>0</v>
      </c>
      <c r="BG430" s="34">
        <f t="shared" si="328"/>
        <v>0</v>
      </c>
    </row>
    <row r="431" spans="1:62" ht="12.95" customHeight="1" x14ac:dyDescent="0.2">
      <c r="A431" s="612"/>
      <c r="B431" s="617"/>
      <c r="C431" s="576"/>
      <c r="D431" s="563"/>
      <c r="E431" s="68" t="str">
        <f>$BJ$22</f>
        <v>Fem.</v>
      </c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20">
        <f t="shared" si="328"/>
        <v>0</v>
      </c>
    </row>
    <row r="432" spans="1:62" ht="12.95" customHeight="1" thickBot="1" x14ac:dyDescent="0.25">
      <c r="A432" s="612"/>
      <c r="B432" s="618"/>
      <c r="C432" s="577"/>
      <c r="D432" s="566"/>
      <c r="E432" s="69" t="str">
        <f>$BJ$23</f>
        <v>Masc.</v>
      </c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  <c r="AI432" s="37"/>
      <c r="AJ432" s="37"/>
      <c r="AK432" s="37"/>
      <c r="AL432" s="37"/>
      <c r="AM432" s="37"/>
      <c r="AN432" s="37"/>
      <c r="AO432" s="37"/>
      <c r="AP432" s="37"/>
      <c r="AQ432" s="37"/>
      <c r="AR432" s="37"/>
      <c r="AS432" s="37"/>
      <c r="AT432" s="37"/>
      <c r="AU432" s="37"/>
      <c r="AV432" s="37"/>
      <c r="AW432" s="37"/>
      <c r="AX432" s="37"/>
      <c r="AY432" s="37"/>
      <c r="AZ432" s="37"/>
      <c r="BA432" s="37"/>
      <c r="BB432" s="37"/>
      <c r="BC432" s="37"/>
      <c r="BD432" s="37"/>
      <c r="BE432" s="37"/>
      <c r="BF432" s="37"/>
      <c r="BG432" s="38">
        <f>SUM(F432:BF432)</f>
        <v>0</v>
      </c>
    </row>
    <row r="433" spans="1:63" ht="12.95" customHeight="1" thickBot="1" x14ac:dyDescent="0.25">
      <c r="A433" s="612"/>
      <c r="B433" s="615" t="str">
        <f>BJ28</f>
        <v>Influenza A/H1</v>
      </c>
      <c r="C433" s="571" t="str">
        <f>$BJ$21</f>
        <v>Total</v>
      </c>
      <c r="D433" s="571"/>
      <c r="E433" s="73" t="str">
        <f>$BJ$21</f>
        <v>Total</v>
      </c>
      <c r="F433" s="78">
        <f>F436+F448+F460+F472+F484+F496</f>
        <v>0</v>
      </c>
      <c r="G433" s="78">
        <f t="shared" ref="G433:BF433" si="332">G436+G448+G460+G472+G484+G496</f>
        <v>0</v>
      </c>
      <c r="H433" s="78">
        <f t="shared" si="332"/>
        <v>0</v>
      </c>
      <c r="I433" s="78">
        <f t="shared" si="332"/>
        <v>0</v>
      </c>
      <c r="J433" s="78">
        <f t="shared" si="332"/>
        <v>0</v>
      </c>
      <c r="K433" s="78">
        <f t="shared" si="332"/>
        <v>0</v>
      </c>
      <c r="L433" s="78">
        <f t="shared" si="332"/>
        <v>0</v>
      </c>
      <c r="M433" s="78">
        <f t="shared" si="332"/>
        <v>0</v>
      </c>
      <c r="N433" s="78">
        <f t="shared" si="332"/>
        <v>0</v>
      </c>
      <c r="O433" s="78">
        <f t="shared" si="332"/>
        <v>0</v>
      </c>
      <c r="P433" s="78">
        <f t="shared" si="332"/>
        <v>0</v>
      </c>
      <c r="Q433" s="78">
        <f t="shared" si="332"/>
        <v>0</v>
      </c>
      <c r="R433" s="78">
        <f t="shared" si="332"/>
        <v>0</v>
      </c>
      <c r="S433" s="78">
        <f t="shared" si="332"/>
        <v>0</v>
      </c>
      <c r="T433" s="78">
        <f t="shared" si="332"/>
        <v>0</v>
      </c>
      <c r="U433" s="78">
        <f t="shared" si="332"/>
        <v>0</v>
      </c>
      <c r="V433" s="78">
        <f t="shared" si="332"/>
        <v>0</v>
      </c>
      <c r="W433" s="78">
        <f t="shared" si="332"/>
        <v>0</v>
      </c>
      <c r="X433" s="78">
        <f t="shared" si="332"/>
        <v>0</v>
      </c>
      <c r="Y433" s="78">
        <f t="shared" si="332"/>
        <v>0</v>
      </c>
      <c r="Z433" s="78">
        <f t="shared" si="332"/>
        <v>0</v>
      </c>
      <c r="AA433" s="78">
        <f t="shared" si="332"/>
        <v>0</v>
      </c>
      <c r="AB433" s="78">
        <f t="shared" si="332"/>
        <v>0</v>
      </c>
      <c r="AC433" s="78">
        <f t="shared" si="332"/>
        <v>0</v>
      </c>
      <c r="AD433" s="78">
        <f t="shared" si="332"/>
        <v>0</v>
      </c>
      <c r="AE433" s="78">
        <f t="shared" si="332"/>
        <v>0</v>
      </c>
      <c r="AF433" s="78">
        <f t="shared" si="332"/>
        <v>0</v>
      </c>
      <c r="AG433" s="78">
        <f t="shared" si="332"/>
        <v>0</v>
      </c>
      <c r="AH433" s="78">
        <f t="shared" si="332"/>
        <v>0</v>
      </c>
      <c r="AI433" s="78">
        <f t="shared" si="332"/>
        <v>0</v>
      </c>
      <c r="AJ433" s="78">
        <f t="shared" si="332"/>
        <v>0</v>
      </c>
      <c r="AK433" s="78">
        <f t="shared" si="332"/>
        <v>0</v>
      </c>
      <c r="AL433" s="78">
        <f t="shared" si="332"/>
        <v>0</v>
      </c>
      <c r="AM433" s="78">
        <f t="shared" si="332"/>
        <v>0</v>
      </c>
      <c r="AN433" s="78">
        <f t="shared" si="332"/>
        <v>0</v>
      </c>
      <c r="AO433" s="78">
        <f t="shared" si="332"/>
        <v>0</v>
      </c>
      <c r="AP433" s="78">
        <f t="shared" si="332"/>
        <v>0</v>
      </c>
      <c r="AQ433" s="78">
        <f t="shared" si="332"/>
        <v>0</v>
      </c>
      <c r="AR433" s="78">
        <f t="shared" si="332"/>
        <v>0</v>
      </c>
      <c r="AS433" s="78">
        <f t="shared" si="332"/>
        <v>0</v>
      </c>
      <c r="AT433" s="78">
        <f t="shared" si="332"/>
        <v>0</v>
      </c>
      <c r="AU433" s="78">
        <f t="shared" si="332"/>
        <v>0</v>
      </c>
      <c r="AV433" s="78">
        <f t="shared" si="332"/>
        <v>0</v>
      </c>
      <c r="AW433" s="78">
        <f t="shared" si="332"/>
        <v>0</v>
      </c>
      <c r="AX433" s="78">
        <f t="shared" si="332"/>
        <v>0</v>
      </c>
      <c r="AY433" s="78">
        <f t="shared" si="332"/>
        <v>0</v>
      </c>
      <c r="AZ433" s="78">
        <f t="shared" si="332"/>
        <v>0</v>
      </c>
      <c r="BA433" s="78">
        <f t="shared" si="332"/>
        <v>0</v>
      </c>
      <c r="BB433" s="78">
        <f t="shared" si="332"/>
        <v>0</v>
      </c>
      <c r="BC433" s="78">
        <f t="shared" si="332"/>
        <v>0</v>
      </c>
      <c r="BD433" s="78">
        <f t="shared" si="332"/>
        <v>0</v>
      </c>
      <c r="BE433" s="78">
        <f t="shared" si="332"/>
        <v>0</v>
      </c>
      <c r="BF433" s="78">
        <f t="shared" si="332"/>
        <v>0</v>
      </c>
      <c r="BG433" s="79">
        <f>SUM(F433:BF433)</f>
        <v>0</v>
      </c>
      <c r="BH433" s="10"/>
      <c r="BI433" s="523" t="str">
        <f>B433</f>
        <v>Influenza A/H1</v>
      </c>
      <c r="BJ433" s="524"/>
      <c r="BK433" s="525"/>
    </row>
    <row r="434" spans="1:63" ht="12.95" customHeight="1" x14ac:dyDescent="0.2">
      <c r="A434" s="612"/>
      <c r="B434" s="616"/>
      <c r="C434" s="571"/>
      <c r="D434" s="572"/>
      <c r="E434" s="74" t="str">
        <f>$BJ$22</f>
        <v>Fem.</v>
      </c>
      <c r="F434" s="39">
        <f>F437+F449+F461+F473+F485+F497</f>
        <v>0</v>
      </c>
      <c r="G434" s="39">
        <f t="shared" ref="G434:BF434" si="333">G437+G449+G461+G473+G485+G497</f>
        <v>0</v>
      </c>
      <c r="H434" s="39">
        <f t="shared" si="333"/>
        <v>0</v>
      </c>
      <c r="I434" s="39">
        <f t="shared" si="333"/>
        <v>0</v>
      </c>
      <c r="J434" s="39">
        <f t="shared" si="333"/>
        <v>0</v>
      </c>
      <c r="K434" s="39">
        <f t="shared" si="333"/>
        <v>0</v>
      </c>
      <c r="L434" s="39">
        <f t="shared" si="333"/>
        <v>0</v>
      </c>
      <c r="M434" s="39">
        <f t="shared" si="333"/>
        <v>0</v>
      </c>
      <c r="N434" s="39">
        <f t="shared" si="333"/>
        <v>0</v>
      </c>
      <c r="O434" s="39">
        <f t="shared" si="333"/>
        <v>0</v>
      </c>
      <c r="P434" s="39">
        <f t="shared" si="333"/>
        <v>0</v>
      </c>
      <c r="Q434" s="39">
        <f t="shared" si="333"/>
        <v>0</v>
      </c>
      <c r="R434" s="39">
        <f t="shared" si="333"/>
        <v>0</v>
      </c>
      <c r="S434" s="39">
        <f t="shared" si="333"/>
        <v>0</v>
      </c>
      <c r="T434" s="39">
        <f t="shared" si="333"/>
        <v>0</v>
      </c>
      <c r="U434" s="39">
        <f t="shared" si="333"/>
        <v>0</v>
      </c>
      <c r="V434" s="39">
        <f t="shared" si="333"/>
        <v>0</v>
      </c>
      <c r="W434" s="39">
        <f t="shared" si="333"/>
        <v>0</v>
      </c>
      <c r="X434" s="39">
        <f t="shared" si="333"/>
        <v>0</v>
      </c>
      <c r="Y434" s="39">
        <f t="shared" si="333"/>
        <v>0</v>
      </c>
      <c r="Z434" s="39">
        <f t="shared" si="333"/>
        <v>0</v>
      </c>
      <c r="AA434" s="39">
        <f t="shared" si="333"/>
        <v>0</v>
      </c>
      <c r="AB434" s="39">
        <f t="shared" si="333"/>
        <v>0</v>
      </c>
      <c r="AC434" s="39">
        <f t="shared" si="333"/>
        <v>0</v>
      </c>
      <c r="AD434" s="39">
        <f t="shared" si="333"/>
        <v>0</v>
      </c>
      <c r="AE434" s="39">
        <f t="shared" si="333"/>
        <v>0</v>
      </c>
      <c r="AF434" s="39">
        <f t="shared" si="333"/>
        <v>0</v>
      </c>
      <c r="AG434" s="39">
        <f t="shared" si="333"/>
        <v>0</v>
      </c>
      <c r="AH434" s="39">
        <f t="shared" si="333"/>
        <v>0</v>
      </c>
      <c r="AI434" s="39">
        <f t="shared" si="333"/>
        <v>0</v>
      </c>
      <c r="AJ434" s="39">
        <f t="shared" si="333"/>
        <v>0</v>
      </c>
      <c r="AK434" s="39">
        <f t="shared" si="333"/>
        <v>0</v>
      </c>
      <c r="AL434" s="39">
        <f t="shared" si="333"/>
        <v>0</v>
      </c>
      <c r="AM434" s="39">
        <f t="shared" si="333"/>
        <v>0</v>
      </c>
      <c r="AN434" s="39">
        <f t="shared" si="333"/>
        <v>0</v>
      </c>
      <c r="AO434" s="39">
        <f t="shared" si="333"/>
        <v>0</v>
      </c>
      <c r="AP434" s="39">
        <f t="shared" si="333"/>
        <v>0</v>
      </c>
      <c r="AQ434" s="39">
        <f t="shared" si="333"/>
        <v>0</v>
      </c>
      <c r="AR434" s="39">
        <f t="shared" si="333"/>
        <v>0</v>
      </c>
      <c r="AS434" s="39">
        <f t="shared" si="333"/>
        <v>0</v>
      </c>
      <c r="AT434" s="39">
        <f t="shared" si="333"/>
        <v>0</v>
      </c>
      <c r="AU434" s="39">
        <f t="shared" si="333"/>
        <v>0</v>
      </c>
      <c r="AV434" s="39">
        <f t="shared" si="333"/>
        <v>0</v>
      </c>
      <c r="AW434" s="39">
        <f t="shared" si="333"/>
        <v>0</v>
      </c>
      <c r="AX434" s="39">
        <f t="shared" si="333"/>
        <v>0</v>
      </c>
      <c r="AY434" s="39">
        <f t="shared" si="333"/>
        <v>0</v>
      </c>
      <c r="AZ434" s="39">
        <f t="shared" si="333"/>
        <v>0</v>
      </c>
      <c r="BA434" s="39">
        <f t="shared" si="333"/>
        <v>0</v>
      </c>
      <c r="BB434" s="39">
        <f t="shared" si="333"/>
        <v>0</v>
      </c>
      <c r="BC434" s="39">
        <f t="shared" si="333"/>
        <v>0</v>
      </c>
      <c r="BD434" s="39">
        <f t="shared" si="333"/>
        <v>0</v>
      </c>
      <c r="BE434" s="39">
        <f t="shared" si="333"/>
        <v>0</v>
      </c>
      <c r="BF434" s="39">
        <f t="shared" si="333"/>
        <v>0</v>
      </c>
      <c r="BG434" s="61">
        <f>SUM(F434:BF434)</f>
        <v>0</v>
      </c>
      <c r="BH434" s="10"/>
      <c r="BI434" s="533" t="str">
        <f>$BJ$17</f>
        <v>Fiebre</v>
      </c>
      <c r="BJ434" s="73" t="str">
        <f>$BJ$21</f>
        <v>Total</v>
      </c>
      <c r="BK434" s="91">
        <f>BG433</f>
        <v>0</v>
      </c>
    </row>
    <row r="435" spans="1:63" ht="12.95" customHeight="1" thickBot="1" x14ac:dyDescent="0.25">
      <c r="A435" s="612"/>
      <c r="B435" s="616"/>
      <c r="C435" s="573"/>
      <c r="D435" s="574"/>
      <c r="E435" s="75" t="str">
        <f>$BJ$23</f>
        <v>Masc.</v>
      </c>
      <c r="F435" s="76">
        <f>F438+F450+F462+F474+F486+F498</f>
        <v>0</v>
      </c>
      <c r="G435" s="76">
        <f t="shared" ref="G435:BF435" si="334">G438+G450+G462+G474+G486+G498</f>
        <v>0</v>
      </c>
      <c r="H435" s="76">
        <f t="shared" si="334"/>
        <v>0</v>
      </c>
      <c r="I435" s="76">
        <f t="shared" si="334"/>
        <v>0</v>
      </c>
      <c r="J435" s="76">
        <f t="shared" si="334"/>
        <v>0</v>
      </c>
      <c r="K435" s="76">
        <f t="shared" si="334"/>
        <v>0</v>
      </c>
      <c r="L435" s="76">
        <f t="shared" si="334"/>
        <v>0</v>
      </c>
      <c r="M435" s="76">
        <f t="shared" si="334"/>
        <v>0</v>
      </c>
      <c r="N435" s="76">
        <f t="shared" si="334"/>
        <v>0</v>
      </c>
      <c r="O435" s="76">
        <f t="shared" si="334"/>
        <v>0</v>
      </c>
      <c r="P435" s="76">
        <f t="shared" si="334"/>
        <v>0</v>
      </c>
      <c r="Q435" s="76">
        <f t="shared" si="334"/>
        <v>0</v>
      </c>
      <c r="R435" s="76">
        <f t="shared" si="334"/>
        <v>0</v>
      </c>
      <c r="S435" s="76">
        <f t="shared" si="334"/>
        <v>0</v>
      </c>
      <c r="T435" s="76">
        <f t="shared" si="334"/>
        <v>0</v>
      </c>
      <c r="U435" s="76">
        <f t="shared" si="334"/>
        <v>0</v>
      </c>
      <c r="V435" s="76">
        <f t="shared" si="334"/>
        <v>0</v>
      </c>
      <c r="W435" s="76">
        <f t="shared" si="334"/>
        <v>0</v>
      </c>
      <c r="X435" s="76">
        <f t="shared" si="334"/>
        <v>0</v>
      </c>
      <c r="Y435" s="76">
        <f t="shared" si="334"/>
        <v>0</v>
      </c>
      <c r="Z435" s="76">
        <f t="shared" si="334"/>
        <v>0</v>
      </c>
      <c r="AA435" s="76">
        <f t="shared" si="334"/>
        <v>0</v>
      </c>
      <c r="AB435" s="76">
        <f t="shared" si="334"/>
        <v>0</v>
      </c>
      <c r="AC435" s="76">
        <f t="shared" si="334"/>
        <v>0</v>
      </c>
      <c r="AD435" s="76">
        <f t="shared" si="334"/>
        <v>0</v>
      </c>
      <c r="AE435" s="76">
        <f t="shared" si="334"/>
        <v>0</v>
      </c>
      <c r="AF435" s="76">
        <f t="shared" si="334"/>
        <v>0</v>
      </c>
      <c r="AG435" s="76">
        <f t="shared" si="334"/>
        <v>0</v>
      </c>
      <c r="AH435" s="76">
        <f t="shared" si="334"/>
        <v>0</v>
      </c>
      <c r="AI435" s="76">
        <f t="shared" si="334"/>
        <v>0</v>
      </c>
      <c r="AJ435" s="76">
        <f t="shared" si="334"/>
        <v>0</v>
      </c>
      <c r="AK435" s="76">
        <f t="shared" si="334"/>
        <v>0</v>
      </c>
      <c r="AL435" s="76">
        <f t="shared" si="334"/>
        <v>0</v>
      </c>
      <c r="AM435" s="76">
        <f t="shared" si="334"/>
        <v>0</v>
      </c>
      <c r="AN435" s="76">
        <f t="shared" si="334"/>
        <v>0</v>
      </c>
      <c r="AO435" s="76">
        <f t="shared" si="334"/>
        <v>0</v>
      </c>
      <c r="AP435" s="76">
        <f t="shared" si="334"/>
        <v>0</v>
      </c>
      <c r="AQ435" s="76">
        <f t="shared" si="334"/>
        <v>0</v>
      </c>
      <c r="AR435" s="76">
        <f t="shared" si="334"/>
        <v>0</v>
      </c>
      <c r="AS435" s="76">
        <f t="shared" si="334"/>
        <v>0</v>
      </c>
      <c r="AT435" s="76">
        <f t="shared" si="334"/>
        <v>0</v>
      </c>
      <c r="AU435" s="76">
        <f t="shared" si="334"/>
        <v>0</v>
      </c>
      <c r="AV435" s="76">
        <f t="shared" si="334"/>
        <v>0</v>
      </c>
      <c r="AW435" s="76">
        <f t="shared" si="334"/>
        <v>0</v>
      </c>
      <c r="AX435" s="76">
        <f t="shared" si="334"/>
        <v>0</v>
      </c>
      <c r="AY435" s="76">
        <f t="shared" si="334"/>
        <v>0</v>
      </c>
      <c r="AZ435" s="76">
        <f t="shared" si="334"/>
        <v>0</v>
      </c>
      <c r="BA435" s="76">
        <f t="shared" si="334"/>
        <v>0</v>
      </c>
      <c r="BB435" s="76">
        <f t="shared" si="334"/>
        <v>0</v>
      </c>
      <c r="BC435" s="76">
        <f t="shared" si="334"/>
        <v>0</v>
      </c>
      <c r="BD435" s="76">
        <f t="shared" si="334"/>
        <v>0</v>
      </c>
      <c r="BE435" s="76">
        <f t="shared" si="334"/>
        <v>0</v>
      </c>
      <c r="BF435" s="76">
        <f t="shared" si="334"/>
        <v>0</v>
      </c>
      <c r="BG435" s="77">
        <f>SUM(F435:BF435)</f>
        <v>0</v>
      </c>
      <c r="BH435" s="10"/>
      <c r="BI435" s="534"/>
      <c r="BJ435" s="97" t="str">
        <f>$BJ$22</f>
        <v>Fem.</v>
      </c>
      <c r="BK435" s="93">
        <f>BG434</f>
        <v>0</v>
      </c>
    </row>
    <row r="436" spans="1:63" ht="12.95" customHeight="1" x14ac:dyDescent="0.2">
      <c r="A436" s="612"/>
      <c r="B436" s="617"/>
      <c r="C436" s="576" t="str">
        <f>$BJ$11</f>
        <v>Menores de 2</v>
      </c>
      <c r="D436" s="559" t="str">
        <f>$BJ$17</f>
        <v>Fiebre</v>
      </c>
      <c r="E436" s="108" t="str">
        <f>$BJ$21</f>
        <v>Total</v>
      </c>
      <c r="F436" s="35">
        <f>F437+F438</f>
        <v>0</v>
      </c>
      <c r="G436" s="35">
        <f t="shared" ref="G436:BF436" si="335">G437+G438</f>
        <v>0</v>
      </c>
      <c r="H436" s="35">
        <f t="shared" si="335"/>
        <v>0</v>
      </c>
      <c r="I436" s="35">
        <f t="shared" si="335"/>
        <v>0</v>
      </c>
      <c r="J436" s="35">
        <f t="shared" si="335"/>
        <v>0</v>
      </c>
      <c r="K436" s="35">
        <f t="shared" si="335"/>
        <v>0</v>
      </c>
      <c r="L436" s="35">
        <f t="shared" si="335"/>
        <v>0</v>
      </c>
      <c r="M436" s="35">
        <f t="shared" si="335"/>
        <v>0</v>
      </c>
      <c r="N436" s="35">
        <f t="shared" si="335"/>
        <v>0</v>
      </c>
      <c r="O436" s="35">
        <f t="shared" si="335"/>
        <v>0</v>
      </c>
      <c r="P436" s="35">
        <f t="shared" si="335"/>
        <v>0</v>
      </c>
      <c r="Q436" s="35">
        <f t="shared" si="335"/>
        <v>0</v>
      </c>
      <c r="R436" s="35">
        <f t="shared" si="335"/>
        <v>0</v>
      </c>
      <c r="S436" s="35">
        <f t="shared" si="335"/>
        <v>0</v>
      </c>
      <c r="T436" s="35">
        <f t="shared" si="335"/>
        <v>0</v>
      </c>
      <c r="U436" s="35">
        <f t="shared" si="335"/>
        <v>0</v>
      </c>
      <c r="V436" s="35">
        <f t="shared" si="335"/>
        <v>0</v>
      </c>
      <c r="W436" s="35">
        <f t="shared" si="335"/>
        <v>0</v>
      </c>
      <c r="X436" s="35">
        <f t="shared" si="335"/>
        <v>0</v>
      </c>
      <c r="Y436" s="35">
        <f t="shared" si="335"/>
        <v>0</v>
      </c>
      <c r="Z436" s="35">
        <f t="shared" si="335"/>
        <v>0</v>
      </c>
      <c r="AA436" s="35">
        <f t="shared" si="335"/>
        <v>0</v>
      </c>
      <c r="AB436" s="35">
        <f t="shared" si="335"/>
        <v>0</v>
      </c>
      <c r="AC436" s="35">
        <f t="shared" si="335"/>
        <v>0</v>
      </c>
      <c r="AD436" s="35">
        <f t="shared" si="335"/>
        <v>0</v>
      </c>
      <c r="AE436" s="35">
        <f t="shared" si="335"/>
        <v>0</v>
      </c>
      <c r="AF436" s="35">
        <f t="shared" si="335"/>
        <v>0</v>
      </c>
      <c r="AG436" s="35">
        <f t="shared" si="335"/>
        <v>0</v>
      </c>
      <c r="AH436" s="35">
        <f t="shared" si="335"/>
        <v>0</v>
      </c>
      <c r="AI436" s="35">
        <f t="shared" si="335"/>
        <v>0</v>
      </c>
      <c r="AJ436" s="35">
        <f t="shared" si="335"/>
        <v>0</v>
      </c>
      <c r="AK436" s="35">
        <f t="shared" si="335"/>
        <v>0</v>
      </c>
      <c r="AL436" s="35">
        <f t="shared" si="335"/>
        <v>0</v>
      </c>
      <c r="AM436" s="35">
        <f t="shared" si="335"/>
        <v>0</v>
      </c>
      <c r="AN436" s="35">
        <f t="shared" si="335"/>
        <v>0</v>
      </c>
      <c r="AO436" s="35">
        <f t="shared" si="335"/>
        <v>0</v>
      </c>
      <c r="AP436" s="35">
        <f t="shared" si="335"/>
        <v>0</v>
      </c>
      <c r="AQ436" s="35">
        <f t="shared" si="335"/>
        <v>0</v>
      </c>
      <c r="AR436" s="35">
        <f t="shared" si="335"/>
        <v>0</v>
      </c>
      <c r="AS436" s="35">
        <f t="shared" si="335"/>
        <v>0</v>
      </c>
      <c r="AT436" s="35">
        <f t="shared" si="335"/>
        <v>0</v>
      </c>
      <c r="AU436" s="35">
        <f t="shared" si="335"/>
        <v>0</v>
      </c>
      <c r="AV436" s="35">
        <f t="shared" si="335"/>
        <v>0</v>
      </c>
      <c r="AW436" s="35">
        <f t="shared" si="335"/>
        <v>0</v>
      </c>
      <c r="AX436" s="35">
        <f t="shared" si="335"/>
        <v>0</v>
      </c>
      <c r="AY436" s="35">
        <f t="shared" si="335"/>
        <v>0</v>
      </c>
      <c r="AZ436" s="35">
        <f t="shared" si="335"/>
        <v>0</v>
      </c>
      <c r="BA436" s="35">
        <f t="shared" si="335"/>
        <v>0</v>
      </c>
      <c r="BB436" s="35">
        <f t="shared" si="335"/>
        <v>0</v>
      </c>
      <c r="BC436" s="35">
        <f t="shared" si="335"/>
        <v>0</v>
      </c>
      <c r="BD436" s="35">
        <f t="shared" si="335"/>
        <v>0</v>
      </c>
      <c r="BE436" s="35">
        <f t="shared" si="335"/>
        <v>0</v>
      </c>
      <c r="BF436" s="35">
        <f t="shared" si="335"/>
        <v>0</v>
      </c>
      <c r="BG436" s="36">
        <f>SUM(F436:BF436)</f>
        <v>0</v>
      </c>
      <c r="BI436" s="535"/>
      <c r="BJ436" s="97" t="str">
        <f>$BJ$23</f>
        <v>Masc.</v>
      </c>
      <c r="BK436" s="93">
        <f>BG435</f>
        <v>0</v>
      </c>
    </row>
    <row r="437" spans="1:63" ht="12.95" customHeight="1" x14ac:dyDescent="0.2">
      <c r="A437" s="612"/>
      <c r="B437" s="617"/>
      <c r="C437" s="576"/>
      <c r="D437" s="560"/>
      <c r="E437" s="67" t="str">
        <f>$BJ$22</f>
        <v>Fem.</v>
      </c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3">
        <f t="shared" ref="BG437:BG446" si="336">SUM(F437:BF437)</f>
        <v>0</v>
      </c>
      <c r="BI437" s="528" t="str">
        <f>$BJ$18</f>
        <v>Hosp.</v>
      </c>
      <c r="BJ437" s="111" t="str">
        <f>$BJ$21</f>
        <v>Total</v>
      </c>
      <c r="BK437" s="24">
        <f>BG439+BG451+BG463+BG475+BG487+BG499</f>
        <v>0</v>
      </c>
    </row>
    <row r="438" spans="1:63" ht="12.95" customHeight="1" x14ac:dyDescent="0.2">
      <c r="A438" s="612"/>
      <c r="B438" s="617"/>
      <c r="C438" s="576"/>
      <c r="D438" s="561"/>
      <c r="E438" s="67" t="str">
        <f>$BJ$23</f>
        <v>Masc.</v>
      </c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3">
        <f t="shared" si="336"/>
        <v>0</v>
      </c>
      <c r="BI438" s="529"/>
      <c r="BJ438" s="68" t="str">
        <f>$BJ$22</f>
        <v>Fem.</v>
      </c>
      <c r="BK438" s="42">
        <f t="shared" ref="BK438:BK445" si="337">BG440+BG452+BG464+BG476+BG488+BG500</f>
        <v>0</v>
      </c>
    </row>
    <row r="439" spans="1:63" ht="12.95" customHeight="1" x14ac:dyDescent="0.2">
      <c r="A439" s="612"/>
      <c r="B439" s="617"/>
      <c r="C439" s="576"/>
      <c r="D439" s="562" t="str">
        <f>$BJ$18</f>
        <v>Hosp.</v>
      </c>
      <c r="E439" s="111" t="str">
        <f>$BJ$21</f>
        <v>Total</v>
      </c>
      <c r="F439" s="16">
        <f>F440+F441</f>
        <v>0</v>
      </c>
      <c r="G439" s="16">
        <f t="shared" ref="G439:BF439" si="338">G440+G441</f>
        <v>0</v>
      </c>
      <c r="H439" s="16">
        <f t="shared" si="338"/>
        <v>0</v>
      </c>
      <c r="I439" s="16">
        <f t="shared" si="338"/>
        <v>0</v>
      </c>
      <c r="J439" s="16">
        <f t="shared" si="338"/>
        <v>0</v>
      </c>
      <c r="K439" s="16">
        <f t="shared" si="338"/>
        <v>0</v>
      </c>
      <c r="L439" s="16">
        <f t="shared" si="338"/>
        <v>0</v>
      </c>
      <c r="M439" s="16">
        <f t="shared" si="338"/>
        <v>0</v>
      </c>
      <c r="N439" s="16">
        <f t="shared" si="338"/>
        <v>0</v>
      </c>
      <c r="O439" s="16">
        <f t="shared" si="338"/>
        <v>0</v>
      </c>
      <c r="P439" s="16">
        <f t="shared" si="338"/>
        <v>0</v>
      </c>
      <c r="Q439" s="16">
        <f t="shared" si="338"/>
        <v>0</v>
      </c>
      <c r="R439" s="16">
        <f t="shared" si="338"/>
        <v>0</v>
      </c>
      <c r="S439" s="16">
        <f t="shared" si="338"/>
        <v>0</v>
      </c>
      <c r="T439" s="16">
        <f t="shared" si="338"/>
        <v>0</v>
      </c>
      <c r="U439" s="16">
        <f t="shared" si="338"/>
        <v>0</v>
      </c>
      <c r="V439" s="16">
        <f t="shared" si="338"/>
        <v>0</v>
      </c>
      <c r="W439" s="16">
        <f t="shared" si="338"/>
        <v>0</v>
      </c>
      <c r="X439" s="16">
        <f t="shared" si="338"/>
        <v>0</v>
      </c>
      <c r="Y439" s="16">
        <f t="shared" si="338"/>
        <v>0</v>
      </c>
      <c r="Z439" s="16">
        <f t="shared" si="338"/>
        <v>0</v>
      </c>
      <c r="AA439" s="16">
        <f t="shared" si="338"/>
        <v>0</v>
      </c>
      <c r="AB439" s="16">
        <f t="shared" si="338"/>
        <v>0</v>
      </c>
      <c r="AC439" s="16">
        <f t="shared" si="338"/>
        <v>0</v>
      </c>
      <c r="AD439" s="16">
        <f t="shared" si="338"/>
        <v>0</v>
      </c>
      <c r="AE439" s="16">
        <f t="shared" si="338"/>
        <v>0</v>
      </c>
      <c r="AF439" s="16">
        <f t="shared" si="338"/>
        <v>0</v>
      </c>
      <c r="AG439" s="16">
        <f t="shared" si="338"/>
        <v>0</v>
      </c>
      <c r="AH439" s="16">
        <f t="shared" si="338"/>
        <v>0</v>
      </c>
      <c r="AI439" s="16">
        <f t="shared" si="338"/>
        <v>0</v>
      </c>
      <c r="AJ439" s="16">
        <f t="shared" si="338"/>
        <v>0</v>
      </c>
      <c r="AK439" s="16">
        <f t="shared" si="338"/>
        <v>0</v>
      </c>
      <c r="AL439" s="16">
        <f t="shared" si="338"/>
        <v>0</v>
      </c>
      <c r="AM439" s="16">
        <f t="shared" si="338"/>
        <v>0</v>
      </c>
      <c r="AN439" s="16">
        <f t="shared" si="338"/>
        <v>0</v>
      </c>
      <c r="AO439" s="16">
        <f t="shared" si="338"/>
        <v>0</v>
      </c>
      <c r="AP439" s="16">
        <f t="shared" si="338"/>
        <v>0</v>
      </c>
      <c r="AQ439" s="16">
        <f t="shared" si="338"/>
        <v>0</v>
      </c>
      <c r="AR439" s="16">
        <f t="shared" si="338"/>
        <v>0</v>
      </c>
      <c r="AS439" s="16">
        <f t="shared" si="338"/>
        <v>0</v>
      </c>
      <c r="AT439" s="16">
        <f t="shared" si="338"/>
        <v>0</v>
      </c>
      <c r="AU439" s="16">
        <f t="shared" si="338"/>
        <v>0</v>
      </c>
      <c r="AV439" s="16">
        <f t="shared" si="338"/>
        <v>0</v>
      </c>
      <c r="AW439" s="16">
        <f t="shared" si="338"/>
        <v>0</v>
      </c>
      <c r="AX439" s="16">
        <f t="shared" si="338"/>
        <v>0</v>
      </c>
      <c r="AY439" s="16">
        <f t="shared" si="338"/>
        <v>0</v>
      </c>
      <c r="AZ439" s="16">
        <f t="shared" si="338"/>
        <v>0</v>
      </c>
      <c r="BA439" s="16">
        <f t="shared" si="338"/>
        <v>0</v>
      </c>
      <c r="BB439" s="16">
        <f t="shared" si="338"/>
        <v>0</v>
      </c>
      <c r="BC439" s="16">
        <f t="shared" si="338"/>
        <v>0</v>
      </c>
      <c r="BD439" s="16">
        <f t="shared" si="338"/>
        <v>0</v>
      </c>
      <c r="BE439" s="16">
        <f t="shared" si="338"/>
        <v>0</v>
      </c>
      <c r="BF439" s="16">
        <f t="shared" si="338"/>
        <v>0</v>
      </c>
      <c r="BG439" s="34">
        <f t="shared" si="336"/>
        <v>0</v>
      </c>
      <c r="BI439" s="530"/>
      <c r="BJ439" s="68" t="str">
        <f>$BJ$23</f>
        <v>Masc.</v>
      </c>
      <c r="BK439" s="42">
        <f t="shared" si="337"/>
        <v>0</v>
      </c>
    </row>
    <row r="440" spans="1:63" ht="12.95" customHeight="1" x14ac:dyDescent="0.2">
      <c r="A440" s="612"/>
      <c r="B440" s="617"/>
      <c r="C440" s="576"/>
      <c r="D440" s="563"/>
      <c r="E440" s="68" t="str">
        <f>$BJ$22</f>
        <v>Fem.</v>
      </c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20">
        <f t="shared" si="336"/>
        <v>0</v>
      </c>
      <c r="BI440" s="528" t="str">
        <f>$BJ$19</f>
        <v>UCI</v>
      </c>
      <c r="BJ440" s="111" t="str">
        <f>$BJ$21</f>
        <v>Total</v>
      </c>
      <c r="BK440" s="24">
        <f t="shared" si="337"/>
        <v>0</v>
      </c>
    </row>
    <row r="441" spans="1:63" ht="12.95" customHeight="1" x14ac:dyDescent="0.2">
      <c r="A441" s="612"/>
      <c r="B441" s="617"/>
      <c r="C441" s="576"/>
      <c r="D441" s="564"/>
      <c r="E441" s="68" t="str">
        <f>$BJ$23</f>
        <v>Masc.</v>
      </c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20">
        <f t="shared" si="336"/>
        <v>0</v>
      </c>
      <c r="BI441" s="529"/>
      <c r="BJ441" s="68" t="str">
        <f>$BJ$22</f>
        <v>Fem.</v>
      </c>
      <c r="BK441" s="42">
        <f t="shared" si="337"/>
        <v>0</v>
      </c>
    </row>
    <row r="442" spans="1:63" ht="12.95" customHeight="1" x14ac:dyDescent="0.2">
      <c r="A442" s="612"/>
      <c r="B442" s="617"/>
      <c r="C442" s="576"/>
      <c r="D442" s="562" t="str">
        <f>$BJ$19</f>
        <v>UCI</v>
      </c>
      <c r="E442" s="111" t="str">
        <f>$BJ$21</f>
        <v>Total</v>
      </c>
      <c r="F442" s="16">
        <f t="shared" ref="F442:BF442" si="339">F443+F444</f>
        <v>0</v>
      </c>
      <c r="G442" s="16">
        <f t="shared" si="339"/>
        <v>0</v>
      </c>
      <c r="H442" s="16">
        <f t="shared" si="339"/>
        <v>0</v>
      </c>
      <c r="I442" s="16">
        <f t="shared" si="339"/>
        <v>0</v>
      </c>
      <c r="J442" s="16">
        <f t="shared" si="339"/>
        <v>0</v>
      </c>
      <c r="K442" s="16">
        <f t="shared" si="339"/>
        <v>0</v>
      </c>
      <c r="L442" s="16">
        <f t="shared" si="339"/>
        <v>0</v>
      </c>
      <c r="M442" s="16">
        <f t="shared" si="339"/>
        <v>0</v>
      </c>
      <c r="N442" s="16">
        <f t="shared" si="339"/>
        <v>0</v>
      </c>
      <c r="O442" s="16">
        <f t="shared" si="339"/>
        <v>0</v>
      </c>
      <c r="P442" s="16">
        <f t="shared" si="339"/>
        <v>0</v>
      </c>
      <c r="Q442" s="16">
        <f t="shared" si="339"/>
        <v>0</v>
      </c>
      <c r="R442" s="16">
        <f t="shared" si="339"/>
        <v>0</v>
      </c>
      <c r="S442" s="16">
        <f t="shared" si="339"/>
        <v>0</v>
      </c>
      <c r="T442" s="16">
        <f t="shared" si="339"/>
        <v>0</v>
      </c>
      <c r="U442" s="16">
        <f t="shared" si="339"/>
        <v>0</v>
      </c>
      <c r="V442" s="16">
        <f t="shared" si="339"/>
        <v>0</v>
      </c>
      <c r="W442" s="16">
        <f t="shared" si="339"/>
        <v>0</v>
      </c>
      <c r="X442" s="16">
        <f t="shared" si="339"/>
        <v>0</v>
      </c>
      <c r="Y442" s="16">
        <f t="shared" si="339"/>
        <v>0</v>
      </c>
      <c r="Z442" s="16">
        <f t="shared" si="339"/>
        <v>0</v>
      </c>
      <c r="AA442" s="16">
        <f t="shared" si="339"/>
        <v>0</v>
      </c>
      <c r="AB442" s="16">
        <f t="shared" si="339"/>
        <v>0</v>
      </c>
      <c r="AC442" s="16">
        <f t="shared" si="339"/>
        <v>0</v>
      </c>
      <c r="AD442" s="16">
        <f t="shared" si="339"/>
        <v>0</v>
      </c>
      <c r="AE442" s="16">
        <f t="shared" si="339"/>
        <v>0</v>
      </c>
      <c r="AF442" s="16">
        <f t="shared" si="339"/>
        <v>0</v>
      </c>
      <c r="AG442" s="16">
        <f t="shared" si="339"/>
        <v>0</v>
      </c>
      <c r="AH442" s="16">
        <f t="shared" si="339"/>
        <v>0</v>
      </c>
      <c r="AI442" s="16">
        <f t="shared" si="339"/>
        <v>0</v>
      </c>
      <c r="AJ442" s="16">
        <f t="shared" si="339"/>
        <v>0</v>
      </c>
      <c r="AK442" s="16">
        <f t="shared" si="339"/>
        <v>0</v>
      </c>
      <c r="AL442" s="16">
        <f t="shared" si="339"/>
        <v>0</v>
      </c>
      <c r="AM442" s="16">
        <f t="shared" si="339"/>
        <v>0</v>
      </c>
      <c r="AN442" s="16">
        <f t="shared" si="339"/>
        <v>0</v>
      </c>
      <c r="AO442" s="16">
        <f t="shared" si="339"/>
        <v>0</v>
      </c>
      <c r="AP442" s="16">
        <f t="shared" si="339"/>
        <v>0</v>
      </c>
      <c r="AQ442" s="16">
        <f t="shared" si="339"/>
        <v>0</v>
      </c>
      <c r="AR442" s="16">
        <f t="shared" si="339"/>
        <v>0</v>
      </c>
      <c r="AS442" s="16">
        <f t="shared" si="339"/>
        <v>0</v>
      </c>
      <c r="AT442" s="16">
        <f t="shared" si="339"/>
        <v>0</v>
      </c>
      <c r="AU442" s="16">
        <f t="shared" si="339"/>
        <v>0</v>
      </c>
      <c r="AV442" s="16">
        <f t="shared" si="339"/>
        <v>0</v>
      </c>
      <c r="AW442" s="16">
        <f t="shared" si="339"/>
        <v>0</v>
      </c>
      <c r="AX442" s="16">
        <f t="shared" si="339"/>
        <v>0</v>
      </c>
      <c r="AY442" s="16">
        <f t="shared" si="339"/>
        <v>0</v>
      </c>
      <c r="AZ442" s="16">
        <f t="shared" si="339"/>
        <v>0</v>
      </c>
      <c r="BA442" s="16">
        <f t="shared" si="339"/>
        <v>0</v>
      </c>
      <c r="BB442" s="16">
        <f t="shared" si="339"/>
        <v>0</v>
      </c>
      <c r="BC442" s="16">
        <f t="shared" si="339"/>
        <v>0</v>
      </c>
      <c r="BD442" s="16">
        <f t="shared" si="339"/>
        <v>0</v>
      </c>
      <c r="BE442" s="16">
        <f t="shared" si="339"/>
        <v>0</v>
      </c>
      <c r="BF442" s="16">
        <f t="shared" si="339"/>
        <v>0</v>
      </c>
      <c r="BG442" s="34">
        <f t="shared" si="336"/>
        <v>0</v>
      </c>
      <c r="BI442" s="530"/>
      <c r="BJ442" s="68" t="str">
        <f>$BJ$23</f>
        <v>Masc.</v>
      </c>
      <c r="BK442" s="42">
        <f t="shared" si="337"/>
        <v>0</v>
      </c>
    </row>
    <row r="443" spans="1:63" ht="12.95" customHeight="1" x14ac:dyDescent="0.2">
      <c r="A443" s="612"/>
      <c r="B443" s="617"/>
      <c r="C443" s="576"/>
      <c r="D443" s="563"/>
      <c r="E443" s="68" t="str">
        <f>$BJ$22</f>
        <v>Fem.</v>
      </c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20">
        <f t="shared" si="336"/>
        <v>0</v>
      </c>
      <c r="BI443" s="531" t="str">
        <f>$BJ$20</f>
        <v>Def.</v>
      </c>
      <c r="BJ443" s="111" t="str">
        <f>$BJ$21</f>
        <v>Total</v>
      </c>
      <c r="BK443" s="24">
        <f t="shared" si="337"/>
        <v>0</v>
      </c>
    </row>
    <row r="444" spans="1:63" ht="12.95" customHeight="1" x14ac:dyDescent="0.2">
      <c r="A444" s="612"/>
      <c r="B444" s="617"/>
      <c r="C444" s="576"/>
      <c r="D444" s="564"/>
      <c r="E444" s="68" t="str">
        <f>$BJ$23</f>
        <v>Masc.</v>
      </c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20">
        <f t="shared" si="336"/>
        <v>0</v>
      </c>
      <c r="BI444" s="529"/>
      <c r="BJ444" s="68" t="str">
        <f>$BJ$22</f>
        <v>Fem.</v>
      </c>
      <c r="BK444" s="42">
        <f t="shared" si="337"/>
        <v>0</v>
      </c>
    </row>
    <row r="445" spans="1:63" ht="12.95" customHeight="1" thickBot="1" x14ac:dyDescent="0.25">
      <c r="A445" s="612"/>
      <c r="B445" s="617"/>
      <c r="C445" s="576"/>
      <c r="D445" s="565" t="str">
        <f>$BJ$20</f>
        <v>Def.</v>
      </c>
      <c r="E445" s="111" t="str">
        <f>$BJ$21</f>
        <v>Total</v>
      </c>
      <c r="F445" s="16">
        <f t="shared" ref="F445:BF445" si="340">F446+F447</f>
        <v>0</v>
      </c>
      <c r="G445" s="16">
        <f t="shared" si="340"/>
        <v>0</v>
      </c>
      <c r="H445" s="16">
        <f t="shared" si="340"/>
        <v>0</v>
      </c>
      <c r="I445" s="16">
        <f t="shared" si="340"/>
        <v>0</v>
      </c>
      <c r="J445" s="16">
        <f t="shared" si="340"/>
        <v>0</v>
      </c>
      <c r="K445" s="16">
        <f t="shared" si="340"/>
        <v>0</v>
      </c>
      <c r="L445" s="16">
        <f t="shared" si="340"/>
        <v>0</v>
      </c>
      <c r="M445" s="16">
        <f t="shared" si="340"/>
        <v>0</v>
      </c>
      <c r="N445" s="16">
        <f t="shared" si="340"/>
        <v>0</v>
      </c>
      <c r="O445" s="16">
        <f t="shared" si="340"/>
        <v>0</v>
      </c>
      <c r="P445" s="16">
        <f t="shared" si="340"/>
        <v>0</v>
      </c>
      <c r="Q445" s="16">
        <f t="shared" si="340"/>
        <v>0</v>
      </c>
      <c r="R445" s="16">
        <f t="shared" si="340"/>
        <v>0</v>
      </c>
      <c r="S445" s="16">
        <f t="shared" si="340"/>
        <v>0</v>
      </c>
      <c r="T445" s="16">
        <f t="shared" si="340"/>
        <v>0</v>
      </c>
      <c r="U445" s="16">
        <f t="shared" si="340"/>
        <v>0</v>
      </c>
      <c r="V445" s="16">
        <f t="shared" si="340"/>
        <v>0</v>
      </c>
      <c r="W445" s="16">
        <f t="shared" si="340"/>
        <v>0</v>
      </c>
      <c r="X445" s="16">
        <f t="shared" si="340"/>
        <v>0</v>
      </c>
      <c r="Y445" s="16">
        <f t="shared" si="340"/>
        <v>0</v>
      </c>
      <c r="Z445" s="16">
        <f t="shared" si="340"/>
        <v>0</v>
      </c>
      <c r="AA445" s="16">
        <f t="shared" si="340"/>
        <v>0</v>
      </c>
      <c r="AB445" s="16">
        <f t="shared" si="340"/>
        <v>0</v>
      </c>
      <c r="AC445" s="16">
        <f t="shared" si="340"/>
        <v>0</v>
      </c>
      <c r="AD445" s="16">
        <f t="shared" si="340"/>
        <v>0</v>
      </c>
      <c r="AE445" s="16">
        <f t="shared" si="340"/>
        <v>0</v>
      </c>
      <c r="AF445" s="16">
        <f t="shared" si="340"/>
        <v>0</v>
      </c>
      <c r="AG445" s="16">
        <f t="shared" si="340"/>
        <v>0</v>
      </c>
      <c r="AH445" s="16">
        <f t="shared" si="340"/>
        <v>0</v>
      </c>
      <c r="AI445" s="16">
        <f t="shared" si="340"/>
        <v>0</v>
      </c>
      <c r="AJ445" s="16">
        <f t="shared" si="340"/>
        <v>0</v>
      </c>
      <c r="AK445" s="16">
        <f t="shared" si="340"/>
        <v>0</v>
      </c>
      <c r="AL445" s="16">
        <f t="shared" si="340"/>
        <v>0</v>
      </c>
      <c r="AM445" s="16">
        <f t="shared" si="340"/>
        <v>0</v>
      </c>
      <c r="AN445" s="16">
        <f t="shared" si="340"/>
        <v>0</v>
      </c>
      <c r="AO445" s="16">
        <f t="shared" si="340"/>
        <v>0</v>
      </c>
      <c r="AP445" s="16">
        <f t="shared" si="340"/>
        <v>0</v>
      </c>
      <c r="AQ445" s="16">
        <f t="shared" si="340"/>
        <v>0</v>
      </c>
      <c r="AR445" s="16">
        <f t="shared" si="340"/>
        <v>0</v>
      </c>
      <c r="AS445" s="16">
        <f t="shared" si="340"/>
        <v>0</v>
      </c>
      <c r="AT445" s="16">
        <f t="shared" si="340"/>
        <v>0</v>
      </c>
      <c r="AU445" s="16">
        <f t="shared" si="340"/>
        <v>0</v>
      </c>
      <c r="AV445" s="16">
        <f t="shared" si="340"/>
        <v>0</v>
      </c>
      <c r="AW445" s="16">
        <f t="shared" si="340"/>
        <v>0</v>
      </c>
      <c r="AX445" s="16">
        <f t="shared" si="340"/>
        <v>0</v>
      </c>
      <c r="AY445" s="16">
        <f t="shared" si="340"/>
        <v>0</v>
      </c>
      <c r="AZ445" s="16">
        <f t="shared" si="340"/>
        <v>0</v>
      </c>
      <c r="BA445" s="16">
        <f t="shared" si="340"/>
        <v>0</v>
      </c>
      <c r="BB445" s="16">
        <f t="shared" si="340"/>
        <v>0</v>
      </c>
      <c r="BC445" s="16">
        <f t="shared" si="340"/>
        <v>0</v>
      </c>
      <c r="BD445" s="16">
        <f t="shared" si="340"/>
        <v>0</v>
      </c>
      <c r="BE445" s="16">
        <f t="shared" si="340"/>
        <v>0</v>
      </c>
      <c r="BF445" s="16">
        <f t="shared" si="340"/>
        <v>0</v>
      </c>
      <c r="BG445" s="34">
        <f t="shared" si="336"/>
        <v>0</v>
      </c>
      <c r="BI445" s="532"/>
      <c r="BJ445" s="69" t="str">
        <f>$BJ$23</f>
        <v>Masc.</v>
      </c>
      <c r="BK445" s="43">
        <f t="shared" si="337"/>
        <v>0</v>
      </c>
    </row>
    <row r="446" spans="1:63" ht="12.95" customHeight="1" x14ac:dyDescent="0.2">
      <c r="A446" s="612"/>
      <c r="B446" s="617"/>
      <c r="C446" s="576"/>
      <c r="D446" s="563"/>
      <c r="E446" s="68" t="str">
        <f>$BJ$22</f>
        <v>Fem.</v>
      </c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20">
        <f t="shared" si="336"/>
        <v>0</v>
      </c>
    </row>
    <row r="447" spans="1:63" ht="12.95" customHeight="1" thickBot="1" x14ac:dyDescent="0.25">
      <c r="A447" s="612"/>
      <c r="B447" s="617"/>
      <c r="C447" s="577"/>
      <c r="D447" s="566"/>
      <c r="E447" s="69" t="str">
        <f>$BJ$23</f>
        <v>Masc.</v>
      </c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  <c r="AD447" s="37"/>
      <c r="AE447" s="37"/>
      <c r="AF447" s="37"/>
      <c r="AG447" s="37"/>
      <c r="AH447" s="37"/>
      <c r="AI447" s="37"/>
      <c r="AJ447" s="37"/>
      <c r="AK447" s="37"/>
      <c r="AL447" s="37"/>
      <c r="AM447" s="37"/>
      <c r="AN447" s="37"/>
      <c r="AO447" s="37"/>
      <c r="AP447" s="37"/>
      <c r="AQ447" s="37"/>
      <c r="AR447" s="37"/>
      <c r="AS447" s="37"/>
      <c r="AT447" s="37"/>
      <c r="AU447" s="37"/>
      <c r="AV447" s="37"/>
      <c r="AW447" s="37"/>
      <c r="AX447" s="37"/>
      <c r="AY447" s="37"/>
      <c r="AZ447" s="37"/>
      <c r="BA447" s="37"/>
      <c r="BB447" s="37"/>
      <c r="BC447" s="37"/>
      <c r="BD447" s="37"/>
      <c r="BE447" s="37"/>
      <c r="BF447" s="37"/>
      <c r="BG447" s="38">
        <f>SUM(F447:BF447)</f>
        <v>0</v>
      </c>
      <c r="BI447" s="527"/>
      <c r="BJ447" s="527"/>
      <c r="BK447" s="527"/>
    </row>
    <row r="448" spans="1:63" ht="12.95" customHeight="1" x14ac:dyDescent="0.2">
      <c r="A448" s="612"/>
      <c r="B448" s="617"/>
      <c r="C448" s="575" t="str">
        <f>$BJ$12</f>
        <v>2 a 4</v>
      </c>
      <c r="D448" s="559" t="str">
        <f>$BJ$17</f>
        <v>Fiebre</v>
      </c>
      <c r="E448" s="108" t="str">
        <f>$BJ$21</f>
        <v>Total</v>
      </c>
      <c r="F448" s="35">
        <f>F449+F450</f>
        <v>0</v>
      </c>
      <c r="G448" s="35">
        <f t="shared" ref="G448:BF448" si="341">G449+G450</f>
        <v>0</v>
      </c>
      <c r="H448" s="35">
        <f t="shared" si="341"/>
        <v>0</v>
      </c>
      <c r="I448" s="35">
        <f t="shared" si="341"/>
        <v>0</v>
      </c>
      <c r="J448" s="35">
        <f t="shared" si="341"/>
        <v>0</v>
      </c>
      <c r="K448" s="35">
        <f t="shared" si="341"/>
        <v>0</v>
      </c>
      <c r="L448" s="35">
        <f t="shared" si="341"/>
        <v>0</v>
      </c>
      <c r="M448" s="35">
        <f t="shared" si="341"/>
        <v>0</v>
      </c>
      <c r="N448" s="35">
        <f t="shared" si="341"/>
        <v>0</v>
      </c>
      <c r="O448" s="35">
        <f t="shared" si="341"/>
        <v>0</v>
      </c>
      <c r="P448" s="35">
        <f t="shared" si="341"/>
        <v>0</v>
      </c>
      <c r="Q448" s="35">
        <f t="shared" si="341"/>
        <v>0</v>
      </c>
      <c r="R448" s="35">
        <f t="shared" si="341"/>
        <v>0</v>
      </c>
      <c r="S448" s="35">
        <f t="shared" si="341"/>
        <v>0</v>
      </c>
      <c r="T448" s="35">
        <f t="shared" si="341"/>
        <v>0</v>
      </c>
      <c r="U448" s="35">
        <f t="shared" si="341"/>
        <v>0</v>
      </c>
      <c r="V448" s="35">
        <f t="shared" si="341"/>
        <v>0</v>
      </c>
      <c r="W448" s="35">
        <f t="shared" si="341"/>
        <v>0</v>
      </c>
      <c r="X448" s="35">
        <f t="shared" si="341"/>
        <v>0</v>
      </c>
      <c r="Y448" s="35">
        <f t="shared" si="341"/>
        <v>0</v>
      </c>
      <c r="Z448" s="35">
        <f t="shared" si="341"/>
        <v>0</v>
      </c>
      <c r="AA448" s="35">
        <f t="shared" si="341"/>
        <v>0</v>
      </c>
      <c r="AB448" s="35">
        <f t="shared" si="341"/>
        <v>0</v>
      </c>
      <c r="AC448" s="35">
        <f t="shared" si="341"/>
        <v>0</v>
      </c>
      <c r="AD448" s="35">
        <f t="shared" si="341"/>
        <v>0</v>
      </c>
      <c r="AE448" s="35">
        <f t="shared" si="341"/>
        <v>0</v>
      </c>
      <c r="AF448" s="35">
        <f t="shared" si="341"/>
        <v>0</v>
      </c>
      <c r="AG448" s="35">
        <f t="shared" si="341"/>
        <v>0</v>
      </c>
      <c r="AH448" s="35">
        <f t="shared" si="341"/>
        <v>0</v>
      </c>
      <c r="AI448" s="35">
        <f t="shared" si="341"/>
        <v>0</v>
      </c>
      <c r="AJ448" s="35">
        <f t="shared" si="341"/>
        <v>0</v>
      </c>
      <c r="AK448" s="35">
        <f t="shared" si="341"/>
        <v>0</v>
      </c>
      <c r="AL448" s="35">
        <f t="shared" si="341"/>
        <v>0</v>
      </c>
      <c r="AM448" s="35">
        <f t="shared" si="341"/>
        <v>0</v>
      </c>
      <c r="AN448" s="35">
        <f t="shared" si="341"/>
        <v>0</v>
      </c>
      <c r="AO448" s="35">
        <f t="shared" si="341"/>
        <v>0</v>
      </c>
      <c r="AP448" s="35">
        <f t="shared" si="341"/>
        <v>0</v>
      </c>
      <c r="AQ448" s="35">
        <f t="shared" si="341"/>
        <v>0</v>
      </c>
      <c r="AR448" s="35">
        <f t="shared" si="341"/>
        <v>0</v>
      </c>
      <c r="AS448" s="35">
        <f t="shared" si="341"/>
        <v>0</v>
      </c>
      <c r="AT448" s="35">
        <f t="shared" si="341"/>
        <v>0</v>
      </c>
      <c r="AU448" s="35">
        <f t="shared" si="341"/>
        <v>0</v>
      </c>
      <c r="AV448" s="35">
        <f t="shared" si="341"/>
        <v>0</v>
      </c>
      <c r="AW448" s="35">
        <f t="shared" si="341"/>
        <v>0</v>
      </c>
      <c r="AX448" s="35">
        <f t="shared" si="341"/>
        <v>0</v>
      </c>
      <c r="AY448" s="35">
        <f t="shared" si="341"/>
        <v>0</v>
      </c>
      <c r="AZ448" s="35">
        <f t="shared" si="341"/>
        <v>0</v>
      </c>
      <c r="BA448" s="35">
        <f t="shared" si="341"/>
        <v>0</v>
      </c>
      <c r="BB448" s="35">
        <f t="shared" si="341"/>
        <v>0</v>
      </c>
      <c r="BC448" s="35">
        <f t="shared" si="341"/>
        <v>0</v>
      </c>
      <c r="BD448" s="35">
        <f t="shared" si="341"/>
        <v>0</v>
      </c>
      <c r="BE448" s="35">
        <f t="shared" si="341"/>
        <v>0</v>
      </c>
      <c r="BF448" s="35">
        <f t="shared" si="341"/>
        <v>0</v>
      </c>
      <c r="BG448" s="36">
        <f>SUM(F448:BF448)</f>
        <v>0</v>
      </c>
    </row>
    <row r="449" spans="1:59" ht="12.95" customHeight="1" x14ac:dyDescent="0.2">
      <c r="A449" s="612"/>
      <c r="B449" s="617"/>
      <c r="C449" s="576"/>
      <c r="D449" s="560"/>
      <c r="E449" s="67" t="str">
        <f>$BJ$22</f>
        <v>Fem.</v>
      </c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3">
        <f t="shared" ref="BG449:BG458" si="342">SUM(F449:BF449)</f>
        <v>0</v>
      </c>
    </row>
    <row r="450" spans="1:59" ht="12.95" customHeight="1" x14ac:dyDescent="0.2">
      <c r="A450" s="612"/>
      <c r="B450" s="617"/>
      <c r="C450" s="576"/>
      <c r="D450" s="561"/>
      <c r="E450" s="67" t="str">
        <f>$BJ$23</f>
        <v>Masc.</v>
      </c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3">
        <f t="shared" si="342"/>
        <v>0</v>
      </c>
    </row>
    <row r="451" spans="1:59" ht="12.95" customHeight="1" x14ac:dyDescent="0.2">
      <c r="A451" s="612"/>
      <c r="B451" s="617"/>
      <c r="C451" s="576"/>
      <c r="D451" s="562" t="str">
        <f>$BJ$18</f>
        <v>Hosp.</v>
      </c>
      <c r="E451" s="111" t="str">
        <f>$BJ$21</f>
        <v>Total</v>
      </c>
      <c r="F451" s="16">
        <f t="shared" ref="F451:BF451" si="343">F452+F453</f>
        <v>0</v>
      </c>
      <c r="G451" s="16">
        <f t="shared" si="343"/>
        <v>0</v>
      </c>
      <c r="H451" s="16">
        <f t="shared" si="343"/>
        <v>0</v>
      </c>
      <c r="I451" s="16">
        <f t="shared" si="343"/>
        <v>0</v>
      </c>
      <c r="J451" s="16">
        <f t="shared" si="343"/>
        <v>0</v>
      </c>
      <c r="K451" s="16">
        <f t="shared" si="343"/>
        <v>0</v>
      </c>
      <c r="L451" s="16">
        <f t="shared" si="343"/>
        <v>0</v>
      </c>
      <c r="M451" s="16">
        <f t="shared" si="343"/>
        <v>0</v>
      </c>
      <c r="N451" s="16">
        <f t="shared" si="343"/>
        <v>0</v>
      </c>
      <c r="O451" s="16">
        <f t="shared" si="343"/>
        <v>0</v>
      </c>
      <c r="P451" s="16">
        <f t="shared" si="343"/>
        <v>0</v>
      </c>
      <c r="Q451" s="16">
        <f t="shared" si="343"/>
        <v>0</v>
      </c>
      <c r="R451" s="16">
        <f t="shared" si="343"/>
        <v>0</v>
      </c>
      <c r="S451" s="16">
        <f t="shared" si="343"/>
        <v>0</v>
      </c>
      <c r="T451" s="16">
        <f t="shared" si="343"/>
        <v>0</v>
      </c>
      <c r="U451" s="16">
        <f t="shared" si="343"/>
        <v>0</v>
      </c>
      <c r="V451" s="16">
        <f t="shared" si="343"/>
        <v>0</v>
      </c>
      <c r="W451" s="16">
        <f t="shared" si="343"/>
        <v>0</v>
      </c>
      <c r="X451" s="16">
        <f t="shared" si="343"/>
        <v>0</v>
      </c>
      <c r="Y451" s="16">
        <f t="shared" si="343"/>
        <v>0</v>
      </c>
      <c r="Z451" s="16">
        <f t="shared" si="343"/>
        <v>0</v>
      </c>
      <c r="AA451" s="16">
        <f t="shared" si="343"/>
        <v>0</v>
      </c>
      <c r="AB451" s="16">
        <f t="shared" si="343"/>
        <v>0</v>
      </c>
      <c r="AC451" s="16">
        <f t="shared" si="343"/>
        <v>0</v>
      </c>
      <c r="AD451" s="16">
        <f t="shared" si="343"/>
        <v>0</v>
      </c>
      <c r="AE451" s="16">
        <f t="shared" si="343"/>
        <v>0</v>
      </c>
      <c r="AF451" s="16">
        <f t="shared" si="343"/>
        <v>0</v>
      </c>
      <c r="AG451" s="16">
        <f t="shared" si="343"/>
        <v>0</v>
      </c>
      <c r="AH451" s="16">
        <f t="shared" si="343"/>
        <v>0</v>
      </c>
      <c r="AI451" s="16">
        <f t="shared" si="343"/>
        <v>0</v>
      </c>
      <c r="AJ451" s="16">
        <f t="shared" si="343"/>
        <v>0</v>
      </c>
      <c r="AK451" s="16">
        <f t="shared" si="343"/>
        <v>0</v>
      </c>
      <c r="AL451" s="16">
        <f t="shared" si="343"/>
        <v>0</v>
      </c>
      <c r="AM451" s="16">
        <f t="shared" si="343"/>
        <v>0</v>
      </c>
      <c r="AN451" s="16">
        <f t="shared" si="343"/>
        <v>0</v>
      </c>
      <c r="AO451" s="16">
        <f t="shared" si="343"/>
        <v>0</v>
      </c>
      <c r="AP451" s="16">
        <f t="shared" si="343"/>
        <v>0</v>
      </c>
      <c r="AQ451" s="16">
        <f t="shared" si="343"/>
        <v>0</v>
      </c>
      <c r="AR451" s="16">
        <f t="shared" si="343"/>
        <v>0</v>
      </c>
      <c r="AS451" s="16">
        <f t="shared" si="343"/>
        <v>0</v>
      </c>
      <c r="AT451" s="16">
        <f t="shared" si="343"/>
        <v>0</v>
      </c>
      <c r="AU451" s="16">
        <f t="shared" si="343"/>
        <v>0</v>
      </c>
      <c r="AV451" s="16">
        <f t="shared" si="343"/>
        <v>0</v>
      </c>
      <c r="AW451" s="16">
        <f t="shared" si="343"/>
        <v>0</v>
      </c>
      <c r="AX451" s="16">
        <f t="shared" si="343"/>
        <v>0</v>
      </c>
      <c r="AY451" s="16">
        <f t="shared" si="343"/>
        <v>0</v>
      </c>
      <c r="AZ451" s="16">
        <f t="shared" si="343"/>
        <v>0</v>
      </c>
      <c r="BA451" s="16">
        <f t="shared" si="343"/>
        <v>0</v>
      </c>
      <c r="BB451" s="16">
        <f t="shared" si="343"/>
        <v>0</v>
      </c>
      <c r="BC451" s="16">
        <f t="shared" si="343"/>
        <v>0</v>
      </c>
      <c r="BD451" s="16">
        <f t="shared" si="343"/>
        <v>0</v>
      </c>
      <c r="BE451" s="16">
        <f t="shared" si="343"/>
        <v>0</v>
      </c>
      <c r="BF451" s="16">
        <f t="shared" si="343"/>
        <v>0</v>
      </c>
      <c r="BG451" s="34">
        <f t="shared" si="342"/>
        <v>0</v>
      </c>
    </row>
    <row r="452" spans="1:59" ht="12.95" customHeight="1" x14ac:dyDescent="0.2">
      <c r="A452" s="612"/>
      <c r="B452" s="617"/>
      <c r="C452" s="576"/>
      <c r="D452" s="563"/>
      <c r="E452" s="68" t="str">
        <f>$BJ$22</f>
        <v>Fem.</v>
      </c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20">
        <f t="shared" si="342"/>
        <v>0</v>
      </c>
    </row>
    <row r="453" spans="1:59" ht="12.95" customHeight="1" x14ac:dyDescent="0.2">
      <c r="A453" s="612"/>
      <c r="B453" s="617"/>
      <c r="C453" s="576"/>
      <c r="D453" s="564"/>
      <c r="E453" s="68" t="str">
        <f>$BJ$23</f>
        <v>Masc.</v>
      </c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20">
        <f t="shared" si="342"/>
        <v>0</v>
      </c>
    </row>
    <row r="454" spans="1:59" ht="12.95" customHeight="1" x14ac:dyDescent="0.2">
      <c r="A454" s="612"/>
      <c r="B454" s="617"/>
      <c r="C454" s="576"/>
      <c r="D454" s="562" t="str">
        <f>$BJ$19</f>
        <v>UCI</v>
      </c>
      <c r="E454" s="111" t="str">
        <f>$BJ$21</f>
        <v>Total</v>
      </c>
      <c r="F454" s="16">
        <f t="shared" ref="F454:BF454" si="344">F455+F456</f>
        <v>0</v>
      </c>
      <c r="G454" s="16">
        <f t="shared" si="344"/>
        <v>0</v>
      </c>
      <c r="H454" s="16">
        <f t="shared" si="344"/>
        <v>0</v>
      </c>
      <c r="I454" s="16">
        <f t="shared" si="344"/>
        <v>0</v>
      </c>
      <c r="J454" s="16">
        <f t="shared" si="344"/>
        <v>0</v>
      </c>
      <c r="K454" s="16">
        <f t="shared" si="344"/>
        <v>0</v>
      </c>
      <c r="L454" s="16">
        <f t="shared" si="344"/>
        <v>0</v>
      </c>
      <c r="M454" s="16">
        <f t="shared" si="344"/>
        <v>0</v>
      </c>
      <c r="N454" s="16">
        <f t="shared" si="344"/>
        <v>0</v>
      </c>
      <c r="O454" s="16">
        <f t="shared" si="344"/>
        <v>0</v>
      </c>
      <c r="P454" s="16">
        <f t="shared" si="344"/>
        <v>0</v>
      </c>
      <c r="Q454" s="16">
        <f t="shared" si="344"/>
        <v>0</v>
      </c>
      <c r="R454" s="16">
        <f t="shared" si="344"/>
        <v>0</v>
      </c>
      <c r="S454" s="16">
        <f t="shared" si="344"/>
        <v>0</v>
      </c>
      <c r="T454" s="16">
        <f t="shared" si="344"/>
        <v>0</v>
      </c>
      <c r="U454" s="16">
        <f t="shared" si="344"/>
        <v>0</v>
      </c>
      <c r="V454" s="16">
        <f t="shared" si="344"/>
        <v>0</v>
      </c>
      <c r="W454" s="16">
        <f t="shared" si="344"/>
        <v>0</v>
      </c>
      <c r="X454" s="16">
        <f t="shared" si="344"/>
        <v>0</v>
      </c>
      <c r="Y454" s="16">
        <f t="shared" si="344"/>
        <v>0</v>
      </c>
      <c r="Z454" s="16">
        <f t="shared" si="344"/>
        <v>0</v>
      </c>
      <c r="AA454" s="16">
        <f t="shared" si="344"/>
        <v>0</v>
      </c>
      <c r="AB454" s="16">
        <f t="shared" si="344"/>
        <v>0</v>
      </c>
      <c r="AC454" s="16">
        <f t="shared" si="344"/>
        <v>0</v>
      </c>
      <c r="AD454" s="16">
        <f t="shared" si="344"/>
        <v>0</v>
      </c>
      <c r="AE454" s="16">
        <f t="shared" si="344"/>
        <v>0</v>
      </c>
      <c r="AF454" s="16">
        <f t="shared" si="344"/>
        <v>0</v>
      </c>
      <c r="AG454" s="16">
        <f t="shared" si="344"/>
        <v>0</v>
      </c>
      <c r="AH454" s="16">
        <f t="shared" si="344"/>
        <v>0</v>
      </c>
      <c r="AI454" s="16">
        <f t="shared" si="344"/>
        <v>0</v>
      </c>
      <c r="AJ454" s="16">
        <f t="shared" si="344"/>
        <v>0</v>
      </c>
      <c r="AK454" s="16">
        <f t="shared" si="344"/>
        <v>0</v>
      </c>
      <c r="AL454" s="16">
        <f t="shared" si="344"/>
        <v>0</v>
      </c>
      <c r="AM454" s="16">
        <f t="shared" si="344"/>
        <v>0</v>
      </c>
      <c r="AN454" s="16">
        <f t="shared" si="344"/>
        <v>0</v>
      </c>
      <c r="AO454" s="16">
        <f t="shared" si="344"/>
        <v>0</v>
      </c>
      <c r="AP454" s="16">
        <f t="shared" si="344"/>
        <v>0</v>
      </c>
      <c r="AQ454" s="16">
        <f t="shared" si="344"/>
        <v>0</v>
      </c>
      <c r="AR454" s="16">
        <f t="shared" si="344"/>
        <v>0</v>
      </c>
      <c r="AS454" s="16">
        <f t="shared" si="344"/>
        <v>0</v>
      </c>
      <c r="AT454" s="16">
        <f t="shared" si="344"/>
        <v>0</v>
      </c>
      <c r="AU454" s="16">
        <f t="shared" si="344"/>
        <v>0</v>
      </c>
      <c r="AV454" s="16">
        <f t="shared" si="344"/>
        <v>0</v>
      </c>
      <c r="AW454" s="16">
        <f t="shared" si="344"/>
        <v>0</v>
      </c>
      <c r="AX454" s="16">
        <f t="shared" si="344"/>
        <v>0</v>
      </c>
      <c r="AY454" s="16">
        <f t="shared" si="344"/>
        <v>0</v>
      </c>
      <c r="AZ454" s="16">
        <f t="shared" si="344"/>
        <v>0</v>
      </c>
      <c r="BA454" s="16">
        <f t="shared" si="344"/>
        <v>0</v>
      </c>
      <c r="BB454" s="16">
        <f t="shared" si="344"/>
        <v>0</v>
      </c>
      <c r="BC454" s="16">
        <f t="shared" si="344"/>
        <v>0</v>
      </c>
      <c r="BD454" s="16">
        <f t="shared" si="344"/>
        <v>0</v>
      </c>
      <c r="BE454" s="16">
        <f t="shared" si="344"/>
        <v>0</v>
      </c>
      <c r="BF454" s="16">
        <f t="shared" si="344"/>
        <v>0</v>
      </c>
      <c r="BG454" s="34">
        <f t="shared" si="342"/>
        <v>0</v>
      </c>
    </row>
    <row r="455" spans="1:59" ht="12.95" customHeight="1" x14ac:dyDescent="0.2">
      <c r="A455" s="612"/>
      <c r="B455" s="617"/>
      <c r="C455" s="576"/>
      <c r="D455" s="563"/>
      <c r="E455" s="68" t="str">
        <f>$BJ$22</f>
        <v>Fem.</v>
      </c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20">
        <f t="shared" si="342"/>
        <v>0</v>
      </c>
    </row>
    <row r="456" spans="1:59" ht="12.95" customHeight="1" x14ac:dyDescent="0.2">
      <c r="A456" s="612"/>
      <c r="B456" s="617"/>
      <c r="C456" s="576"/>
      <c r="D456" s="564"/>
      <c r="E456" s="68" t="str">
        <f>$BJ$23</f>
        <v>Masc.</v>
      </c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20">
        <f t="shared" si="342"/>
        <v>0</v>
      </c>
    </row>
    <row r="457" spans="1:59" ht="12.95" customHeight="1" x14ac:dyDescent="0.2">
      <c r="A457" s="612"/>
      <c r="B457" s="617"/>
      <c r="C457" s="576"/>
      <c r="D457" s="565" t="str">
        <f>$BJ$20</f>
        <v>Def.</v>
      </c>
      <c r="E457" s="111" t="str">
        <f>$BJ$21</f>
        <v>Total</v>
      </c>
      <c r="F457" s="16">
        <f t="shared" ref="F457:BF457" si="345">F458+F459</f>
        <v>0</v>
      </c>
      <c r="G457" s="16">
        <f t="shared" si="345"/>
        <v>0</v>
      </c>
      <c r="H457" s="16">
        <f t="shared" si="345"/>
        <v>0</v>
      </c>
      <c r="I457" s="16">
        <f t="shared" si="345"/>
        <v>0</v>
      </c>
      <c r="J457" s="16">
        <f t="shared" si="345"/>
        <v>0</v>
      </c>
      <c r="K457" s="16">
        <f t="shared" si="345"/>
        <v>0</v>
      </c>
      <c r="L457" s="16">
        <f t="shared" si="345"/>
        <v>0</v>
      </c>
      <c r="M457" s="16">
        <f t="shared" si="345"/>
        <v>0</v>
      </c>
      <c r="N457" s="16">
        <f t="shared" si="345"/>
        <v>0</v>
      </c>
      <c r="O457" s="16">
        <f t="shared" si="345"/>
        <v>0</v>
      </c>
      <c r="P457" s="16">
        <f t="shared" si="345"/>
        <v>0</v>
      </c>
      <c r="Q457" s="16">
        <f t="shared" si="345"/>
        <v>0</v>
      </c>
      <c r="R457" s="16">
        <f t="shared" si="345"/>
        <v>0</v>
      </c>
      <c r="S457" s="16">
        <f t="shared" si="345"/>
        <v>0</v>
      </c>
      <c r="T457" s="16">
        <f t="shared" si="345"/>
        <v>0</v>
      </c>
      <c r="U457" s="16">
        <f t="shared" si="345"/>
        <v>0</v>
      </c>
      <c r="V457" s="16">
        <f t="shared" si="345"/>
        <v>0</v>
      </c>
      <c r="W457" s="16">
        <f t="shared" si="345"/>
        <v>0</v>
      </c>
      <c r="X457" s="16">
        <f t="shared" si="345"/>
        <v>0</v>
      </c>
      <c r="Y457" s="16">
        <f t="shared" si="345"/>
        <v>0</v>
      </c>
      <c r="Z457" s="16">
        <f t="shared" si="345"/>
        <v>0</v>
      </c>
      <c r="AA457" s="16">
        <f t="shared" si="345"/>
        <v>0</v>
      </c>
      <c r="AB457" s="16">
        <f t="shared" si="345"/>
        <v>0</v>
      </c>
      <c r="AC457" s="16">
        <f t="shared" si="345"/>
        <v>0</v>
      </c>
      <c r="AD457" s="16">
        <f t="shared" si="345"/>
        <v>0</v>
      </c>
      <c r="AE457" s="16">
        <f t="shared" si="345"/>
        <v>0</v>
      </c>
      <c r="AF457" s="16">
        <f t="shared" si="345"/>
        <v>0</v>
      </c>
      <c r="AG457" s="16">
        <f t="shared" si="345"/>
        <v>0</v>
      </c>
      <c r="AH457" s="16">
        <f t="shared" si="345"/>
        <v>0</v>
      </c>
      <c r="AI457" s="16">
        <f t="shared" si="345"/>
        <v>0</v>
      </c>
      <c r="AJ457" s="16">
        <f t="shared" si="345"/>
        <v>0</v>
      </c>
      <c r="AK457" s="16">
        <f t="shared" si="345"/>
        <v>0</v>
      </c>
      <c r="AL457" s="16">
        <f t="shared" si="345"/>
        <v>0</v>
      </c>
      <c r="AM457" s="16">
        <f t="shared" si="345"/>
        <v>0</v>
      </c>
      <c r="AN457" s="16">
        <f t="shared" si="345"/>
        <v>0</v>
      </c>
      <c r="AO457" s="16">
        <f t="shared" si="345"/>
        <v>0</v>
      </c>
      <c r="AP457" s="16">
        <f t="shared" si="345"/>
        <v>0</v>
      </c>
      <c r="AQ457" s="16">
        <f t="shared" si="345"/>
        <v>0</v>
      </c>
      <c r="AR457" s="16">
        <f t="shared" si="345"/>
        <v>0</v>
      </c>
      <c r="AS457" s="16">
        <f t="shared" si="345"/>
        <v>0</v>
      </c>
      <c r="AT457" s="16">
        <f t="shared" si="345"/>
        <v>0</v>
      </c>
      <c r="AU457" s="16">
        <f t="shared" si="345"/>
        <v>0</v>
      </c>
      <c r="AV457" s="16">
        <f t="shared" si="345"/>
        <v>0</v>
      </c>
      <c r="AW457" s="16">
        <f t="shared" si="345"/>
        <v>0</v>
      </c>
      <c r="AX457" s="16">
        <f t="shared" si="345"/>
        <v>0</v>
      </c>
      <c r="AY457" s="16">
        <f t="shared" si="345"/>
        <v>0</v>
      </c>
      <c r="AZ457" s="16">
        <f t="shared" si="345"/>
        <v>0</v>
      </c>
      <c r="BA457" s="16">
        <f t="shared" si="345"/>
        <v>0</v>
      </c>
      <c r="BB457" s="16">
        <f t="shared" si="345"/>
        <v>0</v>
      </c>
      <c r="BC457" s="16">
        <f t="shared" si="345"/>
        <v>0</v>
      </c>
      <c r="BD457" s="16">
        <f t="shared" si="345"/>
        <v>0</v>
      </c>
      <c r="BE457" s="16">
        <f t="shared" si="345"/>
        <v>0</v>
      </c>
      <c r="BF457" s="16">
        <f t="shared" si="345"/>
        <v>0</v>
      </c>
      <c r="BG457" s="34">
        <f t="shared" si="342"/>
        <v>0</v>
      </c>
    </row>
    <row r="458" spans="1:59" ht="12.95" customHeight="1" x14ac:dyDescent="0.2">
      <c r="A458" s="612"/>
      <c r="B458" s="617"/>
      <c r="C458" s="576"/>
      <c r="D458" s="563"/>
      <c r="E458" s="68" t="str">
        <f>$BJ$22</f>
        <v>Fem.</v>
      </c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20">
        <f t="shared" si="342"/>
        <v>0</v>
      </c>
    </row>
    <row r="459" spans="1:59" ht="12.95" customHeight="1" thickBot="1" x14ac:dyDescent="0.25">
      <c r="A459" s="612"/>
      <c r="B459" s="617"/>
      <c r="C459" s="577"/>
      <c r="D459" s="566"/>
      <c r="E459" s="69" t="str">
        <f>$BJ$23</f>
        <v>Masc.</v>
      </c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  <c r="AI459" s="37"/>
      <c r="AJ459" s="37"/>
      <c r="AK459" s="37"/>
      <c r="AL459" s="37"/>
      <c r="AM459" s="37"/>
      <c r="AN459" s="37"/>
      <c r="AO459" s="37"/>
      <c r="AP459" s="37"/>
      <c r="AQ459" s="37"/>
      <c r="AR459" s="37"/>
      <c r="AS459" s="37"/>
      <c r="AT459" s="37"/>
      <c r="AU459" s="37"/>
      <c r="AV459" s="37"/>
      <c r="AW459" s="37"/>
      <c r="AX459" s="37"/>
      <c r="AY459" s="37"/>
      <c r="AZ459" s="37"/>
      <c r="BA459" s="37"/>
      <c r="BB459" s="37"/>
      <c r="BC459" s="37"/>
      <c r="BD459" s="37"/>
      <c r="BE459" s="37"/>
      <c r="BF459" s="37"/>
      <c r="BG459" s="38">
        <f>SUM(F459:BF459)</f>
        <v>0</v>
      </c>
    </row>
    <row r="460" spans="1:59" ht="12.95" customHeight="1" x14ac:dyDescent="0.2">
      <c r="A460" s="612"/>
      <c r="B460" s="617"/>
      <c r="C460" s="575" t="str">
        <f>$BJ$13</f>
        <v>5 a 19</v>
      </c>
      <c r="D460" s="559" t="str">
        <f>$BJ$17</f>
        <v>Fiebre</v>
      </c>
      <c r="E460" s="108" t="str">
        <f>$BJ$21</f>
        <v>Total</v>
      </c>
      <c r="F460" s="35">
        <f>F461+F462</f>
        <v>0</v>
      </c>
      <c r="G460" s="35">
        <f t="shared" ref="G460:BF460" si="346">G461+G462</f>
        <v>0</v>
      </c>
      <c r="H460" s="35">
        <f t="shared" si="346"/>
        <v>0</v>
      </c>
      <c r="I460" s="35">
        <f t="shared" si="346"/>
        <v>0</v>
      </c>
      <c r="J460" s="35">
        <f t="shared" si="346"/>
        <v>0</v>
      </c>
      <c r="K460" s="35">
        <f t="shared" si="346"/>
        <v>0</v>
      </c>
      <c r="L460" s="35">
        <f t="shared" si="346"/>
        <v>0</v>
      </c>
      <c r="M460" s="35">
        <f t="shared" si="346"/>
        <v>0</v>
      </c>
      <c r="N460" s="35">
        <f t="shared" si="346"/>
        <v>0</v>
      </c>
      <c r="O460" s="35">
        <f t="shared" si="346"/>
        <v>0</v>
      </c>
      <c r="P460" s="35">
        <f t="shared" si="346"/>
        <v>0</v>
      </c>
      <c r="Q460" s="35">
        <f t="shared" si="346"/>
        <v>0</v>
      </c>
      <c r="R460" s="35">
        <f t="shared" si="346"/>
        <v>0</v>
      </c>
      <c r="S460" s="35">
        <f t="shared" si="346"/>
        <v>0</v>
      </c>
      <c r="T460" s="35">
        <f t="shared" si="346"/>
        <v>0</v>
      </c>
      <c r="U460" s="35">
        <f t="shared" si="346"/>
        <v>0</v>
      </c>
      <c r="V460" s="35">
        <f t="shared" si="346"/>
        <v>0</v>
      </c>
      <c r="W460" s="35">
        <f t="shared" si="346"/>
        <v>0</v>
      </c>
      <c r="X460" s="35">
        <f t="shared" si="346"/>
        <v>0</v>
      </c>
      <c r="Y460" s="35">
        <f t="shared" si="346"/>
        <v>0</v>
      </c>
      <c r="Z460" s="35">
        <f t="shared" si="346"/>
        <v>0</v>
      </c>
      <c r="AA460" s="35">
        <f t="shared" si="346"/>
        <v>0</v>
      </c>
      <c r="AB460" s="35">
        <f t="shared" si="346"/>
        <v>0</v>
      </c>
      <c r="AC460" s="35">
        <f t="shared" si="346"/>
        <v>0</v>
      </c>
      <c r="AD460" s="35">
        <f t="shared" si="346"/>
        <v>0</v>
      </c>
      <c r="AE460" s="35">
        <f t="shared" si="346"/>
        <v>0</v>
      </c>
      <c r="AF460" s="35">
        <f t="shared" si="346"/>
        <v>0</v>
      </c>
      <c r="AG460" s="35">
        <f t="shared" si="346"/>
        <v>0</v>
      </c>
      <c r="AH460" s="35">
        <f t="shared" si="346"/>
        <v>0</v>
      </c>
      <c r="AI460" s="35">
        <f t="shared" si="346"/>
        <v>0</v>
      </c>
      <c r="AJ460" s="35">
        <f t="shared" si="346"/>
        <v>0</v>
      </c>
      <c r="AK460" s="35">
        <f t="shared" si="346"/>
        <v>0</v>
      </c>
      <c r="AL460" s="35">
        <f t="shared" si="346"/>
        <v>0</v>
      </c>
      <c r="AM460" s="35">
        <f t="shared" si="346"/>
        <v>0</v>
      </c>
      <c r="AN460" s="35">
        <f t="shared" si="346"/>
        <v>0</v>
      </c>
      <c r="AO460" s="35">
        <f t="shared" si="346"/>
        <v>0</v>
      </c>
      <c r="AP460" s="35">
        <f t="shared" si="346"/>
        <v>0</v>
      </c>
      <c r="AQ460" s="35">
        <f t="shared" si="346"/>
        <v>0</v>
      </c>
      <c r="AR460" s="35">
        <f t="shared" si="346"/>
        <v>0</v>
      </c>
      <c r="AS460" s="35">
        <f t="shared" si="346"/>
        <v>0</v>
      </c>
      <c r="AT460" s="35">
        <f t="shared" si="346"/>
        <v>0</v>
      </c>
      <c r="AU460" s="35">
        <f t="shared" si="346"/>
        <v>0</v>
      </c>
      <c r="AV460" s="35">
        <f t="shared" si="346"/>
        <v>0</v>
      </c>
      <c r="AW460" s="35">
        <f t="shared" si="346"/>
        <v>0</v>
      </c>
      <c r="AX460" s="35">
        <f t="shared" si="346"/>
        <v>0</v>
      </c>
      <c r="AY460" s="35">
        <f t="shared" si="346"/>
        <v>0</v>
      </c>
      <c r="AZ460" s="35">
        <f t="shared" si="346"/>
        <v>0</v>
      </c>
      <c r="BA460" s="35">
        <f t="shared" si="346"/>
        <v>0</v>
      </c>
      <c r="BB460" s="35">
        <f t="shared" si="346"/>
        <v>0</v>
      </c>
      <c r="BC460" s="35">
        <f t="shared" si="346"/>
        <v>0</v>
      </c>
      <c r="BD460" s="35">
        <f t="shared" si="346"/>
        <v>0</v>
      </c>
      <c r="BE460" s="35">
        <f t="shared" si="346"/>
        <v>0</v>
      </c>
      <c r="BF460" s="35">
        <f t="shared" si="346"/>
        <v>0</v>
      </c>
      <c r="BG460" s="36">
        <f>SUM(F460:BF460)</f>
        <v>0</v>
      </c>
    </row>
    <row r="461" spans="1:59" ht="12.95" customHeight="1" x14ac:dyDescent="0.2">
      <c r="A461" s="612"/>
      <c r="B461" s="617"/>
      <c r="C461" s="576"/>
      <c r="D461" s="560"/>
      <c r="E461" s="67" t="str">
        <f>$BJ$22</f>
        <v>Fem.</v>
      </c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3">
        <f t="shared" ref="BG461:BG470" si="347">SUM(F461:BF461)</f>
        <v>0</v>
      </c>
    </row>
    <row r="462" spans="1:59" ht="12.95" customHeight="1" x14ac:dyDescent="0.2">
      <c r="A462" s="612"/>
      <c r="B462" s="617"/>
      <c r="C462" s="576"/>
      <c r="D462" s="561"/>
      <c r="E462" s="67" t="str">
        <f>$BJ$23</f>
        <v>Masc.</v>
      </c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3">
        <f t="shared" si="347"/>
        <v>0</v>
      </c>
    </row>
    <row r="463" spans="1:59" ht="12.95" customHeight="1" x14ac:dyDescent="0.2">
      <c r="A463" s="612"/>
      <c r="B463" s="617"/>
      <c r="C463" s="576"/>
      <c r="D463" s="562" t="str">
        <f>$BJ$18</f>
        <v>Hosp.</v>
      </c>
      <c r="E463" s="111" t="str">
        <f>$BJ$21</f>
        <v>Total</v>
      </c>
      <c r="F463" s="16">
        <f t="shared" ref="F463:BF463" si="348">F464+F465</f>
        <v>0</v>
      </c>
      <c r="G463" s="16">
        <f t="shared" si="348"/>
        <v>0</v>
      </c>
      <c r="H463" s="16">
        <f t="shared" si="348"/>
        <v>0</v>
      </c>
      <c r="I463" s="16">
        <f t="shared" si="348"/>
        <v>0</v>
      </c>
      <c r="J463" s="16">
        <f t="shared" si="348"/>
        <v>0</v>
      </c>
      <c r="K463" s="16">
        <f t="shared" si="348"/>
        <v>0</v>
      </c>
      <c r="L463" s="16">
        <f t="shared" si="348"/>
        <v>0</v>
      </c>
      <c r="M463" s="16">
        <f t="shared" si="348"/>
        <v>0</v>
      </c>
      <c r="N463" s="16">
        <f t="shared" si="348"/>
        <v>0</v>
      </c>
      <c r="O463" s="16">
        <f t="shared" si="348"/>
        <v>0</v>
      </c>
      <c r="P463" s="16">
        <f t="shared" si="348"/>
        <v>0</v>
      </c>
      <c r="Q463" s="16">
        <f t="shared" si="348"/>
        <v>0</v>
      </c>
      <c r="R463" s="16">
        <f t="shared" si="348"/>
        <v>0</v>
      </c>
      <c r="S463" s="16">
        <f t="shared" si="348"/>
        <v>0</v>
      </c>
      <c r="T463" s="16">
        <f t="shared" si="348"/>
        <v>0</v>
      </c>
      <c r="U463" s="16">
        <f t="shared" si="348"/>
        <v>0</v>
      </c>
      <c r="V463" s="16">
        <f t="shared" si="348"/>
        <v>0</v>
      </c>
      <c r="W463" s="16">
        <f t="shared" si="348"/>
        <v>0</v>
      </c>
      <c r="X463" s="16">
        <f t="shared" si="348"/>
        <v>0</v>
      </c>
      <c r="Y463" s="16">
        <f t="shared" si="348"/>
        <v>0</v>
      </c>
      <c r="Z463" s="16">
        <f t="shared" si="348"/>
        <v>0</v>
      </c>
      <c r="AA463" s="16">
        <f t="shared" si="348"/>
        <v>0</v>
      </c>
      <c r="AB463" s="16">
        <f t="shared" si="348"/>
        <v>0</v>
      </c>
      <c r="AC463" s="16">
        <f t="shared" si="348"/>
        <v>0</v>
      </c>
      <c r="AD463" s="16">
        <f t="shared" si="348"/>
        <v>0</v>
      </c>
      <c r="AE463" s="16">
        <f t="shared" si="348"/>
        <v>0</v>
      </c>
      <c r="AF463" s="16">
        <f t="shared" si="348"/>
        <v>0</v>
      </c>
      <c r="AG463" s="16">
        <f t="shared" si="348"/>
        <v>0</v>
      </c>
      <c r="AH463" s="16">
        <f t="shared" si="348"/>
        <v>0</v>
      </c>
      <c r="AI463" s="16">
        <f t="shared" si="348"/>
        <v>0</v>
      </c>
      <c r="AJ463" s="16">
        <f t="shared" si="348"/>
        <v>0</v>
      </c>
      <c r="AK463" s="16">
        <f t="shared" si="348"/>
        <v>0</v>
      </c>
      <c r="AL463" s="16">
        <f t="shared" si="348"/>
        <v>0</v>
      </c>
      <c r="AM463" s="16">
        <f t="shared" si="348"/>
        <v>0</v>
      </c>
      <c r="AN463" s="16">
        <f t="shared" si="348"/>
        <v>0</v>
      </c>
      <c r="AO463" s="16">
        <f t="shared" si="348"/>
        <v>0</v>
      </c>
      <c r="AP463" s="16">
        <f t="shared" si="348"/>
        <v>0</v>
      </c>
      <c r="AQ463" s="16">
        <f t="shared" si="348"/>
        <v>0</v>
      </c>
      <c r="AR463" s="16">
        <f t="shared" si="348"/>
        <v>0</v>
      </c>
      <c r="AS463" s="16">
        <f t="shared" si="348"/>
        <v>0</v>
      </c>
      <c r="AT463" s="16">
        <f t="shared" si="348"/>
        <v>0</v>
      </c>
      <c r="AU463" s="16">
        <f t="shared" si="348"/>
        <v>0</v>
      </c>
      <c r="AV463" s="16">
        <f t="shared" si="348"/>
        <v>0</v>
      </c>
      <c r="AW463" s="16">
        <f t="shared" si="348"/>
        <v>0</v>
      </c>
      <c r="AX463" s="16">
        <f t="shared" si="348"/>
        <v>0</v>
      </c>
      <c r="AY463" s="16">
        <f t="shared" si="348"/>
        <v>0</v>
      </c>
      <c r="AZ463" s="16">
        <f t="shared" si="348"/>
        <v>0</v>
      </c>
      <c r="BA463" s="16">
        <f t="shared" si="348"/>
        <v>0</v>
      </c>
      <c r="BB463" s="16">
        <f t="shared" si="348"/>
        <v>0</v>
      </c>
      <c r="BC463" s="16">
        <f t="shared" si="348"/>
        <v>0</v>
      </c>
      <c r="BD463" s="16">
        <f t="shared" si="348"/>
        <v>0</v>
      </c>
      <c r="BE463" s="16">
        <f t="shared" si="348"/>
        <v>0</v>
      </c>
      <c r="BF463" s="16">
        <f t="shared" si="348"/>
        <v>0</v>
      </c>
      <c r="BG463" s="34">
        <f t="shared" si="347"/>
        <v>0</v>
      </c>
    </row>
    <row r="464" spans="1:59" ht="12.95" customHeight="1" x14ac:dyDescent="0.2">
      <c r="A464" s="612"/>
      <c r="B464" s="617"/>
      <c r="C464" s="576"/>
      <c r="D464" s="563"/>
      <c r="E464" s="68" t="str">
        <f>$BJ$22</f>
        <v>Fem.</v>
      </c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20">
        <f t="shared" si="347"/>
        <v>0</v>
      </c>
    </row>
    <row r="465" spans="1:62" ht="12.95" customHeight="1" x14ac:dyDescent="0.2">
      <c r="A465" s="612"/>
      <c r="B465" s="617"/>
      <c r="C465" s="576"/>
      <c r="D465" s="564"/>
      <c r="E465" s="68" t="str">
        <f>$BJ$23</f>
        <v>Masc.</v>
      </c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20">
        <f t="shared" si="347"/>
        <v>0</v>
      </c>
    </row>
    <row r="466" spans="1:62" ht="12.95" customHeight="1" x14ac:dyDescent="0.2">
      <c r="A466" s="612"/>
      <c r="B466" s="617"/>
      <c r="C466" s="576"/>
      <c r="D466" s="562" t="str">
        <f>$BJ$19</f>
        <v>UCI</v>
      </c>
      <c r="E466" s="111" t="str">
        <f>$BJ$21</f>
        <v>Total</v>
      </c>
      <c r="F466" s="16">
        <f t="shared" ref="F466:BF466" si="349">F467+F468</f>
        <v>0</v>
      </c>
      <c r="G466" s="16">
        <f t="shared" si="349"/>
        <v>0</v>
      </c>
      <c r="H466" s="16">
        <f t="shared" si="349"/>
        <v>0</v>
      </c>
      <c r="I466" s="16">
        <f t="shared" si="349"/>
        <v>0</v>
      </c>
      <c r="J466" s="16">
        <f t="shared" si="349"/>
        <v>0</v>
      </c>
      <c r="K466" s="16">
        <f t="shared" si="349"/>
        <v>0</v>
      </c>
      <c r="L466" s="16">
        <f t="shared" si="349"/>
        <v>0</v>
      </c>
      <c r="M466" s="16">
        <f t="shared" si="349"/>
        <v>0</v>
      </c>
      <c r="N466" s="16">
        <f t="shared" si="349"/>
        <v>0</v>
      </c>
      <c r="O466" s="16">
        <f t="shared" si="349"/>
        <v>0</v>
      </c>
      <c r="P466" s="16">
        <f t="shared" si="349"/>
        <v>0</v>
      </c>
      <c r="Q466" s="16">
        <f t="shared" si="349"/>
        <v>0</v>
      </c>
      <c r="R466" s="16">
        <f t="shared" si="349"/>
        <v>0</v>
      </c>
      <c r="S466" s="16">
        <f t="shared" si="349"/>
        <v>0</v>
      </c>
      <c r="T466" s="16">
        <f t="shared" si="349"/>
        <v>0</v>
      </c>
      <c r="U466" s="16">
        <f t="shared" si="349"/>
        <v>0</v>
      </c>
      <c r="V466" s="16">
        <f t="shared" si="349"/>
        <v>0</v>
      </c>
      <c r="W466" s="16">
        <f t="shared" si="349"/>
        <v>0</v>
      </c>
      <c r="X466" s="16">
        <f t="shared" si="349"/>
        <v>0</v>
      </c>
      <c r="Y466" s="16">
        <f t="shared" si="349"/>
        <v>0</v>
      </c>
      <c r="Z466" s="16">
        <f t="shared" si="349"/>
        <v>0</v>
      </c>
      <c r="AA466" s="16">
        <f t="shared" si="349"/>
        <v>0</v>
      </c>
      <c r="AB466" s="16">
        <f t="shared" si="349"/>
        <v>0</v>
      </c>
      <c r="AC466" s="16">
        <f t="shared" si="349"/>
        <v>0</v>
      </c>
      <c r="AD466" s="16">
        <f t="shared" si="349"/>
        <v>0</v>
      </c>
      <c r="AE466" s="16">
        <f t="shared" si="349"/>
        <v>0</v>
      </c>
      <c r="AF466" s="16">
        <f t="shared" si="349"/>
        <v>0</v>
      </c>
      <c r="AG466" s="16">
        <f t="shared" si="349"/>
        <v>0</v>
      </c>
      <c r="AH466" s="16">
        <f t="shared" si="349"/>
        <v>0</v>
      </c>
      <c r="AI466" s="16">
        <f t="shared" si="349"/>
        <v>0</v>
      </c>
      <c r="AJ466" s="16">
        <f t="shared" si="349"/>
        <v>0</v>
      </c>
      <c r="AK466" s="16">
        <f t="shared" si="349"/>
        <v>0</v>
      </c>
      <c r="AL466" s="16">
        <f t="shared" si="349"/>
        <v>0</v>
      </c>
      <c r="AM466" s="16">
        <f t="shared" si="349"/>
        <v>0</v>
      </c>
      <c r="AN466" s="16">
        <f t="shared" si="349"/>
        <v>0</v>
      </c>
      <c r="AO466" s="16">
        <f t="shared" si="349"/>
        <v>0</v>
      </c>
      <c r="AP466" s="16">
        <f t="shared" si="349"/>
        <v>0</v>
      </c>
      <c r="AQ466" s="16">
        <f t="shared" si="349"/>
        <v>0</v>
      </c>
      <c r="AR466" s="16">
        <f t="shared" si="349"/>
        <v>0</v>
      </c>
      <c r="AS466" s="16">
        <f t="shared" si="349"/>
        <v>0</v>
      </c>
      <c r="AT466" s="16">
        <f t="shared" si="349"/>
        <v>0</v>
      </c>
      <c r="AU466" s="16">
        <f t="shared" si="349"/>
        <v>0</v>
      </c>
      <c r="AV466" s="16">
        <f t="shared" si="349"/>
        <v>0</v>
      </c>
      <c r="AW466" s="16">
        <f t="shared" si="349"/>
        <v>0</v>
      </c>
      <c r="AX466" s="16">
        <f t="shared" si="349"/>
        <v>0</v>
      </c>
      <c r="AY466" s="16">
        <f t="shared" si="349"/>
        <v>0</v>
      </c>
      <c r="AZ466" s="16">
        <f t="shared" si="349"/>
        <v>0</v>
      </c>
      <c r="BA466" s="16">
        <f t="shared" si="349"/>
        <v>0</v>
      </c>
      <c r="BB466" s="16">
        <f t="shared" si="349"/>
        <v>0</v>
      </c>
      <c r="BC466" s="16">
        <f t="shared" si="349"/>
        <v>0</v>
      </c>
      <c r="BD466" s="16">
        <f t="shared" si="349"/>
        <v>0</v>
      </c>
      <c r="BE466" s="16">
        <f t="shared" si="349"/>
        <v>0</v>
      </c>
      <c r="BF466" s="16">
        <f t="shared" si="349"/>
        <v>0</v>
      </c>
      <c r="BG466" s="34">
        <f t="shared" si="347"/>
        <v>0</v>
      </c>
    </row>
    <row r="467" spans="1:62" ht="12.95" customHeight="1" x14ac:dyDescent="0.2">
      <c r="A467" s="612"/>
      <c r="B467" s="617"/>
      <c r="C467" s="576"/>
      <c r="D467" s="563"/>
      <c r="E467" s="68" t="str">
        <f>$BJ$22</f>
        <v>Fem.</v>
      </c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20">
        <f t="shared" si="347"/>
        <v>0</v>
      </c>
    </row>
    <row r="468" spans="1:62" ht="12.95" customHeight="1" x14ac:dyDescent="0.2">
      <c r="A468" s="612"/>
      <c r="B468" s="617"/>
      <c r="C468" s="576"/>
      <c r="D468" s="564"/>
      <c r="E468" s="68" t="str">
        <f>$BJ$23</f>
        <v>Masc.</v>
      </c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20">
        <f t="shared" si="347"/>
        <v>0</v>
      </c>
    </row>
    <row r="469" spans="1:62" ht="12.95" customHeight="1" x14ac:dyDescent="0.2">
      <c r="A469" s="612"/>
      <c r="B469" s="617"/>
      <c r="C469" s="576"/>
      <c r="D469" s="565" t="str">
        <f>$BJ$20</f>
        <v>Def.</v>
      </c>
      <c r="E469" s="111" t="str">
        <f>$BJ$21</f>
        <v>Total</v>
      </c>
      <c r="F469" s="16">
        <f t="shared" ref="F469:BF469" si="350">F470+F471</f>
        <v>0</v>
      </c>
      <c r="G469" s="16">
        <f t="shared" si="350"/>
        <v>0</v>
      </c>
      <c r="H469" s="16">
        <f t="shared" si="350"/>
        <v>0</v>
      </c>
      <c r="I469" s="16">
        <f t="shared" si="350"/>
        <v>0</v>
      </c>
      <c r="J469" s="16">
        <f t="shared" si="350"/>
        <v>0</v>
      </c>
      <c r="K469" s="16">
        <f t="shared" si="350"/>
        <v>0</v>
      </c>
      <c r="L469" s="16">
        <f t="shared" si="350"/>
        <v>0</v>
      </c>
      <c r="M469" s="16">
        <f t="shared" si="350"/>
        <v>0</v>
      </c>
      <c r="N469" s="16">
        <f t="shared" si="350"/>
        <v>0</v>
      </c>
      <c r="O469" s="16">
        <f t="shared" si="350"/>
        <v>0</v>
      </c>
      <c r="P469" s="16">
        <f t="shared" si="350"/>
        <v>0</v>
      </c>
      <c r="Q469" s="16">
        <f t="shared" si="350"/>
        <v>0</v>
      </c>
      <c r="R469" s="16">
        <f t="shared" si="350"/>
        <v>0</v>
      </c>
      <c r="S469" s="16">
        <f t="shared" si="350"/>
        <v>0</v>
      </c>
      <c r="T469" s="16">
        <f t="shared" si="350"/>
        <v>0</v>
      </c>
      <c r="U469" s="16">
        <f t="shared" si="350"/>
        <v>0</v>
      </c>
      <c r="V469" s="16">
        <f t="shared" si="350"/>
        <v>0</v>
      </c>
      <c r="W469" s="16">
        <f t="shared" si="350"/>
        <v>0</v>
      </c>
      <c r="X469" s="16">
        <f t="shared" si="350"/>
        <v>0</v>
      </c>
      <c r="Y469" s="16">
        <f t="shared" si="350"/>
        <v>0</v>
      </c>
      <c r="Z469" s="16">
        <f t="shared" si="350"/>
        <v>0</v>
      </c>
      <c r="AA469" s="16">
        <f t="shared" si="350"/>
        <v>0</v>
      </c>
      <c r="AB469" s="16">
        <f t="shared" si="350"/>
        <v>0</v>
      </c>
      <c r="AC469" s="16">
        <f t="shared" si="350"/>
        <v>0</v>
      </c>
      <c r="AD469" s="16">
        <f t="shared" si="350"/>
        <v>0</v>
      </c>
      <c r="AE469" s="16">
        <f t="shared" si="350"/>
        <v>0</v>
      </c>
      <c r="AF469" s="16">
        <f t="shared" si="350"/>
        <v>0</v>
      </c>
      <c r="AG469" s="16">
        <f t="shared" si="350"/>
        <v>0</v>
      </c>
      <c r="AH469" s="16">
        <f t="shared" si="350"/>
        <v>0</v>
      </c>
      <c r="AI469" s="16">
        <f t="shared" si="350"/>
        <v>0</v>
      </c>
      <c r="AJ469" s="16">
        <f t="shared" si="350"/>
        <v>0</v>
      </c>
      <c r="AK469" s="16">
        <f t="shared" si="350"/>
        <v>0</v>
      </c>
      <c r="AL469" s="16">
        <f t="shared" si="350"/>
        <v>0</v>
      </c>
      <c r="AM469" s="16">
        <f t="shared" si="350"/>
        <v>0</v>
      </c>
      <c r="AN469" s="16">
        <f t="shared" si="350"/>
        <v>0</v>
      </c>
      <c r="AO469" s="16">
        <f t="shared" si="350"/>
        <v>0</v>
      </c>
      <c r="AP469" s="16">
        <f t="shared" si="350"/>
        <v>0</v>
      </c>
      <c r="AQ469" s="16">
        <f t="shared" si="350"/>
        <v>0</v>
      </c>
      <c r="AR469" s="16">
        <f t="shared" si="350"/>
        <v>0</v>
      </c>
      <c r="AS469" s="16">
        <f t="shared" si="350"/>
        <v>0</v>
      </c>
      <c r="AT469" s="16">
        <f t="shared" si="350"/>
        <v>0</v>
      </c>
      <c r="AU469" s="16">
        <f t="shared" si="350"/>
        <v>0</v>
      </c>
      <c r="AV469" s="16">
        <f t="shared" si="350"/>
        <v>0</v>
      </c>
      <c r="AW469" s="16">
        <f t="shared" si="350"/>
        <v>0</v>
      </c>
      <c r="AX469" s="16">
        <f t="shared" si="350"/>
        <v>0</v>
      </c>
      <c r="AY469" s="16">
        <f t="shared" si="350"/>
        <v>0</v>
      </c>
      <c r="AZ469" s="16">
        <f t="shared" si="350"/>
        <v>0</v>
      </c>
      <c r="BA469" s="16">
        <f t="shared" si="350"/>
        <v>0</v>
      </c>
      <c r="BB469" s="16">
        <f t="shared" si="350"/>
        <v>0</v>
      </c>
      <c r="BC469" s="16">
        <f t="shared" si="350"/>
        <v>0</v>
      </c>
      <c r="BD469" s="16">
        <f t="shared" si="350"/>
        <v>0</v>
      </c>
      <c r="BE469" s="16">
        <f t="shared" si="350"/>
        <v>0</v>
      </c>
      <c r="BF469" s="16">
        <f t="shared" si="350"/>
        <v>0</v>
      </c>
      <c r="BG469" s="34">
        <f t="shared" si="347"/>
        <v>0</v>
      </c>
      <c r="BI469" s="10"/>
      <c r="BJ469" s="95"/>
    </row>
    <row r="470" spans="1:62" ht="12.95" customHeight="1" x14ac:dyDescent="0.2">
      <c r="A470" s="612"/>
      <c r="B470" s="617"/>
      <c r="C470" s="576"/>
      <c r="D470" s="563"/>
      <c r="E470" s="68" t="str">
        <f>$BJ$22</f>
        <v>Fem.</v>
      </c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20">
        <f t="shared" si="347"/>
        <v>0</v>
      </c>
    </row>
    <row r="471" spans="1:62" ht="12.95" customHeight="1" thickBot="1" x14ac:dyDescent="0.25">
      <c r="A471" s="612"/>
      <c r="B471" s="617"/>
      <c r="C471" s="577"/>
      <c r="D471" s="566"/>
      <c r="E471" s="69" t="str">
        <f>$BJ$23</f>
        <v>Masc.</v>
      </c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37"/>
      <c r="AD471" s="37"/>
      <c r="AE471" s="37"/>
      <c r="AF471" s="37"/>
      <c r="AG471" s="37"/>
      <c r="AH471" s="37"/>
      <c r="AI471" s="37"/>
      <c r="AJ471" s="37"/>
      <c r="AK471" s="37"/>
      <c r="AL471" s="37"/>
      <c r="AM471" s="37"/>
      <c r="AN471" s="37"/>
      <c r="AO471" s="37"/>
      <c r="AP471" s="37"/>
      <c r="AQ471" s="37"/>
      <c r="AR471" s="37"/>
      <c r="AS471" s="37"/>
      <c r="AT471" s="37"/>
      <c r="AU471" s="37"/>
      <c r="AV471" s="37"/>
      <c r="AW471" s="37"/>
      <c r="AX471" s="37"/>
      <c r="AY471" s="37"/>
      <c r="AZ471" s="37"/>
      <c r="BA471" s="37"/>
      <c r="BB471" s="37"/>
      <c r="BC471" s="37"/>
      <c r="BD471" s="37"/>
      <c r="BE471" s="37"/>
      <c r="BF471" s="37"/>
      <c r="BG471" s="38">
        <f>SUM(F471:BF471)</f>
        <v>0</v>
      </c>
    </row>
    <row r="472" spans="1:62" ht="12.95" customHeight="1" x14ac:dyDescent="0.2">
      <c r="A472" s="612"/>
      <c r="B472" s="617"/>
      <c r="C472" s="575" t="str">
        <f>$BJ$14</f>
        <v>20 a 39</v>
      </c>
      <c r="D472" s="559" t="str">
        <f>$BJ$17</f>
        <v>Fiebre</v>
      </c>
      <c r="E472" s="108" t="str">
        <f>$BJ$21</f>
        <v>Total</v>
      </c>
      <c r="F472" s="35">
        <f>F473+F474</f>
        <v>0</v>
      </c>
      <c r="G472" s="35">
        <f t="shared" ref="G472:BF472" si="351">G473+G474</f>
        <v>0</v>
      </c>
      <c r="H472" s="35">
        <f t="shared" si="351"/>
        <v>0</v>
      </c>
      <c r="I472" s="35">
        <f t="shared" si="351"/>
        <v>0</v>
      </c>
      <c r="J472" s="35">
        <f t="shared" si="351"/>
        <v>0</v>
      </c>
      <c r="K472" s="35">
        <f t="shared" si="351"/>
        <v>0</v>
      </c>
      <c r="L472" s="35">
        <f t="shared" si="351"/>
        <v>0</v>
      </c>
      <c r="M472" s="35">
        <f t="shared" si="351"/>
        <v>0</v>
      </c>
      <c r="N472" s="35">
        <f t="shared" si="351"/>
        <v>0</v>
      </c>
      <c r="O472" s="35">
        <f t="shared" si="351"/>
        <v>0</v>
      </c>
      <c r="P472" s="35">
        <f t="shared" si="351"/>
        <v>0</v>
      </c>
      <c r="Q472" s="35">
        <f t="shared" si="351"/>
        <v>0</v>
      </c>
      <c r="R472" s="35">
        <f t="shared" si="351"/>
        <v>0</v>
      </c>
      <c r="S472" s="35">
        <f t="shared" si="351"/>
        <v>0</v>
      </c>
      <c r="T472" s="35">
        <f t="shared" si="351"/>
        <v>0</v>
      </c>
      <c r="U472" s="35">
        <f t="shared" si="351"/>
        <v>0</v>
      </c>
      <c r="V472" s="35">
        <f t="shared" si="351"/>
        <v>0</v>
      </c>
      <c r="W472" s="35">
        <f t="shared" si="351"/>
        <v>0</v>
      </c>
      <c r="X472" s="35">
        <f t="shared" si="351"/>
        <v>0</v>
      </c>
      <c r="Y472" s="35">
        <f t="shared" si="351"/>
        <v>0</v>
      </c>
      <c r="Z472" s="35">
        <f t="shared" si="351"/>
        <v>0</v>
      </c>
      <c r="AA472" s="35">
        <f t="shared" si="351"/>
        <v>0</v>
      </c>
      <c r="AB472" s="35">
        <f t="shared" si="351"/>
        <v>0</v>
      </c>
      <c r="AC472" s="35">
        <f t="shared" si="351"/>
        <v>0</v>
      </c>
      <c r="AD472" s="35">
        <f t="shared" si="351"/>
        <v>0</v>
      </c>
      <c r="AE472" s="35">
        <f t="shared" si="351"/>
        <v>0</v>
      </c>
      <c r="AF472" s="35">
        <f t="shared" si="351"/>
        <v>0</v>
      </c>
      <c r="AG472" s="35">
        <f t="shared" si="351"/>
        <v>0</v>
      </c>
      <c r="AH472" s="35">
        <f t="shared" si="351"/>
        <v>0</v>
      </c>
      <c r="AI472" s="35">
        <f t="shared" si="351"/>
        <v>0</v>
      </c>
      <c r="AJ472" s="35">
        <f t="shared" si="351"/>
        <v>0</v>
      </c>
      <c r="AK472" s="35">
        <f t="shared" si="351"/>
        <v>0</v>
      </c>
      <c r="AL472" s="35">
        <f t="shared" si="351"/>
        <v>0</v>
      </c>
      <c r="AM472" s="35">
        <f t="shared" si="351"/>
        <v>0</v>
      </c>
      <c r="AN472" s="35">
        <f t="shared" si="351"/>
        <v>0</v>
      </c>
      <c r="AO472" s="35">
        <f t="shared" si="351"/>
        <v>0</v>
      </c>
      <c r="AP472" s="35">
        <f t="shared" si="351"/>
        <v>0</v>
      </c>
      <c r="AQ472" s="35">
        <f t="shared" si="351"/>
        <v>0</v>
      </c>
      <c r="AR472" s="35">
        <f t="shared" si="351"/>
        <v>0</v>
      </c>
      <c r="AS472" s="35">
        <f t="shared" si="351"/>
        <v>0</v>
      </c>
      <c r="AT472" s="35">
        <f t="shared" si="351"/>
        <v>0</v>
      </c>
      <c r="AU472" s="35">
        <f t="shared" si="351"/>
        <v>0</v>
      </c>
      <c r="AV472" s="35">
        <f t="shared" si="351"/>
        <v>0</v>
      </c>
      <c r="AW472" s="35">
        <f t="shared" si="351"/>
        <v>0</v>
      </c>
      <c r="AX472" s="35">
        <f t="shared" si="351"/>
        <v>0</v>
      </c>
      <c r="AY472" s="35">
        <f t="shared" si="351"/>
        <v>0</v>
      </c>
      <c r="AZ472" s="35">
        <f t="shared" si="351"/>
        <v>0</v>
      </c>
      <c r="BA472" s="35">
        <f t="shared" si="351"/>
        <v>0</v>
      </c>
      <c r="BB472" s="35">
        <f t="shared" si="351"/>
        <v>0</v>
      </c>
      <c r="BC472" s="35">
        <f t="shared" si="351"/>
        <v>0</v>
      </c>
      <c r="BD472" s="35">
        <f t="shared" si="351"/>
        <v>0</v>
      </c>
      <c r="BE472" s="35">
        <f t="shared" si="351"/>
        <v>0</v>
      </c>
      <c r="BF472" s="35">
        <f t="shared" si="351"/>
        <v>0</v>
      </c>
      <c r="BG472" s="36">
        <f>SUM(F472:BF472)</f>
        <v>0</v>
      </c>
    </row>
    <row r="473" spans="1:62" ht="12.95" customHeight="1" x14ac:dyDescent="0.2">
      <c r="A473" s="612"/>
      <c r="B473" s="617"/>
      <c r="C473" s="576"/>
      <c r="D473" s="560"/>
      <c r="E473" s="67" t="str">
        <f>$BJ$22</f>
        <v>Fem.</v>
      </c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3">
        <f t="shared" ref="BG473:BG482" si="352">SUM(F473:BF473)</f>
        <v>0</v>
      </c>
    </row>
    <row r="474" spans="1:62" ht="12.95" customHeight="1" x14ac:dyDescent="0.2">
      <c r="A474" s="612"/>
      <c r="B474" s="617"/>
      <c r="C474" s="576"/>
      <c r="D474" s="561"/>
      <c r="E474" s="67" t="str">
        <f>$BJ$23</f>
        <v>Masc.</v>
      </c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3">
        <f t="shared" si="352"/>
        <v>0</v>
      </c>
    </row>
    <row r="475" spans="1:62" ht="12.95" customHeight="1" x14ac:dyDescent="0.2">
      <c r="A475" s="612"/>
      <c r="B475" s="617"/>
      <c r="C475" s="576"/>
      <c r="D475" s="562" t="str">
        <f>$BJ$18</f>
        <v>Hosp.</v>
      </c>
      <c r="E475" s="111" t="str">
        <f>$BJ$21</f>
        <v>Total</v>
      </c>
      <c r="F475" s="16">
        <f t="shared" ref="F475:BF475" si="353">F476+F477</f>
        <v>0</v>
      </c>
      <c r="G475" s="16">
        <f t="shared" si="353"/>
        <v>0</v>
      </c>
      <c r="H475" s="16">
        <f t="shared" si="353"/>
        <v>0</v>
      </c>
      <c r="I475" s="16">
        <f t="shared" si="353"/>
        <v>0</v>
      </c>
      <c r="J475" s="16">
        <f t="shared" si="353"/>
        <v>0</v>
      </c>
      <c r="K475" s="16">
        <f t="shared" si="353"/>
        <v>0</v>
      </c>
      <c r="L475" s="16">
        <f t="shared" si="353"/>
        <v>0</v>
      </c>
      <c r="M475" s="16">
        <f t="shared" si="353"/>
        <v>0</v>
      </c>
      <c r="N475" s="16">
        <f t="shared" si="353"/>
        <v>0</v>
      </c>
      <c r="O475" s="16">
        <f t="shared" si="353"/>
        <v>0</v>
      </c>
      <c r="P475" s="16">
        <f t="shared" si="353"/>
        <v>0</v>
      </c>
      <c r="Q475" s="16">
        <f t="shared" si="353"/>
        <v>0</v>
      </c>
      <c r="R475" s="16">
        <f t="shared" si="353"/>
        <v>0</v>
      </c>
      <c r="S475" s="16">
        <f t="shared" si="353"/>
        <v>0</v>
      </c>
      <c r="T475" s="16">
        <f t="shared" si="353"/>
        <v>0</v>
      </c>
      <c r="U475" s="16">
        <f t="shared" si="353"/>
        <v>0</v>
      </c>
      <c r="V475" s="16">
        <f t="shared" si="353"/>
        <v>0</v>
      </c>
      <c r="W475" s="16">
        <f t="shared" si="353"/>
        <v>0</v>
      </c>
      <c r="X475" s="16">
        <f t="shared" si="353"/>
        <v>0</v>
      </c>
      <c r="Y475" s="16">
        <f t="shared" si="353"/>
        <v>0</v>
      </c>
      <c r="Z475" s="16">
        <f t="shared" si="353"/>
        <v>0</v>
      </c>
      <c r="AA475" s="16">
        <f t="shared" si="353"/>
        <v>0</v>
      </c>
      <c r="AB475" s="16">
        <f t="shared" si="353"/>
        <v>0</v>
      </c>
      <c r="AC475" s="16">
        <f t="shared" si="353"/>
        <v>0</v>
      </c>
      <c r="AD475" s="16">
        <f t="shared" si="353"/>
        <v>0</v>
      </c>
      <c r="AE475" s="16">
        <f t="shared" si="353"/>
        <v>0</v>
      </c>
      <c r="AF475" s="16">
        <f t="shared" si="353"/>
        <v>0</v>
      </c>
      <c r="AG475" s="16">
        <f t="shared" si="353"/>
        <v>0</v>
      </c>
      <c r="AH475" s="16">
        <f t="shared" si="353"/>
        <v>0</v>
      </c>
      <c r="AI475" s="16">
        <f t="shared" si="353"/>
        <v>0</v>
      </c>
      <c r="AJ475" s="16">
        <f t="shared" si="353"/>
        <v>0</v>
      </c>
      <c r="AK475" s="16">
        <f t="shared" si="353"/>
        <v>0</v>
      </c>
      <c r="AL475" s="16">
        <f t="shared" si="353"/>
        <v>0</v>
      </c>
      <c r="AM475" s="16">
        <f t="shared" si="353"/>
        <v>0</v>
      </c>
      <c r="AN475" s="16">
        <f t="shared" si="353"/>
        <v>0</v>
      </c>
      <c r="AO475" s="16">
        <f t="shared" si="353"/>
        <v>0</v>
      </c>
      <c r="AP475" s="16">
        <f t="shared" si="353"/>
        <v>0</v>
      </c>
      <c r="AQ475" s="16">
        <f t="shared" si="353"/>
        <v>0</v>
      </c>
      <c r="AR475" s="16">
        <f t="shared" si="353"/>
        <v>0</v>
      </c>
      <c r="AS475" s="16">
        <f t="shared" si="353"/>
        <v>0</v>
      </c>
      <c r="AT475" s="16">
        <f t="shared" si="353"/>
        <v>0</v>
      </c>
      <c r="AU475" s="16">
        <f t="shared" si="353"/>
        <v>0</v>
      </c>
      <c r="AV475" s="16">
        <f t="shared" si="353"/>
        <v>0</v>
      </c>
      <c r="AW475" s="16">
        <f t="shared" si="353"/>
        <v>0</v>
      </c>
      <c r="AX475" s="16">
        <f t="shared" si="353"/>
        <v>0</v>
      </c>
      <c r="AY475" s="16">
        <f t="shared" si="353"/>
        <v>0</v>
      </c>
      <c r="AZ475" s="16">
        <f t="shared" si="353"/>
        <v>0</v>
      </c>
      <c r="BA475" s="16">
        <f t="shared" si="353"/>
        <v>0</v>
      </c>
      <c r="BB475" s="16">
        <f t="shared" si="353"/>
        <v>0</v>
      </c>
      <c r="BC475" s="16">
        <f t="shared" si="353"/>
        <v>0</v>
      </c>
      <c r="BD475" s="16">
        <f t="shared" si="353"/>
        <v>0</v>
      </c>
      <c r="BE475" s="16">
        <f t="shared" si="353"/>
        <v>0</v>
      </c>
      <c r="BF475" s="16">
        <f t="shared" si="353"/>
        <v>0</v>
      </c>
      <c r="BG475" s="34">
        <f t="shared" si="352"/>
        <v>0</v>
      </c>
    </row>
    <row r="476" spans="1:62" ht="12.95" customHeight="1" x14ac:dyDescent="0.2">
      <c r="A476" s="612"/>
      <c r="B476" s="617"/>
      <c r="C476" s="576"/>
      <c r="D476" s="563"/>
      <c r="E476" s="68" t="str">
        <f>$BJ$22</f>
        <v>Fem.</v>
      </c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20">
        <f t="shared" si="352"/>
        <v>0</v>
      </c>
    </row>
    <row r="477" spans="1:62" ht="12.95" customHeight="1" x14ac:dyDescent="0.2">
      <c r="A477" s="612"/>
      <c r="B477" s="617"/>
      <c r="C477" s="576"/>
      <c r="D477" s="564"/>
      <c r="E477" s="68" t="str">
        <f>$BJ$23</f>
        <v>Masc.</v>
      </c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20">
        <f t="shared" si="352"/>
        <v>0</v>
      </c>
    </row>
    <row r="478" spans="1:62" ht="12.95" customHeight="1" x14ac:dyDescent="0.2">
      <c r="A478" s="612"/>
      <c r="B478" s="617"/>
      <c r="C478" s="576"/>
      <c r="D478" s="562" t="str">
        <f>$BJ$19</f>
        <v>UCI</v>
      </c>
      <c r="E478" s="111" t="str">
        <f>$BJ$21</f>
        <v>Total</v>
      </c>
      <c r="F478" s="16">
        <f t="shared" ref="F478:BF478" si="354">F479+F480</f>
        <v>0</v>
      </c>
      <c r="G478" s="16">
        <f t="shared" si="354"/>
        <v>0</v>
      </c>
      <c r="H478" s="16">
        <f t="shared" si="354"/>
        <v>0</v>
      </c>
      <c r="I478" s="16">
        <f t="shared" si="354"/>
        <v>0</v>
      </c>
      <c r="J478" s="16">
        <f t="shared" si="354"/>
        <v>0</v>
      </c>
      <c r="K478" s="16">
        <f t="shared" si="354"/>
        <v>0</v>
      </c>
      <c r="L478" s="16">
        <f t="shared" si="354"/>
        <v>0</v>
      </c>
      <c r="M478" s="16">
        <f t="shared" si="354"/>
        <v>0</v>
      </c>
      <c r="N478" s="16">
        <f t="shared" si="354"/>
        <v>0</v>
      </c>
      <c r="O478" s="16">
        <f t="shared" si="354"/>
        <v>0</v>
      </c>
      <c r="P478" s="16">
        <f t="shared" si="354"/>
        <v>0</v>
      </c>
      <c r="Q478" s="16">
        <f t="shared" si="354"/>
        <v>0</v>
      </c>
      <c r="R478" s="16">
        <f t="shared" si="354"/>
        <v>0</v>
      </c>
      <c r="S478" s="16">
        <f t="shared" si="354"/>
        <v>0</v>
      </c>
      <c r="T478" s="16">
        <f t="shared" si="354"/>
        <v>0</v>
      </c>
      <c r="U478" s="16">
        <f t="shared" si="354"/>
        <v>0</v>
      </c>
      <c r="V478" s="16">
        <f t="shared" si="354"/>
        <v>0</v>
      </c>
      <c r="W478" s="16">
        <f t="shared" si="354"/>
        <v>0</v>
      </c>
      <c r="X478" s="16">
        <f t="shared" si="354"/>
        <v>0</v>
      </c>
      <c r="Y478" s="16">
        <f t="shared" si="354"/>
        <v>0</v>
      </c>
      <c r="Z478" s="16">
        <f t="shared" si="354"/>
        <v>0</v>
      </c>
      <c r="AA478" s="16">
        <f t="shared" si="354"/>
        <v>0</v>
      </c>
      <c r="AB478" s="16">
        <f t="shared" si="354"/>
        <v>0</v>
      </c>
      <c r="AC478" s="16">
        <f t="shared" si="354"/>
        <v>0</v>
      </c>
      <c r="AD478" s="16">
        <f t="shared" si="354"/>
        <v>0</v>
      </c>
      <c r="AE478" s="16">
        <f t="shared" si="354"/>
        <v>0</v>
      </c>
      <c r="AF478" s="16">
        <f t="shared" si="354"/>
        <v>0</v>
      </c>
      <c r="AG478" s="16">
        <f t="shared" si="354"/>
        <v>0</v>
      </c>
      <c r="AH478" s="16">
        <f t="shared" si="354"/>
        <v>0</v>
      </c>
      <c r="AI478" s="16">
        <f t="shared" si="354"/>
        <v>0</v>
      </c>
      <c r="AJ478" s="16">
        <f t="shared" si="354"/>
        <v>0</v>
      </c>
      <c r="AK478" s="16">
        <f t="shared" si="354"/>
        <v>0</v>
      </c>
      <c r="AL478" s="16">
        <f t="shared" si="354"/>
        <v>0</v>
      </c>
      <c r="AM478" s="16">
        <f t="shared" si="354"/>
        <v>0</v>
      </c>
      <c r="AN478" s="16">
        <f t="shared" si="354"/>
        <v>0</v>
      </c>
      <c r="AO478" s="16">
        <f t="shared" si="354"/>
        <v>0</v>
      </c>
      <c r="AP478" s="16">
        <f t="shared" si="354"/>
        <v>0</v>
      </c>
      <c r="AQ478" s="16">
        <f t="shared" si="354"/>
        <v>0</v>
      </c>
      <c r="AR478" s="16">
        <f t="shared" si="354"/>
        <v>0</v>
      </c>
      <c r="AS478" s="16">
        <f t="shared" si="354"/>
        <v>0</v>
      </c>
      <c r="AT478" s="16">
        <f t="shared" si="354"/>
        <v>0</v>
      </c>
      <c r="AU478" s="16">
        <f t="shared" si="354"/>
        <v>0</v>
      </c>
      <c r="AV478" s="16">
        <f t="shared" si="354"/>
        <v>0</v>
      </c>
      <c r="AW478" s="16">
        <f t="shared" si="354"/>
        <v>0</v>
      </c>
      <c r="AX478" s="16">
        <f t="shared" si="354"/>
        <v>0</v>
      </c>
      <c r="AY478" s="16">
        <f t="shared" si="354"/>
        <v>0</v>
      </c>
      <c r="AZ478" s="16">
        <f t="shared" si="354"/>
        <v>0</v>
      </c>
      <c r="BA478" s="16">
        <f t="shared" si="354"/>
        <v>0</v>
      </c>
      <c r="BB478" s="16">
        <f t="shared" si="354"/>
        <v>0</v>
      </c>
      <c r="BC478" s="16">
        <f t="shared" si="354"/>
        <v>0</v>
      </c>
      <c r="BD478" s="16">
        <f t="shared" si="354"/>
        <v>0</v>
      </c>
      <c r="BE478" s="16">
        <f t="shared" si="354"/>
        <v>0</v>
      </c>
      <c r="BF478" s="16">
        <f t="shared" si="354"/>
        <v>0</v>
      </c>
      <c r="BG478" s="34">
        <f t="shared" si="352"/>
        <v>0</v>
      </c>
    </row>
    <row r="479" spans="1:62" ht="12.95" customHeight="1" x14ac:dyDescent="0.2">
      <c r="A479" s="612"/>
      <c r="B479" s="617"/>
      <c r="C479" s="576"/>
      <c r="D479" s="563"/>
      <c r="E479" s="68" t="str">
        <f>$BJ$22</f>
        <v>Fem.</v>
      </c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20">
        <f t="shared" si="352"/>
        <v>0</v>
      </c>
    </row>
    <row r="480" spans="1:62" ht="12.95" customHeight="1" x14ac:dyDescent="0.2">
      <c r="A480" s="612"/>
      <c r="B480" s="617"/>
      <c r="C480" s="576"/>
      <c r="D480" s="564"/>
      <c r="E480" s="68" t="str">
        <f>$BJ$23</f>
        <v>Masc.</v>
      </c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20">
        <f t="shared" si="352"/>
        <v>0</v>
      </c>
    </row>
    <row r="481" spans="1:62" ht="12.95" customHeight="1" x14ac:dyDescent="0.2">
      <c r="A481" s="612"/>
      <c r="B481" s="617"/>
      <c r="C481" s="576"/>
      <c r="D481" s="565" t="str">
        <f>$BJ$20</f>
        <v>Def.</v>
      </c>
      <c r="E481" s="111" t="str">
        <f>$BJ$21</f>
        <v>Total</v>
      </c>
      <c r="F481" s="16">
        <f t="shared" ref="F481:BF481" si="355">F482+F483</f>
        <v>0</v>
      </c>
      <c r="G481" s="16">
        <f t="shared" si="355"/>
        <v>0</v>
      </c>
      <c r="H481" s="16">
        <f t="shared" si="355"/>
        <v>0</v>
      </c>
      <c r="I481" s="16">
        <f t="shared" si="355"/>
        <v>0</v>
      </c>
      <c r="J481" s="16">
        <f t="shared" si="355"/>
        <v>0</v>
      </c>
      <c r="K481" s="16">
        <f t="shared" si="355"/>
        <v>0</v>
      </c>
      <c r="L481" s="16">
        <f t="shared" si="355"/>
        <v>0</v>
      </c>
      <c r="M481" s="16">
        <f t="shared" si="355"/>
        <v>0</v>
      </c>
      <c r="N481" s="16">
        <f t="shared" si="355"/>
        <v>0</v>
      </c>
      <c r="O481" s="16">
        <f t="shared" si="355"/>
        <v>0</v>
      </c>
      <c r="P481" s="16">
        <f t="shared" si="355"/>
        <v>0</v>
      </c>
      <c r="Q481" s="16">
        <f t="shared" si="355"/>
        <v>0</v>
      </c>
      <c r="R481" s="16">
        <f t="shared" si="355"/>
        <v>0</v>
      </c>
      <c r="S481" s="16">
        <f t="shared" si="355"/>
        <v>0</v>
      </c>
      <c r="T481" s="16">
        <f t="shared" si="355"/>
        <v>0</v>
      </c>
      <c r="U481" s="16">
        <f t="shared" si="355"/>
        <v>0</v>
      </c>
      <c r="V481" s="16">
        <f t="shared" si="355"/>
        <v>0</v>
      </c>
      <c r="W481" s="16">
        <f t="shared" si="355"/>
        <v>0</v>
      </c>
      <c r="X481" s="16">
        <f t="shared" si="355"/>
        <v>0</v>
      </c>
      <c r="Y481" s="16">
        <f t="shared" si="355"/>
        <v>0</v>
      </c>
      <c r="Z481" s="16">
        <f t="shared" si="355"/>
        <v>0</v>
      </c>
      <c r="AA481" s="16">
        <f t="shared" si="355"/>
        <v>0</v>
      </c>
      <c r="AB481" s="16">
        <f t="shared" si="355"/>
        <v>0</v>
      </c>
      <c r="AC481" s="16">
        <f t="shared" si="355"/>
        <v>0</v>
      </c>
      <c r="AD481" s="16">
        <f t="shared" si="355"/>
        <v>0</v>
      </c>
      <c r="AE481" s="16">
        <f t="shared" si="355"/>
        <v>0</v>
      </c>
      <c r="AF481" s="16">
        <f t="shared" si="355"/>
        <v>0</v>
      </c>
      <c r="AG481" s="16">
        <f t="shared" si="355"/>
        <v>0</v>
      </c>
      <c r="AH481" s="16">
        <f t="shared" si="355"/>
        <v>0</v>
      </c>
      <c r="AI481" s="16">
        <f t="shared" si="355"/>
        <v>0</v>
      </c>
      <c r="AJ481" s="16">
        <f t="shared" si="355"/>
        <v>0</v>
      </c>
      <c r="AK481" s="16">
        <f t="shared" si="355"/>
        <v>0</v>
      </c>
      <c r="AL481" s="16">
        <f t="shared" si="355"/>
        <v>0</v>
      </c>
      <c r="AM481" s="16">
        <f t="shared" si="355"/>
        <v>0</v>
      </c>
      <c r="AN481" s="16">
        <f t="shared" si="355"/>
        <v>0</v>
      </c>
      <c r="AO481" s="16">
        <f t="shared" si="355"/>
        <v>0</v>
      </c>
      <c r="AP481" s="16">
        <f t="shared" si="355"/>
        <v>0</v>
      </c>
      <c r="AQ481" s="16">
        <f t="shared" si="355"/>
        <v>0</v>
      </c>
      <c r="AR481" s="16">
        <f t="shared" si="355"/>
        <v>0</v>
      </c>
      <c r="AS481" s="16">
        <f t="shared" si="355"/>
        <v>0</v>
      </c>
      <c r="AT481" s="16">
        <f t="shared" si="355"/>
        <v>0</v>
      </c>
      <c r="AU481" s="16">
        <f t="shared" si="355"/>
        <v>0</v>
      </c>
      <c r="AV481" s="16">
        <f t="shared" si="355"/>
        <v>0</v>
      </c>
      <c r="AW481" s="16">
        <f t="shared" si="355"/>
        <v>0</v>
      </c>
      <c r="AX481" s="16">
        <f t="shared" si="355"/>
        <v>0</v>
      </c>
      <c r="AY481" s="16">
        <f t="shared" si="355"/>
        <v>0</v>
      </c>
      <c r="AZ481" s="16">
        <f t="shared" si="355"/>
        <v>0</v>
      </c>
      <c r="BA481" s="16">
        <f t="shared" si="355"/>
        <v>0</v>
      </c>
      <c r="BB481" s="16">
        <f t="shared" si="355"/>
        <v>0</v>
      </c>
      <c r="BC481" s="16">
        <f t="shared" si="355"/>
        <v>0</v>
      </c>
      <c r="BD481" s="16">
        <f t="shared" si="355"/>
        <v>0</v>
      </c>
      <c r="BE481" s="16">
        <f t="shared" si="355"/>
        <v>0</v>
      </c>
      <c r="BF481" s="16">
        <f t="shared" si="355"/>
        <v>0</v>
      </c>
      <c r="BG481" s="34">
        <f t="shared" si="352"/>
        <v>0</v>
      </c>
      <c r="BI481" s="10"/>
      <c r="BJ481" s="95"/>
    </row>
    <row r="482" spans="1:62" ht="12.95" customHeight="1" x14ac:dyDescent="0.2">
      <c r="A482" s="612"/>
      <c r="B482" s="617"/>
      <c r="C482" s="576"/>
      <c r="D482" s="563"/>
      <c r="E482" s="68" t="str">
        <f>$BJ$22</f>
        <v>Fem.</v>
      </c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20">
        <f t="shared" si="352"/>
        <v>0</v>
      </c>
      <c r="BI482" s="10"/>
      <c r="BJ482" s="95"/>
    </row>
    <row r="483" spans="1:62" ht="12.95" customHeight="1" thickBot="1" x14ac:dyDescent="0.25">
      <c r="A483" s="612"/>
      <c r="B483" s="617"/>
      <c r="C483" s="577"/>
      <c r="D483" s="566"/>
      <c r="E483" s="69" t="str">
        <f>$BJ$23</f>
        <v>Masc.</v>
      </c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37"/>
      <c r="AD483" s="37"/>
      <c r="AE483" s="37"/>
      <c r="AF483" s="37"/>
      <c r="AG483" s="37"/>
      <c r="AH483" s="37"/>
      <c r="AI483" s="37"/>
      <c r="AJ483" s="37"/>
      <c r="AK483" s="37"/>
      <c r="AL483" s="37"/>
      <c r="AM483" s="37"/>
      <c r="AN483" s="37"/>
      <c r="AO483" s="37"/>
      <c r="AP483" s="37"/>
      <c r="AQ483" s="37"/>
      <c r="AR483" s="37"/>
      <c r="AS483" s="37"/>
      <c r="AT483" s="37"/>
      <c r="AU483" s="37"/>
      <c r="AV483" s="37"/>
      <c r="AW483" s="37"/>
      <c r="AX483" s="37"/>
      <c r="AY483" s="37"/>
      <c r="AZ483" s="37"/>
      <c r="BA483" s="37"/>
      <c r="BB483" s="37"/>
      <c r="BC483" s="37"/>
      <c r="BD483" s="37"/>
      <c r="BE483" s="37"/>
      <c r="BF483" s="37"/>
      <c r="BG483" s="38">
        <f>SUM(F483:BF483)</f>
        <v>0</v>
      </c>
      <c r="BI483" s="10"/>
      <c r="BJ483" s="95"/>
    </row>
    <row r="484" spans="1:62" ht="12.95" customHeight="1" x14ac:dyDescent="0.2">
      <c r="A484" s="612"/>
      <c r="B484" s="617"/>
      <c r="C484" s="575" t="str">
        <f>$BJ$15</f>
        <v>40 a 59</v>
      </c>
      <c r="D484" s="559" t="str">
        <f>$BJ$17</f>
        <v>Fiebre</v>
      </c>
      <c r="E484" s="108" t="str">
        <f>$BJ$21</f>
        <v>Total</v>
      </c>
      <c r="F484" s="35">
        <f>F485+F486</f>
        <v>0</v>
      </c>
      <c r="G484" s="35">
        <f t="shared" ref="G484:BF484" si="356">G485+G486</f>
        <v>0</v>
      </c>
      <c r="H484" s="35">
        <f t="shared" si="356"/>
        <v>0</v>
      </c>
      <c r="I484" s="35">
        <f t="shared" si="356"/>
        <v>0</v>
      </c>
      <c r="J484" s="35">
        <f t="shared" si="356"/>
        <v>0</v>
      </c>
      <c r="K484" s="35">
        <f t="shared" si="356"/>
        <v>0</v>
      </c>
      <c r="L484" s="35">
        <f t="shared" si="356"/>
        <v>0</v>
      </c>
      <c r="M484" s="35">
        <f t="shared" si="356"/>
        <v>0</v>
      </c>
      <c r="N484" s="35">
        <f t="shared" si="356"/>
        <v>0</v>
      </c>
      <c r="O484" s="35">
        <f t="shared" si="356"/>
        <v>0</v>
      </c>
      <c r="P484" s="35">
        <f t="shared" si="356"/>
        <v>0</v>
      </c>
      <c r="Q484" s="35">
        <f t="shared" si="356"/>
        <v>0</v>
      </c>
      <c r="R484" s="35">
        <f t="shared" si="356"/>
        <v>0</v>
      </c>
      <c r="S484" s="35">
        <f t="shared" si="356"/>
        <v>0</v>
      </c>
      <c r="T484" s="35">
        <f t="shared" si="356"/>
        <v>0</v>
      </c>
      <c r="U484" s="35">
        <f t="shared" si="356"/>
        <v>0</v>
      </c>
      <c r="V484" s="35">
        <f t="shared" si="356"/>
        <v>0</v>
      </c>
      <c r="W484" s="35">
        <f t="shared" si="356"/>
        <v>0</v>
      </c>
      <c r="X484" s="35">
        <f t="shared" si="356"/>
        <v>0</v>
      </c>
      <c r="Y484" s="35">
        <f t="shared" si="356"/>
        <v>0</v>
      </c>
      <c r="Z484" s="35">
        <f t="shared" si="356"/>
        <v>0</v>
      </c>
      <c r="AA484" s="35">
        <f t="shared" si="356"/>
        <v>0</v>
      </c>
      <c r="AB484" s="35">
        <f t="shared" si="356"/>
        <v>0</v>
      </c>
      <c r="AC484" s="35">
        <f t="shared" si="356"/>
        <v>0</v>
      </c>
      <c r="AD484" s="35">
        <f t="shared" si="356"/>
        <v>0</v>
      </c>
      <c r="AE484" s="35">
        <f t="shared" si="356"/>
        <v>0</v>
      </c>
      <c r="AF484" s="35">
        <f t="shared" si="356"/>
        <v>0</v>
      </c>
      <c r="AG484" s="35">
        <f t="shared" si="356"/>
        <v>0</v>
      </c>
      <c r="AH484" s="35">
        <f t="shared" si="356"/>
        <v>0</v>
      </c>
      <c r="AI484" s="35">
        <f t="shared" si="356"/>
        <v>0</v>
      </c>
      <c r="AJ484" s="35">
        <f t="shared" si="356"/>
        <v>0</v>
      </c>
      <c r="AK484" s="35">
        <f t="shared" si="356"/>
        <v>0</v>
      </c>
      <c r="AL484" s="35">
        <f t="shared" si="356"/>
        <v>0</v>
      </c>
      <c r="AM484" s="35">
        <f t="shared" si="356"/>
        <v>0</v>
      </c>
      <c r="AN484" s="35">
        <f t="shared" si="356"/>
        <v>0</v>
      </c>
      <c r="AO484" s="35">
        <f t="shared" si="356"/>
        <v>0</v>
      </c>
      <c r="AP484" s="35">
        <f t="shared" si="356"/>
        <v>0</v>
      </c>
      <c r="AQ484" s="35">
        <f t="shared" si="356"/>
        <v>0</v>
      </c>
      <c r="AR484" s="35">
        <f t="shared" si="356"/>
        <v>0</v>
      </c>
      <c r="AS484" s="35">
        <f t="shared" si="356"/>
        <v>0</v>
      </c>
      <c r="AT484" s="35">
        <f t="shared" si="356"/>
        <v>0</v>
      </c>
      <c r="AU484" s="35">
        <f t="shared" si="356"/>
        <v>0</v>
      </c>
      <c r="AV484" s="35">
        <f t="shared" si="356"/>
        <v>0</v>
      </c>
      <c r="AW484" s="35">
        <f t="shared" si="356"/>
        <v>0</v>
      </c>
      <c r="AX484" s="35">
        <f t="shared" si="356"/>
        <v>0</v>
      </c>
      <c r="AY484" s="35">
        <f t="shared" si="356"/>
        <v>0</v>
      </c>
      <c r="AZ484" s="35">
        <f t="shared" si="356"/>
        <v>0</v>
      </c>
      <c r="BA484" s="35">
        <f t="shared" si="356"/>
        <v>0</v>
      </c>
      <c r="BB484" s="35">
        <f t="shared" si="356"/>
        <v>0</v>
      </c>
      <c r="BC484" s="35">
        <f t="shared" si="356"/>
        <v>0</v>
      </c>
      <c r="BD484" s="35">
        <f t="shared" si="356"/>
        <v>0</v>
      </c>
      <c r="BE484" s="35">
        <f t="shared" si="356"/>
        <v>0</v>
      </c>
      <c r="BF484" s="35">
        <f t="shared" si="356"/>
        <v>0</v>
      </c>
      <c r="BG484" s="36">
        <f>SUM(F484:BF484)</f>
        <v>0</v>
      </c>
      <c r="BI484" s="10"/>
      <c r="BJ484" s="95"/>
    </row>
    <row r="485" spans="1:62" ht="12.95" customHeight="1" x14ac:dyDescent="0.2">
      <c r="A485" s="612"/>
      <c r="B485" s="617"/>
      <c r="C485" s="576"/>
      <c r="D485" s="560"/>
      <c r="E485" s="67" t="str">
        <f>$BJ$22</f>
        <v>Fem.</v>
      </c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3">
        <f t="shared" ref="BG485:BG494" si="357">SUM(F485:BF485)</f>
        <v>0</v>
      </c>
      <c r="BI485" s="10"/>
      <c r="BJ485" s="95"/>
    </row>
    <row r="486" spans="1:62" ht="12.95" customHeight="1" x14ac:dyDescent="0.2">
      <c r="A486" s="612"/>
      <c r="B486" s="617"/>
      <c r="C486" s="576"/>
      <c r="D486" s="561"/>
      <c r="E486" s="67" t="str">
        <f>$BJ$23</f>
        <v>Masc.</v>
      </c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3">
        <f t="shared" si="357"/>
        <v>0</v>
      </c>
      <c r="BI486" s="10"/>
      <c r="BJ486" s="95"/>
    </row>
    <row r="487" spans="1:62" ht="12.95" customHeight="1" x14ac:dyDescent="0.2">
      <c r="A487" s="612"/>
      <c r="B487" s="617"/>
      <c r="C487" s="576"/>
      <c r="D487" s="562" t="str">
        <f>$BJ$18</f>
        <v>Hosp.</v>
      </c>
      <c r="E487" s="111" t="str">
        <f>$BJ$21</f>
        <v>Total</v>
      </c>
      <c r="F487" s="16">
        <f t="shared" ref="F487:BF487" si="358">F488+F489</f>
        <v>0</v>
      </c>
      <c r="G487" s="16">
        <f t="shared" si="358"/>
        <v>0</v>
      </c>
      <c r="H487" s="16">
        <f t="shared" si="358"/>
        <v>0</v>
      </c>
      <c r="I487" s="16">
        <f t="shared" si="358"/>
        <v>0</v>
      </c>
      <c r="J487" s="16">
        <f t="shared" si="358"/>
        <v>0</v>
      </c>
      <c r="K487" s="16">
        <f t="shared" si="358"/>
        <v>0</v>
      </c>
      <c r="L487" s="16">
        <f t="shared" si="358"/>
        <v>0</v>
      </c>
      <c r="M487" s="16">
        <f t="shared" si="358"/>
        <v>0</v>
      </c>
      <c r="N487" s="16">
        <f t="shared" si="358"/>
        <v>0</v>
      </c>
      <c r="O487" s="16">
        <f t="shared" si="358"/>
        <v>0</v>
      </c>
      <c r="P487" s="16">
        <f t="shared" si="358"/>
        <v>0</v>
      </c>
      <c r="Q487" s="16">
        <f t="shared" si="358"/>
        <v>0</v>
      </c>
      <c r="R487" s="16">
        <f t="shared" si="358"/>
        <v>0</v>
      </c>
      <c r="S487" s="16">
        <f t="shared" si="358"/>
        <v>0</v>
      </c>
      <c r="T487" s="16">
        <f t="shared" si="358"/>
        <v>0</v>
      </c>
      <c r="U487" s="16">
        <f t="shared" si="358"/>
        <v>0</v>
      </c>
      <c r="V487" s="16">
        <f t="shared" si="358"/>
        <v>0</v>
      </c>
      <c r="W487" s="16">
        <f t="shared" si="358"/>
        <v>0</v>
      </c>
      <c r="X487" s="16">
        <f t="shared" si="358"/>
        <v>0</v>
      </c>
      <c r="Y487" s="16">
        <f t="shared" si="358"/>
        <v>0</v>
      </c>
      <c r="Z487" s="16">
        <f t="shared" si="358"/>
        <v>0</v>
      </c>
      <c r="AA487" s="16">
        <f t="shared" si="358"/>
        <v>0</v>
      </c>
      <c r="AB487" s="16">
        <f t="shared" si="358"/>
        <v>0</v>
      </c>
      <c r="AC487" s="16">
        <f t="shared" si="358"/>
        <v>0</v>
      </c>
      <c r="AD487" s="16">
        <f t="shared" si="358"/>
        <v>0</v>
      </c>
      <c r="AE487" s="16">
        <f t="shared" si="358"/>
        <v>0</v>
      </c>
      <c r="AF487" s="16">
        <f t="shared" si="358"/>
        <v>0</v>
      </c>
      <c r="AG487" s="16">
        <f t="shared" si="358"/>
        <v>0</v>
      </c>
      <c r="AH487" s="16">
        <f t="shared" si="358"/>
        <v>0</v>
      </c>
      <c r="AI487" s="16">
        <f t="shared" si="358"/>
        <v>0</v>
      </c>
      <c r="AJ487" s="16">
        <f t="shared" si="358"/>
        <v>0</v>
      </c>
      <c r="AK487" s="16">
        <f t="shared" si="358"/>
        <v>0</v>
      </c>
      <c r="AL487" s="16">
        <f t="shared" si="358"/>
        <v>0</v>
      </c>
      <c r="AM487" s="16">
        <f t="shared" si="358"/>
        <v>0</v>
      </c>
      <c r="AN487" s="16">
        <f t="shared" si="358"/>
        <v>0</v>
      </c>
      <c r="AO487" s="16">
        <f t="shared" si="358"/>
        <v>0</v>
      </c>
      <c r="AP487" s="16">
        <f t="shared" si="358"/>
        <v>0</v>
      </c>
      <c r="AQ487" s="16">
        <f t="shared" si="358"/>
        <v>0</v>
      </c>
      <c r="AR487" s="16">
        <f t="shared" si="358"/>
        <v>0</v>
      </c>
      <c r="AS487" s="16">
        <f t="shared" si="358"/>
        <v>0</v>
      </c>
      <c r="AT487" s="16">
        <f t="shared" si="358"/>
        <v>0</v>
      </c>
      <c r="AU487" s="16">
        <f t="shared" si="358"/>
        <v>0</v>
      </c>
      <c r="AV487" s="16">
        <f t="shared" si="358"/>
        <v>0</v>
      </c>
      <c r="AW487" s="16">
        <f t="shared" si="358"/>
        <v>0</v>
      </c>
      <c r="AX487" s="16">
        <f t="shared" si="358"/>
        <v>0</v>
      </c>
      <c r="AY487" s="16">
        <f t="shared" si="358"/>
        <v>0</v>
      </c>
      <c r="AZ487" s="16">
        <f t="shared" si="358"/>
        <v>0</v>
      </c>
      <c r="BA487" s="16">
        <f t="shared" si="358"/>
        <v>0</v>
      </c>
      <c r="BB487" s="16">
        <f t="shared" si="358"/>
        <v>0</v>
      </c>
      <c r="BC487" s="16">
        <f t="shared" si="358"/>
        <v>0</v>
      </c>
      <c r="BD487" s="16">
        <f t="shared" si="358"/>
        <v>0</v>
      </c>
      <c r="BE487" s="16">
        <f t="shared" si="358"/>
        <v>0</v>
      </c>
      <c r="BF487" s="16">
        <f t="shared" si="358"/>
        <v>0</v>
      </c>
      <c r="BG487" s="34">
        <f t="shared" si="357"/>
        <v>0</v>
      </c>
      <c r="BI487" s="10"/>
      <c r="BJ487" s="95"/>
    </row>
    <row r="488" spans="1:62" ht="12.95" customHeight="1" x14ac:dyDescent="0.2">
      <c r="A488" s="612"/>
      <c r="B488" s="617"/>
      <c r="C488" s="576"/>
      <c r="D488" s="563"/>
      <c r="E488" s="68" t="str">
        <f>$BJ$22</f>
        <v>Fem.</v>
      </c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20">
        <f t="shared" si="357"/>
        <v>0</v>
      </c>
      <c r="BI488" s="10"/>
      <c r="BJ488" s="95"/>
    </row>
    <row r="489" spans="1:62" ht="12.95" customHeight="1" x14ac:dyDescent="0.2">
      <c r="A489" s="612"/>
      <c r="B489" s="617"/>
      <c r="C489" s="576"/>
      <c r="D489" s="564"/>
      <c r="E489" s="68" t="str">
        <f>$BJ$23</f>
        <v>Masc.</v>
      </c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20">
        <f t="shared" si="357"/>
        <v>0</v>
      </c>
      <c r="BI489" s="10"/>
      <c r="BJ489" s="95"/>
    </row>
    <row r="490" spans="1:62" ht="12.95" customHeight="1" x14ac:dyDescent="0.2">
      <c r="A490" s="612"/>
      <c r="B490" s="617"/>
      <c r="C490" s="576"/>
      <c r="D490" s="562" t="str">
        <f>$BJ$19</f>
        <v>UCI</v>
      </c>
      <c r="E490" s="111" t="str">
        <f>$BJ$21</f>
        <v>Total</v>
      </c>
      <c r="F490" s="16">
        <f t="shared" ref="F490:BF490" si="359">F491+F492</f>
        <v>0</v>
      </c>
      <c r="G490" s="16">
        <f t="shared" si="359"/>
        <v>0</v>
      </c>
      <c r="H490" s="16">
        <f t="shared" si="359"/>
        <v>0</v>
      </c>
      <c r="I490" s="16">
        <f t="shared" si="359"/>
        <v>0</v>
      </c>
      <c r="J490" s="16">
        <f t="shared" si="359"/>
        <v>0</v>
      </c>
      <c r="K490" s="16">
        <f t="shared" si="359"/>
        <v>0</v>
      </c>
      <c r="L490" s="16">
        <f t="shared" si="359"/>
        <v>0</v>
      </c>
      <c r="M490" s="16">
        <f t="shared" si="359"/>
        <v>0</v>
      </c>
      <c r="N490" s="16">
        <f t="shared" si="359"/>
        <v>0</v>
      </c>
      <c r="O490" s="16">
        <f t="shared" si="359"/>
        <v>0</v>
      </c>
      <c r="P490" s="16">
        <f t="shared" si="359"/>
        <v>0</v>
      </c>
      <c r="Q490" s="16">
        <f t="shared" si="359"/>
        <v>0</v>
      </c>
      <c r="R490" s="16">
        <f t="shared" si="359"/>
        <v>0</v>
      </c>
      <c r="S490" s="16">
        <f t="shared" si="359"/>
        <v>0</v>
      </c>
      <c r="T490" s="16">
        <f t="shared" si="359"/>
        <v>0</v>
      </c>
      <c r="U490" s="16">
        <f t="shared" si="359"/>
        <v>0</v>
      </c>
      <c r="V490" s="16">
        <f t="shared" si="359"/>
        <v>0</v>
      </c>
      <c r="W490" s="16">
        <f t="shared" si="359"/>
        <v>0</v>
      </c>
      <c r="X490" s="16">
        <f t="shared" si="359"/>
        <v>0</v>
      </c>
      <c r="Y490" s="16">
        <f t="shared" si="359"/>
        <v>0</v>
      </c>
      <c r="Z490" s="16">
        <f t="shared" si="359"/>
        <v>0</v>
      </c>
      <c r="AA490" s="16">
        <f t="shared" si="359"/>
        <v>0</v>
      </c>
      <c r="AB490" s="16">
        <f t="shared" si="359"/>
        <v>0</v>
      </c>
      <c r="AC490" s="16">
        <f t="shared" si="359"/>
        <v>0</v>
      </c>
      <c r="AD490" s="16">
        <f t="shared" si="359"/>
        <v>0</v>
      </c>
      <c r="AE490" s="16">
        <f t="shared" si="359"/>
        <v>0</v>
      </c>
      <c r="AF490" s="16">
        <f t="shared" si="359"/>
        <v>0</v>
      </c>
      <c r="AG490" s="16">
        <f t="shared" si="359"/>
        <v>0</v>
      </c>
      <c r="AH490" s="16">
        <f t="shared" si="359"/>
        <v>0</v>
      </c>
      <c r="AI490" s="16">
        <f t="shared" si="359"/>
        <v>0</v>
      </c>
      <c r="AJ490" s="16">
        <f t="shared" si="359"/>
        <v>0</v>
      </c>
      <c r="AK490" s="16">
        <f t="shared" si="359"/>
        <v>0</v>
      </c>
      <c r="AL490" s="16">
        <f t="shared" si="359"/>
        <v>0</v>
      </c>
      <c r="AM490" s="16">
        <f t="shared" si="359"/>
        <v>0</v>
      </c>
      <c r="AN490" s="16">
        <f t="shared" si="359"/>
        <v>0</v>
      </c>
      <c r="AO490" s="16">
        <f t="shared" si="359"/>
        <v>0</v>
      </c>
      <c r="AP490" s="16">
        <f t="shared" si="359"/>
        <v>0</v>
      </c>
      <c r="AQ490" s="16">
        <f t="shared" si="359"/>
        <v>0</v>
      </c>
      <c r="AR490" s="16">
        <f t="shared" si="359"/>
        <v>0</v>
      </c>
      <c r="AS490" s="16">
        <f t="shared" si="359"/>
        <v>0</v>
      </c>
      <c r="AT490" s="16">
        <f t="shared" si="359"/>
        <v>0</v>
      </c>
      <c r="AU490" s="16">
        <f t="shared" si="359"/>
        <v>0</v>
      </c>
      <c r="AV490" s="16">
        <f t="shared" si="359"/>
        <v>0</v>
      </c>
      <c r="AW490" s="16">
        <f t="shared" si="359"/>
        <v>0</v>
      </c>
      <c r="AX490" s="16">
        <f t="shared" si="359"/>
        <v>0</v>
      </c>
      <c r="AY490" s="16">
        <f t="shared" si="359"/>
        <v>0</v>
      </c>
      <c r="AZ490" s="16">
        <f t="shared" si="359"/>
        <v>0</v>
      </c>
      <c r="BA490" s="16">
        <f t="shared" si="359"/>
        <v>0</v>
      </c>
      <c r="BB490" s="16">
        <f t="shared" si="359"/>
        <v>0</v>
      </c>
      <c r="BC490" s="16">
        <f t="shared" si="359"/>
        <v>0</v>
      </c>
      <c r="BD490" s="16">
        <f t="shared" si="359"/>
        <v>0</v>
      </c>
      <c r="BE490" s="16">
        <f t="shared" si="359"/>
        <v>0</v>
      </c>
      <c r="BF490" s="16">
        <f t="shared" si="359"/>
        <v>0</v>
      </c>
      <c r="BG490" s="34">
        <f t="shared" si="357"/>
        <v>0</v>
      </c>
      <c r="BI490" s="10"/>
      <c r="BJ490" s="95"/>
    </row>
    <row r="491" spans="1:62" ht="12.95" customHeight="1" x14ac:dyDescent="0.2">
      <c r="A491" s="612"/>
      <c r="B491" s="617"/>
      <c r="C491" s="576"/>
      <c r="D491" s="563"/>
      <c r="E491" s="68" t="str">
        <f>$BJ$22</f>
        <v>Fem.</v>
      </c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20">
        <f t="shared" si="357"/>
        <v>0</v>
      </c>
      <c r="BI491" s="10"/>
      <c r="BJ491" s="95"/>
    </row>
    <row r="492" spans="1:62" ht="12.95" customHeight="1" x14ac:dyDescent="0.2">
      <c r="A492" s="612"/>
      <c r="B492" s="617"/>
      <c r="C492" s="576"/>
      <c r="D492" s="564"/>
      <c r="E492" s="68" t="str">
        <f>$BJ$23</f>
        <v>Masc.</v>
      </c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20">
        <f t="shared" si="357"/>
        <v>0</v>
      </c>
      <c r="BI492" s="10"/>
      <c r="BJ492" s="95"/>
    </row>
    <row r="493" spans="1:62" ht="12.95" customHeight="1" x14ac:dyDescent="0.2">
      <c r="A493" s="612"/>
      <c r="B493" s="617"/>
      <c r="C493" s="576"/>
      <c r="D493" s="565" t="str">
        <f>$BJ$20</f>
        <v>Def.</v>
      </c>
      <c r="E493" s="111" t="str">
        <f>$BJ$21</f>
        <v>Total</v>
      </c>
      <c r="F493" s="16">
        <f t="shared" ref="F493:BF493" si="360">F494+F495</f>
        <v>0</v>
      </c>
      <c r="G493" s="16">
        <f t="shared" si="360"/>
        <v>0</v>
      </c>
      <c r="H493" s="16">
        <f t="shared" si="360"/>
        <v>0</v>
      </c>
      <c r="I493" s="16">
        <f t="shared" si="360"/>
        <v>0</v>
      </c>
      <c r="J493" s="16">
        <f t="shared" si="360"/>
        <v>0</v>
      </c>
      <c r="K493" s="16">
        <f t="shared" si="360"/>
        <v>0</v>
      </c>
      <c r="L493" s="16">
        <f t="shared" si="360"/>
        <v>0</v>
      </c>
      <c r="M493" s="16">
        <f t="shared" si="360"/>
        <v>0</v>
      </c>
      <c r="N493" s="16">
        <f t="shared" si="360"/>
        <v>0</v>
      </c>
      <c r="O493" s="16">
        <f t="shared" si="360"/>
        <v>0</v>
      </c>
      <c r="P493" s="16">
        <f t="shared" si="360"/>
        <v>0</v>
      </c>
      <c r="Q493" s="16">
        <f t="shared" si="360"/>
        <v>0</v>
      </c>
      <c r="R493" s="16">
        <f t="shared" si="360"/>
        <v>0</v>
      </c>
      <c r="S493" s="16">
        <f t="shared" si="360"/>
        <v>0</v>
      </c>
      <c r="T493" s="16">
        <f t="shared" si="360"/>
        <v>0</v>
      </c>
      <c r="U493" s="16">
        <f t="shared" si="360"/>
        <v>0</v>
      </c>
      <c r="V493" s="16">
        <f t="shared" si="360"/>
        <v>0</v>
      </c>
      <c r="W493" s="16">
        <f t="shared" si="360"/>
        <v>0</v>
      </c>
      <c r="X493" s="16">
        <f t="shared" si="360"/>
        <v>0</v>
      </c>
      <c r="Y493" s="16">
        <f t="shared" si="360"/>
        <v>0</v>
      </c>
      <c r="Z493" s="16">
        <f t="shared" si="360"/>
        <v>0</v>
      </c>
      <c r="AA493" s="16">
        <f t="shared" si="360"/>
        <v>0</v>
      </c>
      <c r="AB493" s="16">
        <f t="shared" si="360"/>
        <v>0</v>
      </c>
      <c r="AC493" s="16">
        <f t="shared" si="360"/>
        <v>0</v>
      </c>
      <c r="AD493" s="16">
        <f t="shared" si="360"/>
        <v>0</v>
      </c>
      <c r="AE493" s="16">
        <f t="shared" si="360"/>
        <v>0</v>
      </c>
      <c r="AF493" s="16">
        <f t="shared" si="360"/>
        <v>0</v>
      </c>
      <c r="AG493" s="16">
        <f t="shared" si="360"/>
        <v>0</v>
      </c>
      <c r="AH493" s="16">
        <f t="shared" si="360"/>
        <v>0</v>
      </c>
      <c r="AI493" s="16">
        <f t="shared" si="360"/>
        <v>0</v>
      </c>
      <c r="AJ493" s="16">
        <f t="shared" si="360"/>
        <v>0</v>
      </c>
      <c r="AK493" s="16">
        <f t="shared" si="360"/>
        <v>0</v>
      </c>
      <c r="AL493" s="16">
        <f t="shared" si="360"/>
        <v>0</v>
      </c>
      <c r="AM493" s="16">
        <f t="shared" si="360"/>
        <v>0</v>
      </c>
      <c r="AN493" s="16">
        <f t="shared" si="360"/>
        <v>0</v>
      </c>
      <c r="AO493" s="16">
        <f t="shared" si="360"/>
        <v>0</v>
      </c>
      <c r="AP493" s="16">
        <f t="shared" si="360"/>
        <v>0</v>
      </c>
      <c r="AQ493" s="16">
        <f t="shared" si="360"/>
        <v>0</v>
      </c>
      <c r="AR493" s="16">
        <f t="shared" si="360"/>
        <v>0</v>
      </c>
      <c r="AS493" s="16">
        <f t="shared" si="360"/>
        <v>0</v>
      </c>
      <c r="AT493" s="16">
        <f t="shared" si="360"/>
        <v>0</v>
      </c>
      <c r="AU493" s="16">
        <f t="shared" si="360"/>
        <v>0</v>
      </c>
      <c r="AV493" s="16">
        <f t="shared" si="360"/>
        <v>0</v>
      </c>
      <c r="AW493" s="16">
        <f t="shared" si="360"/>
        <v>0</v>
      </c>
      <c r="AX493" s="16">
        <f t="shared" si="360"/>
        <v>0</v>
      </c>
      <c r="AY493" s="16">
        <f t="shared" si="360"/>
        <v>0</v>
      </c>
      <c r="AZ493" s="16">
        <f t="shared" si="360"/>
        <v>0</v>
      </c>
      <c r="BA493" s="16">
        <f t="shared" si="360"/>
        <v>0</v>
      </c>
      <c r="BB493" s="16">
        <f t="shared" si="360"/>
        <v>0</v>
      </c>
      <c r="BC493" s="16">
        <f t="shared" si="360"/>
        <v>0</v>
      </c>
      <c r="BD493" s="16">
        <f t="shared" si="360"/>
        <v>0</v>
      </c>
      <c r="BE493" s="16">
        <f t="shared" si="360"/>
        <v>0</v>
      </c>
      <c r="BF493" s="16">
        <f t="shared" si="360"/>
        <v>0</v>
      </c>
      <c r="BG493" s="34">
        <f t="shared" si="357"/>
        <v>0</v>
      </c>
    </row>
    <row r="494" spans="1:62" ht="12.95" customHeight="1" x14ac:dyDescent="0.2">
      <c r="A494" s="612"/>
      <c r="B494" s="617"/>
      <c r="C494" s="576"/>
      <c r="D494" s="563"/>
      <c r="E494" s="68" t="str">
        <f>$BJ$22</f>
        <v>Fem.</v>
      </c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20">
        <f t="shared" si="357"/>
        <v>0</v>
      </c>
    </row>
    <row r="495" spans="1:62" ht="12.95" customHeight="1" thickBot="1" x14ac:dyDescent="0.25">
      <c r="A495" s="612"/>
      <c r="B495" s="617"/>
      <c r="C495" s="577"/>
      <c r="D495" s="566"/>
      <c r="E495" s="69" t="str">
        <f>$BJ$23</f>
        <v>Masc.</v>
      </c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  <c r="AD495" s="37"/>
      <c r="AE495" s="37"/>
      <c r="AF495" s="37"/>
      <c r="AG495" s="37"/>
      <c r="AH495" s="37"/>
      <c r="AI495" s="37"/>
      <c r="AJ495" s="37"/>
      <c r="AK495" s="37"/>
      <c r="AL495" s="37"/>
      <c r="AM495" s="37"/>
      <c r="AN495" s="37"/>
      <c r="AO495" s="37"/>
      <c r="AP495" s="37"/>
      <c r="AQ495" s="37"/>
      <c r="AR495" s="37"/>
      <c r="AS495" s="37"/>
      <c r="AT495" s="37"/>
      <c r="AU495" s="37"/>
      <c r="AV495" s="37"/>
      <c r="AW495" s="37"/>
      <c r="AX495" s="37"/>
      <c r="AY495" s="37"/>
      <c r="AZ495" s="37"/>
      <c r="BA495" s="37"/>
      <c r="BB495" s="37"/>
      <c r="BC495" s="37"/>
      <c r="BD495" s="37"/>
      <c r="BE495" s="37"/>
      <c r="BF495" s="37"/>
      <c r="BG495" s="38">
        <f>SUM(F495:BF495)</f>
        <v>0</v>
      </c>
    </row>
    <row r="496" spans="1:62" ht="12.95" customHeight="1" x14ac:dyDescent="0.2">
      <c r="A496" s="612"/>
      <c r="B496" s="617"/>
      <c r="C496" s="575" t="str">
        <f>$BJ$16</f>
        <v>60 y +</v>
      </c>
      <c r="D496" s="559" t="str">
        <f>$BJ$17</f>
        <v>Fiebre</v>
      </c>
      <c r="E496" s="108" t="str">
        <f>$BJ$21</f>
        <v>Total</v>
      </c>
      <c r="F496" s="35">
        <f>F497+F498</f>
        <v>0</v>
      </c>
      <c r="G496" s="35">
        <f t="shared" ref="G496:BF496" si="361">G497+G498</f>
        <v>0</v>
      </c>
      <c r="H496" s="35">
        <f t="shared" si="361"/>
        <v>0</v>
      </c>
      <c r="I496" s="35">
        <f t="shared" si="361"/>
        <v>0</v>
      </c>
      <c r="J496" s="35">
        <f t="shared" si="361"/>
        <v>0</v>
      </c>
      <c r="K496" s="35">
        <f t="shared" si="361"/>
        <v>0</v>
      </c>
      <c r="L496" s="35">
        <f t="shared" si="361"/>
        <v>0</v>
      </c>
      <c r="M496" s="35">
        <f t="shared" si="361"/>
        <v>0</v>
      </c>
      <c r="N496" s="35">
        <f t="shared" si="361"/>
        <v>0</v>
      </c>
      <c r="O496" s="35">
        <f t="shared" si="361"/>
        <v>0</v>
      </c>
      <c r="P496" s="35">
        <f t="shared" si="361"/>
        <v>0</v>
      </c>
      <c r="Q496" s="35">
        <f t="shared" si="361"/>
        <v>0</v>
      </c>
      <c r="R496" s="35">
        <f t="shared" si="361"/>
        <v>0</v>
      </c>
      <c r="S496" s="35">
        <f t="shared" si="361"/>
        <v>0</v>
      </c>
      <c r="T496" s="35">
        <f t="shared" si="361"/>
        <v>0</v>
      </c>
      <c r="U496" s="35">
        <f t="shared" si="361"/>
        <v>0</v>
      </c>
      <c r="V496" s="35">
        <f t="shared" si="361"/>
        <v>0</v>
      </c>
      <c r="W496" s="35">
        <f t="shared" si="361"/>
        <v>0</v>
      </c>
      <c r="X496" s="35">
        <f t="shared" si="361"/>
        <v>0</v>
      </c>
      <c r="Y496" s="35">
        <f t="shared" si="361"/>
        <v>0</v>
      </c>
      <c r="Z496" s="35">
        <f t="shared" si="361"/>
        <v>0</v>
      </c>
      <c r="AA496" s="35">
        <f t="shared" si="361"/>
        <v>0</v>
      </c>
      <c r="AB496" s="35">
        <f t="shared" si="361"/>
        <v>0</v>
      </c>
      <c r="AC496" s="35">
        <f t="shared" si="361"/>
        <v>0</v>
      </c>
      <c r="AD496" s="35">
        <f t="shared" si="361"/>
        <v>0</v>
      </c>
      <c r="AE496" s="35">
        <f t="shared" si="361"/>
        <v>0</v>
      </c>
      <c r="AF496" s="35">
        <f t="shared" si="361"/>
        <v>0</v>
      </c>
      <c r="AG496" s="35">
        <f t="shared" si="361"/>
        <v>0</v>
      </c>
      <c r="AH496" s="35">
        <f t="shared" si="361"/>
        <v>0</v>
      </c>
      <c r="AI496" s="35">
        <f t="shared" si="361"/>
        <v>0</v>
      </c>
      <c r="AJ496" s="35">
        <f t="shared" si="361"/>
        <v>0</v>
      </c>
      <c r="AK496" s="35">
        <f t="shared" si="361"/>
        <v>0</v>
      </c>
      <c r="AL496" s="35">
        <f t="shared" si="361"/>
        <v>0</v>
      </c>
      <c r="AM496" s="35">
        <f t="shared" si="361"/>
        <v>0</v>
      </c>
      <c r="AN496" s="35">
        <f t="shared" si="361"/>
        <v>0</v>
      </c>
      <c r="AO496" s="35">
        <f t="shared" si="361"/>
        <v>0</v>
      </c>
      <c r="AP496" s="35">
        <f t="shared" si="361"/>
        <v>0</v>
      </c>
      <c r="AQ496" s="35">
        <f t="shared" si="361"/>
        <v>0</v>
      </c>
      <c r="AR496" s="35">
        <f t="shared" si="361"/>
        <v>0</v>
      </c>
      <c r="AS496" s="35">
        <f t="shared" si="361"/>
        <v>0</v>
      </c>
      <c r="AT496" s="35">
        <f t="shared" si="361"/>
        <v>0</v>
      </c>
      <c r="AU496" s="35">
        <f t="shared" si="361"/>
        <v>0</v>
      </c>
      <c r="AV496" s="35">
        <f t="shared" si="361"/>
        <v>0</v>
      </c>
      <c r="AW496" s="35">
        <f t="shared" si="361"/>
        <v>0</v>
      </c>
      <c r="AX496" s="35">
        <f t="shared" si="361"/>
        <v>0</v>
      </c>
      <c r="AY496" s="35">
        <f t="shared" si="361"/>
        <v>0</v>
      </c>
      <c r="AZ496" s="35">
        <f t="shared" si="361"/>
        <v>0</v>
      </c>
      <c r="BA496" s="35">
        <f t="shared" si="361"/>
        <v>0</v>
      </c>
      <c r="BB496" s="35">
        <f t="shared" si="361"/>
        <v>0</v>
      </c>
      <c r="BC496" s="35">
        <f t="shared" si="361"/>
        <v>0</v>
      </c>
      <c r="BD496" s="35">
        <f t="shared" si="361"/>
        <v>0</v>
      </c>
      <c r="BE496" s="35">
        <f t="shared" si="361"/>
        <v>0</v>
      </c>
      <c r="BF496" s="35">
        <f t="shared" si="361"/>
        <v>0</v>
      </c>
      <c r="BG496" s="36">
        <f>SUM(F496:BF496)</f>
        <v>0</v>
      </c>
      <c r="BI496" s="10"/>
      <c r="BJ496" s="95"/>
    </row>
    <row r="497" spans="1:63" ht="12.95" customHeight="1" x14ac:dyDescent="0.2">
      <c r="A497" s="612"/>
      <c r="B497" s="617"/>
      <c r="C497" s="576"/>
      <c r="D497" s="560"/>
      <c r="E497" s="67" t="str">
        <f>$BJ$22</f>
        <v>Fem.</v>
      </c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3">
        <f t="shared" ref="BG497:BG506" si="362">SUM(F497:BF497)</f>
        <v>0</v>
      </c>
      <c r="BI497" s="10"/>
      <c r="BJ497" s="95"/>
    </row>
    <row r="498" spans="1:63" ht="12.95" customHeight="1" x14ac:dyDescent="0.2">
      <c r="A498" s="612"/>
      <c r="B498" s="617"/>
      <c r="C498" s="576"/>
      <c r="D498" s="561"/>
      <c r="E498" s="67" t="str">
        <f>$BJ$23</f>
        <v>Masc.</v>
      </c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3">
        <f t="shared" si="362"/>
        <v>0</v>
      </c>
      <c r="BI498" s="10"/>
      <c r="BJ498" s="95"/>
    </row>
    <row r="499" spans="1:63" ht="12.95" customHeight="1" x14ac:dyDescent="0.2">
      <c r="A499" s="612"/>
      <c r="B499" s="617"/>
      <c r="C499" s="576"/>
      <c r="D499" s="562" t="str">
        <f>$BJ$18</f>
        <v>Hosp.</v>
      </c>
      <c r="E499" s="111" t="str">
        <f>$BJ$21</f>
        <v>Total</v>
      </c>
      <c r="F499" s="16">
        <f t="shared" ref="F499:BF499" si="363">F500+F501</f>
        <v>0</v>
      </c>
      <c r="G499" s="16">
        <f t="shared" si="363"/>
        <v>0</v>
      </c>
      <c r="H499" s="16">
        <f t="shared" si="363"/>
        <v>0</v>
      </c>
      <c r="I499" s="16">
        <f t="shared" si="363"/>
        <v>0</v>
      </c>
      <c r="J499" s="16">
        <f t="shared" si="363"/>
        <v>0</v>
      </c>
      <c r="K499" s="16">
        <f t="shared" si="363"/>
        <v>0</v>
      </c>
      <c r="L499" s="16">
        <f t="shared" si="363"/>
        <v>0</v>
      </c>
      <c r="M499" s="16">
        <f t="shared" si="363"/>
        <v>0</v>
      </c>
      <c r="N499" s="16">
        <f t="shared" si="363"/>
        <v>0</v>
      </c>
      <c r="O499" s="16">
        <f t="shared" si="363"/>
        <v>0</v>
      </c>
      <c r="P499" s="16">
        <f t="shared" si="363"/>
        <v>0</v>
      </c>
      <c r="Q499" s="16">
        <f t="shared" si="363"/>
        <v>0</v>
      </c>
      <c r="R499" s="16">
        <f t="shared" si="363"/>
        <v>0</v>
      </c>
      <c r="S499" s="16">
        <f t="shared" si="363"/>
        <v>0</v>
      </c>
      <c r="T499" s="16">
        <f t="shared" si="363"/>
        <v>0</v>
      </c>
      <c r="U499" s="16">
        <f t="shared" si="363"/>
        <v>0</v>
      </c>
      <c r="V499" s="16">
        <f t="shared" si="363"/>
        <v>0</v>
      </c>
      <c r="W499" s="16">
        <f t="shared" si="363"/>
        <v>0</v>
      </c>
      <c r="X499" s="16">
        <f t="shared" si="363"/>
        <v>0</v>
      </c>
      <c r="Y499" s="16">
        <f t="shared" si="363"/>
        <v>0</v>
      </c>
      <c r="Z499" s="16">
        <f t="shared" si="363"/>
        <v>0</v>
      </c>
      <c r="AA499" s="16">
        <f t="shared" si="363"/>
        <v>0</v>
      </c>
      <c r="AB499" s="16">
        <f t="shared" si="363"/>
        <v>0</v>
      </c>
      <c r="AC499" s="16">
        <f t="shared" si="363"/>
        <v>0</v>
      </c>
      <c r="AD499" s="16">
        <f t="shared" si="363"/>
        <v>0</v>
      </c>
      <c r="AE499" s="16">
        <f t="shared" si="363"/>
        <v>0</v>
      </c>
      <c r="AF499" s="16">
        <f t="shared" si="363"/>
        <v>0</v>
      </c>
      <c r="AG499" s="16">
        <f t="shared" si="363"/>
        <v>0</v>
      </c>
      <c r="AH499" s="16">
        <f t="shared" si="363"/>
        <v>0</v>
      </c>
      <c r="AI499" s="16">
        <f t="shared" si="363"/>
        <v>0</v>
      </c>
      <c r="AJ499" s="16">
        <f t="shared" si="363"/>
        <v>0</v>
      </c>
      <c r="AK499" s="16">
        <f t="shared" si="363"/>
        <v>0</v>
      </c>
      <c r="AL499" s="16">
        <f t="shared" si="363"/>
        <v>0</v>
      </c>
      <c r="AM499" s="16">
        <f t="shared" si="363"/>
        <v>0</v>
      </c>
      <c r="AN499" s="16">
        <f t="shared" si="363"/>
        <v>0</v>
      </c>
      <c r="AO499" s="16">
        <f t="shared" si="363"/>
        <v>0</v>
      </c>
      <c r="AP499" s="16">
        <f t="shared" si="363"/>
        <v>0</v>
      </c>
      <c r="AQ499" s="16">
        <f t="shared" si="363"/>
        <v>0</v>
      </c>
      <c r="AR499" s="16">
        <f t="shared" si="363"/>
        <v>0</v>
      </c>
      <c r="AS499" s="16">
        <f t="shared" si="363"/>
        <v>0</v>
      </c>
      <c r="AT499" s="16">
        <f t="shared" si="363"/>
        <v>0</v>
      </c>
      <c r="AU499" s="16">
        <f t="shared" si="363"/>
        <v>0</v>
      </c>
      <c r="AV499" s="16">
        <f t="shared" si="363"/>
        <v>0</v>
      </c>
      <c r="AW499" s="16">
        <f t="shared" si="363"/>
        <v>0</v>
      </c>
      <c r="AX499" s="16">
        <f t="shared" si="363"/>
        <v>0</v>
      </c>
      <c r="AY499" s="16">
        <f t="shared" si="363"/>
        <v>0</v>
      </c>
      <c r="AZ499" s="16">
        <f t="shared" si="363"/>
        <v>0</v>
      </c>
      <c r="BA499" s="16">
        <f t="shared" si="363"/>
        <v>0</v>
      </c>
      <c r="BB499" s="16">
        <f t="shared" si="363"/>
        <v>0</v>
      </c>
      <c r="BC499" s="16">
        <f t="shared" si="363"/>
        <v>0</v>
      </c>
      <c r="BD499" s="16">
        <f t="shared" si="363"/>
        <v>0</v>
      </c>
      <c r="BE499" s="16">
        <f t="shared" si="363"/>
        <v>0</v>
      </c>
      <c r="BF499" s="16">
        <f t="shared" si="363"/>
        <v>0</v>
      </c>
      <c r="BG499" s="34">
        <f t="shared" si="362"/>
        <v>0</v>
      </c>
      <c r="BI499" s="10"/>
      <c r="BJ499" s="95"/>
    </row>
    <row r="500" spans="1:63" ht="12.95" customHeight="1" x14ac:dyDescent="0.2">
      <c r="A500" s="612"/>
      <c r="B500" s="617"/>
      <c r="C500" s="576"/>
      <c r="D500" s="563"/>
      <c r="E500" s="68" t="str">
        <f>$BJ$22</f>
        <v>Fem.</v>
      </c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20">
        <f t="shared" si="362"/>
        <v>0</v>
      </c>
      <c r="BI500" s="10"/>
      <c r="BJ500" s="95"/>
    </row>
    <row r="501" spans="1:63" ht="12.95" customHeight="1" x14ac:dyDescent="0.2">
      <c r="A501" s="612"/>
      <c r="B501" s="617"/>
      <c r="C501" s="576"/>
      <c r="D501" s="564"/>
      <c r="E501" s="68" t="str">
        <f>$BJ$23</f>
        <v>Masc.</v>
      </c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20">
        <f t="shared" si="362"/>
        <v>0</v>
      </c>
      <c r="BI501" s="10"/>
      <c r="BJ501" s="95"/>
    </row>
    <row r="502" spans="1:63" ht="12.95" customHeight="1" x14ac:dyDescent="0.2">
      <c r="A502" s="612"/>
      <c r="B502" s="617"/>
      <c r="C502" s="576"/>
      <c r="D502" s="562" t="str">
        <f>$BJ$19</f>
        <v>UCI</v>
      </c>
      <c r="E502" s="111" t="str">
        <f>$BJ$21</f>
        <v>Total</v>
      </c>
      <c r="F502" s="16">
        <f t="shared" ref="F502:BF502" si="364">F503+F504</f>
        <v>0</v>
      </c>
      <c r="G502" s="16">
        <f t="shared" si="364"/>
        <v>0</v>
      </c>
      <c r="H502" s="16">
        <f t="shared" si="364"/>
        <v>0</v>
      </c>
      <c r="I502" s="16">
        <f t="shared" si="364"/>
        <v>0</v>
      </c>
      <c r="J502" s="16">
        <f t="shared" si="364"/>
        <v>0</v>
      </c>
      <c r="K502" s="16">
        <f t="shared" si="364"/>
        <v>0</v>
      </c>
      <c r="L502" s="16">
        <f t="shared" si="364"/>
        <v>0</v>
      </c>
      <c r="M502" s="16">
        <f t="shared" si="364"/>
        <v>0</v>
      </c>
      <c r="N502" s="16">
        <f t="shared" si="364"/>
        <v>0</v>
      </c>
      <c r="O502" s="16">
        <f t="shared" si="364"/>
        <v>0</v>
      </c>
      <c r="P502" s="16">
        <f t="shared" si="364"/>
        <v>0</v>
      </c>
      <c r="Q502" s="16">
        <f t="shared" si="364"/>
        <v>0</v>
      </c>
      <c r="R502" s="16">
        <f t="shared" si="364"/>
        <v>0</v>
      </c>
      <c r="S502" s="16">
        <f t="shared" si="364"/>
        <v>0</v>
      </c>
      <c r="T502" s="16">
        <f t="shared" si="364"/>
        <v>0</v>
      </c>
      <c r="U502" s="16">
        <f t="shared" si="364"/>
        <v>0</v>
      </c>
      <c r="V502" s="16">
        <f t="shared" si="364"/>
        <v>0</v>
      </c>
      <c r="W502" s="16">
        <f t="shared" si="364"/>
        <v>0</v>
      </c>
      <c r="X502" s="16">
        <f t="shared" si="364"/>
        <v>0</v>
      </c>
      <c r="Y502" s="16">
        <f t="shared" si="364"/>
        <v>0</v>
      </c>
      <c r="Z502" s="16">
        <f t="shared" si="364"/>
        <v>0</v>
      </c>
      <c r="AA502" s="16">
        <f t="shared" si="364"/>
        <v>0</v>
      </c>
      <c r="AB502" s="16">
        <f t="shared" si="364"/>
        <v>0</v>
      </c>
      <c r="AC502" s="16">
        <f t="shared" si="364"/>
        <v>0</v>
      </c>
      <c r="AD502" s="16">
        <f t="shared" si="364"/>
        <v>0</v>
      </c>
      <c r="AE502" s="16">
        <f t="shared" si="364"/>
        <v>0</v>
      </c>
      <c r="AF502" s="16">
        <f t="shared" si="364"/>
        <v>0</v>
      </c>
      <c r="AG502" s="16">
        <f t="shared" si="364"/>
        <v>0</v>
      </c>
      <c r="AH502" s="16">
        <f t="shared" si="364"/>
        <v>0</v>
      </c>
      <c r="AI502" s="16">
        <f t="shared" si="364"/>
        <v>0</v>
      </c>
      <c r="AJ502" s="16">
        <f t="shared" si="364"/>
        <v>0</v>
      </c>
      <c r="AK502" s="16">
        <f t="shared" si="364"/>
        <v>0</v>
      </c>
      <c r="AL502" s="16">
        <f t="shared" si="364"/>
        <v>0</v>
      </c>
      <c r="AM502" s="16">
        <f t="shared" si="364"/>
        <v>0</v>
      </c>
      <c r="AN502" s="16">
        <f t="shared" si="364"/>
        <v>0</v>
      </c>
      <c r="AO502" s="16">
        <f t="shared" si="364"/>
        <v>0</v>
      </c>
      <c r="AP502" s="16">
        <f t="shared" si="364"/>
        <v>0</v>
      </c>
      <c r="AQ502" s="16">
        <f t="shared" si="364"/>
        <v>0</v>
      </c>
      <c r="AR502" s="16">
        <f t="shared" si="364"/>
        <v>0</v>
      </c>
      <c r="AS502" s="16">
        <f t="shared" si="364"/>
        <v>0</v>
      </c>
      <c r="AT502" s="16">
        <f t="shared" si="364"/>
        <v>0</v>
      </c>
      <c r="AU502" s="16">
        <f t="shared" si="364"/>
        <v>0</v>
      </c>
      <c r="AV502" s="16">
        <f t="shared" si="364"/>
        <v>0</v>
      </c>
      <c r="AW502" s="16">
        <f t="shared" si="364"/>
        <v>0</v>
      </c>
      <c r="AX502" s="16">
        <f t="shared" si="364"/>
        <v>0</v>
      </c>
      <c r="AY502" s="16">
        <f t="shared" si="364"/>
        <v>0</v>
      </c>
      <c r="AZ502" s="16">
        <f t="shared" si="364"/>
        <v>0</v>
      </c>
      <c r="BA502" s="16">
        <f t="shared" si="364"/>
        <v>0</v>
      </c>
      <c r="BB502" s="16">
        <f t="shared" si="364"/>
        <v>0</v>
      </c>
      <c r="BC502" s="16">
        <f t="shared" si="364"/>
        <v>0</v>
      </c>
      <c r="BD502" s="16">
        <f t="shared" si="364"/>
        <v>0</v>
      </c>
      <c r="BE502" s="16">
        <f t="shared" si="364"/>
        <v>0</v>
      </c>
      <c r="BF502" s="16">
        <f t="shared" si="364"/>
        <v>0</v>
      </c>
      <c r="BG502" s="34">
        <f t="shared" si="362"/>
        <v>0</v>
      </c>
      <c r="BI502" s="10"/>
      <c r="BJ502" s="95"/>
    </row>
    <row r="503" spans="1:63" ht="12.95" customHeight="1" x14ac:dyDescent="0.2">
      <c r="A503" s="612"/>
      <c r="B503" s="617"/>
      <c r="C503" s="576"/>
      <c r="D503" s="563"/>
      <c r="E503" s="68" t="str">
        <f>$BJ$22</f>
        <v>Fem.</v>
      </c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20">
        <f t="shared" si="362"/>
        <v>0</v>
      </c>
      <c r="BI503" s="10"/>
      <c r="BJ503" s="95"/>
    </row>
    <row r="504" spans="1:63" ht="12.95" customHeight="1" x14ac:dyDescent="0.2">
      <c r="A504" s="612"/>
      <c r="B504" s="617"/>
      <c r="C504" s="576"/>
      <c r="D504" s="564"/>
      <c r="E504" s="68" t="str">
        <f>$BJ$23</f>
        <v>Masc.</v>
      </c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20">
        <f t="shared" si="362"/>
        <v>0</v>
      </c>
      <c r="BI504" s="10"/>
      <c r="BJ504" s="95"/>
    </row>
    <row r="505" spans="1:63" ht="12.95" customHeight="1" x14ac:dyDescent="0.2">
      <c r="A505" s="612"/>
      <c r="B505" s="617"/>
      <c r="C505" s="576"/>
      <c r="D505" s="565" t="str">
        <f>$BJ$20</f>
        <v>Def.</v>
      </c>
      <c r="E505" s="111" t="str">
        <f>$BJ$21</f>
        <v>Total</v>
      </c>
      <c r="F505" s="16">
        <f t="shared" ref="F505:BF505" si="365">F506+F507</f>
        <v>0</v>
      </c>
      <c r="G505" s="16">
        <f t="shared" si="365"/>
        <v>0</v>
      </c>
      <c r="H505" s="16">
        <f t="shared" si="365"/>
        <v>0</v>
      </c>
      <c r="I505" s="16">
        <f t="shared" si="365"/>
        <v>0</v>
      </c>
      <c r="J505" s="16">
        <f t="shared" si="365"/>
        <v>0</v>
      </c>
      <c r="K505" s="16">
        <f t="shared" si="365"/>
        <v>0</v>
      </c>
      <c r="L505" s="16">
        <f t="shared" si="365"/>
        <v>0</v>
      </c>
      <c r="M505" s="16">
        <f t="shared" si="365"/>
        <v>0</v>
      </c>
      <c r="N505" s="16">
        <f t="shared" si="365"/>
        <v>0</v>
      </c>
      <c r="O505" s="16">
        <f t="shared" si="365"/>
        <v>0</v>
      </c>
      <c r="P505" s="16">
        <f t="shared" si="365"/>
        <v>0</v>
      </c>
      <c r="Q505" s="16">
        <f t="shared" si="365"/>
        <v>0</v>
      </c>
      <c r="R505" s="16">
        <f t="shared" si="365"/>
        <v>0</v>
      </c>
      <c r="S505" s="16">
        <f t="shared" si="365"/>
        <v>0</v>
      </c>
      <c r="T505" s="16">
        <f t="shared" si="365"/>
        <v>0</v>
      </c>
      <c r="U505" s="16">
        <f t="shared" si="365"/>
        <v>0</v>
      </c>
      <c r="V505" s="16">
        <f t="shared" si="365"/>
        <v>0</v>
      </c>
      <c r="W505" s="16">
        <f t="shared" si="365"/>
        <v>0</v>
      </c>
      <c r="X505" s="16">
        <f t="shared" si="365"/>
        <v>0</v>
      </c>
      <c r="Y505" s="16">
        <f t="shared" si="365"/>
        <v>0</v>
      </c>
      <c r="Z505" s="16">
        <f t="shared" si="365"/>
        <v>0</v>
      </c>
      <c r="AA505" s="16">
        <f t="shared" si="365"/>
        <v>0</v>
      </c>
      <c r="AB505" s="16">
        <f t="shared" si="365"/>
        <v>0</v>
      </c>
      <c r="AC505" s="16">
        <f t="shared" si="365"/>
        <v>0</v>
      </c>
      <c r="AD505" s="16">
        <f t="shared" si="365"/>
        <v>0</v>
      </c>
      <c r="AE505" s="16">
        <f t="shared" si="365"/>
        <v>0</v>
      </c>
      <c r="AF505" s="16">
        <f t="shared" si="365"/>
        <v>0</v>
      </c>
      <c r="AG505" s="16">
        <f t="shared" si="365"/>
        <v>0</v>
      </c>
      <c r="AH505" s="16">
        <f t="shared" si="365"/>
        <v>0</v>
      </c>
      <c r="AI505" s="16">
        <f t="shared" si="365"/>
        <v>0</v>
      </c>
      <c r="AJ505" s="16">
        <f t="shared" si="365"/>
        <v>0</v>
      </c>
      <c r="AK505" s="16">
        <f t="shared" si="365"/>
        <v>0</v>
      </c>
      <c r="AL505" s="16">
        <f t="shared" si="365"/>
        <v>0</v>
      </c>
      <c r="AM505" s="16">
        <f t="shared" si="365"/>
        <v>0</v>
      </c>
      <c r="AN505" s="16">
        <f t="shared" si="365"/>
        <v>0</v>
      </c>
      <c r="AO505" s="16">
        <f t="shared" si="365"/>
        <v>0</v>
      </c>
      <c r="AP505" s="16">
        <f t="shared" si="365"/>
        <v>0</v>
      </c>
      <c r="AQ505" s="16">
        <f t="shared" si="365"/>
        <v>0</v>
      </c>
      <c r="AR505" s="16">
        <f t="shared" si="365"/>
        <v>0</v>
      </c>
      <c r="AS505" s="16">
        <f t="shared" si="365"/>
        <v>0</v>
      </c>
      <c r="AT505" s="16">
        <f t="shared" si="365"/>
        <v>0</v>
      </c>
      <c r="AU505" s="16">
        <f t="shared" si="365"/>
        <v>0</v>
      </c>
      <c r="AV505" s="16">
        <f t="shared" si="365"/>
        <v>0</v>
      </c>
      <c r="AW505" s="16">
        <f t="shared" si="365"/>
        <v>0</v>
      </c>
      <c r="AX505" s="16">
        <f t="shared" si="365"/>
        <v>0</v>
      </c>
      <c r="AY505" s="16">
        <f t="shared" si="365"/>
        <v>0</v>
      </c>
      <c r="AZ505" s="16">
        <f t="shared" si="365"/>
        <v>0</v>
      </c>
      <c r="BA505" s="16">
        <f t="shared" si="365"/>
        <v>0</v>
      </c>
      <c r="BB505" s="16">
        <f t="shared" si="365"/>
        <v>0</v>
      </c>
      <c r="BC505" s="16">
        <f t="shared" si="365"/>
        <v>0</v>
      </c>
      <c r="BD505" s="16">
        <f t="shared" si="365"/>
        <v>0</v>
      </c>
      <c r="BE505" s="16">
        <f t="shared" si="365"/>
        <v>0</v>
      </c>
      <c r="BF505" s="16">
        <f t="shared" si="365"/>
        <v>0</v>
      </c>
      <c r="BG505" s="34">
        <f t="shared" si="362"/>
        <v>0</v>
      </c>
    </row>
    <row r="506" spans="1:63" ht="12.95" customHeight="1" x14ac:dyDescent="0.2">
      <c r="A506" s="612"/>
      <c r="B506" s="617"/>
      <c r="C506" s="576"/>
      <c r="D506" s="563"/>
      <c r="E506" s="68" t="str">
        <f>$BJ$22</f>
        <v>Fem.</v>
      </c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20">
        <f t="shared" si="362"/>
        <v>0</v>
      </c>
    </row>
    <row r="507" spans="1:63" ht="12.95" customHeight="1" thickBot="1" x14ac:dyDescent="0.25">
      <c r="A507" s="612"/>
      <c r="B507" s="618"/>
      <c r="C507" s="577"/>
      <c r="D507" s="566"/>
      <c r="E507" s="69" t="str">
        <f>$BJ$23</f>
        <v>Masc.</v>
      </c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  <c r="AD507" s="37"/>
      <c r="AE507" s="37"/>
      <c r="AF507" s="37"/>
      <c r="AG507" s="37"/>
      <c r="AH507" s="37"/>
      <c r="AI507" s="37"/>
      <c r="AJ507" s="37"/>
      <c r="AK507" s="37"/>
      <c r="AL507" s="37"/>
      <c r="AM507" s="37"/>
      <c r="AN507" s="37"/>
      <c r="AO507" s="37"/>
      <c r="AP507" s="37"/>
      <c r="AQ507" s="37"/>
      <c r="AR507" s="37"/>
      <c r="AS507" s="37"/>
      <c r="AT507" s="37"/>
      <c r="AU507" s="37"/>
      <c r="AV507" s="37"/>
      <c r="AW507" s="37"/>
      <c r="AX507" s="37"/>
      <c r="AY507" s="37"/>
      <c r="AZ507" s="37"/>
      <c r="BA507" s="37"/>
      <c r="BB507" s="37"/>
      <c r="BC507" s="37"/>
      <c r="BD507" s="37"/>
      <c r="BE507" s="37"/>
      <c r="BF507" s="37"/>
      <c r="BG507" s="38">
        <f>SUM(F507:BF507)</f>
        <v>0</v>
      </c>
    </row>
    <row r="508" spans="1:63" ht="12.95" customHeight="1" thickBot="1" x14ac:dyDescent="0.25">
      <c r="A508" s="612"/>
      <c r="B508" s="615" t="str">
        <f>BJ29</f>
        <v>Influenza A/H3</v>
      </c>
      <c r="C508" s="571" t="str">
        <f>$BJ$21</f>
        <v>Total</v>
      </c>
      <c r="D508" s="571"/>
      <c r="E508" s="73" t="str">
        <f>$BJ$21</f>
        <v>Total</v>
      </c>
      <c r="F508" s="78">
        <f>F511+F523+F535+F547+F559+F571</f>
        <v>0</v>
      </c>
      <c r="G508" s="78">
        <f t="shared" ref="G508:BF508" si="366">G511+G523+G535+G547+G559+G571</f>
        <v>0</v>
      </c>
      <c r="H508" s="78">
        <f t="shared" si="366"/>
        <v>0</v>
      </c>
      <c r="I508" s="78">
        <f t="shared" si="366"/>
        <v>0</v>
      </c>
      <c r="J508" s="78">
        <f t="shared" si="366"/>
        <v>0</v>
      </c>
      <c r="K508" s="78">
        <f t="shared" si="366"/>
        <v>0</v>
      </c>
      <c r="L508" s="78">
        <f t="shared" si="366"/>
        <v>0</v>
      </c>
      <c r="M508" s="78">
        <f t="shared" si="366"/>
        <v>0</v>
      </c>
      <c r="N508" s="78">
        <f t="shared" si="366"/>
        <v>0</v>
      </c>
      <c r="O508" s="78">
        <f t="shared" si="366"/>
        <v>0</v>
      </c>
      <c r="P508" s="78">
        <f t="shared" si="366"/>
        <v>0</v>
      </c>
      <c r="Q508" s="78">
        <f t="shared" si="366"/>
        <v>0</v>
      </c>
      <c r="R508" s="78">
        <f t="shared" si="366"/>
        <v>0</v>
      </c>
      <c r="S508" s="78">
        <f t="shared" si="366"/>
        <v>0</v>
      </c>
      <c r="T508" s="78">
        <f t="shared" si="366"/>
        <v>0</v>
      </c>
      <c r="U508" s="78">
        <f t="shared" si="366"/>
        <v>0</v>
      </c>
      <c r="V508" s="78">
        <f t="shared" si="366"/>
        <v>0</v>
      </c>
      <c r="W508" s="78">
        <f t="shared" si="366"/>
        <v>0</v>
      </c>
      <c r="X508" s="78">
        <f t="shared" si="366"/>
        <v>0</v>
      </c>
      <c r="Y508" s="78">
        <f t="shared" si="366"/>
        <v>0</v>
      </c>
      <c r="Z508" s="78">
        <f t="shared" si="366"/>
        <v>0</v>
      </c>
      <c r="AA508" s="78">
        <f t="shared" si="366"/>
        <v>0</v>
      </c>
      <c r="AB508" s="78">
        <f t="shared" si="366"/>
        <v>0</v>
      </c>
      <c r="AC508" s="78">
        <f t="shared" si="366"/>
        <v>0</v>
      </c>
      <c r="AD508" s="78">
        <f t="shared" si="366"/>
        <v>0</v>
      </c>
      <c r="AE508" s="78">
        <f t="shared" si="366"/>
        <v>0</v>
      </c>
      <c r="AF508" s="78">
        <f t="shared" si="366"/>
        <v>0</v>
      </c>
      <c r="AG508" s="78">
        <f t="shared" si="366"/>
        <v>0</v>
      </c>
      <c r="AH508" s="78">
        <f t="shared" si="366"/>
        <v>0</v>
      </c>
      <c r="AI508" s="78">
        <f t="shared" si="366"/>
        <v>0</v>
      </c>
      <c r="AJ508" s="78">
        <f t="shared" si="366"/>
        <v>0</v>
      </c>
      <c r="AK508" s="78">
        <f t="shared" si="366"/>
        <v>0</v>
      </c>
      <c r="AL508" s="78">
        <f t="shared" si="366"/>
        <v>0</v>
      </c>
      <c r="AM508" s="78">
        <f t="shared" si="366"/>
        <v>0</v>
      </c>
      <c r="AN508" s="78">
        <f t="shared" si="366"/>
        <v>0</v>
      </c>
      <c r="AO508" s="78">
        <f t="shared" si="366"/>
        <v>0</v>
      </c>
      <c r="AP508" s="78">
        <f t="shared" si="366"/>
        <v>0</v>
      </c>
      <c r="AQ508" s="78">
        <f t="shared" si="366"/>
        <v>0</v>
      </c>
      <c r="AR508" s="78">
        <f t="shared" si="366"/>
        <v>0</v>
      </c>
      <c r="AS508" s="78">
        <f t="shared" si="366"/>
        <v>0</v>
      </c>
      <c r="AT508" s="78">
        <f t="shared" si="366"/>
        <v>0</v>
      </c>
      <c r="AU508" s="78">
        <f t="shared" si="366"/>
        <v>0</v>
      </c>
      <c r="AV508" s="78">
        <f t="shared" si="366"/>
        <v>0</v>
      </c>
      <c r="AW508" s="78">
        <f t="shared" si="366"/>
        <v>0</v>
      </c>
      <c r="AX508" s="78">
        <f t="shared" si="366"/>
        <v>0</v>
      </c>
      <c r="AY508" s="78">
        <f t="shared" si="366"/>
        <v>0</v>
      </c>
      <c r="AZ508" s="78">
        <f t="shared" si="366"/>
        <v>0</v>
      </c>
      <c r="BA508" s="78">
        <f t="shared" si="366"/>
        <v>0</v>
      </c>
      <c r="BB508" s="78">
        <f t="shared" si="366"/>
        <v>0</v>
      </c>
      <c r="BC508" s="78">
        <f t="shared" si="366"/>
        <v>0</v>
      </c>
      <c r="BD508" s="78">
        <f t="shared" si="366"/>
        <v>0</v>
      </c>
      <c r="BE508" s="78">
        <f t="shared" si="366"/>
        <v>0</v>
      </c>
      <c r="BF508" s="78">
        <f t="shared" si="366"/>
        <v>0</v>
      </c>
      <c r="BG508" s="79">
        <f>SUM(F508:BF508)</f>
        <v>0</v>
      </c>
      <c r="BH508" s="10"/>
      <c r="BI508" s="523" t="str">
        <f>B508</f>
        <v>Influenza A/H3</v>
      </c>
      <c r="BJ508" s="524"/>
      <c r="BK508" s="525"/>
    </row>
    <row r="509" spans="1:63" ht="12.95" customHeight="1" x14ac:dyDescent="0.2">
      <c r="A509" s="612"/>
      <c r="B509" s="616"/>
      <c r="C509" s="571"/>
      <c r="D509" s="572"/>
      <c r="E509" s="74" t="str">
        <f>$BJ$22</f>
        <v>Fem.</v>
      </c>
      <c r="F509" s="39">
        <f>F512+F524+F536+F548+F560+F572</f>
        <v>0</v>
      </c>
      <c r="G509" s="39">
        <f t="shared" ref="G509:BF509" si="367">G512+G524+G536+G548+G560+G572</f>
        <v>0</v>
      </c>
      <c r="H509" s="39">
        <f t="shared" si="367"/>
        <v>0</v>
      </c>
      <c r="I509" s="39">
        <f t="shared" si="367"/>
        <v>0</v>
      </c>
      <c r="J509" s="39">
        <f t="shared" si="367"/>
        <v>0</v>
      </c>
      <c r="K509" s="39">
        <f t="shared" si="367"/>
        <v>0</v>
      </c>
      <c r="L509" s="39">
        <f t="shared" si="367"/>
        <v>0</v>
      </c>
      <c r="M509" s="39">
        <f t="shared" si="367"/>
        <v>0</v>
      </c>
      <c r="N509" s="39">
        <f t="shared" si="367"/>
        <v>0</v>
      </c>
      <c r="O509" s="39">
        <f t="shared" si="367"/>
        <v>0</v>
      </c>
      <c r="P509" s="39">
        <f t="shared" si="367"/>
        <v>0</v>
      </c>
      <c r="Q509" s="39">
        <f t="shared" si="367"/>
        <v>0</v>
      </c>
      <c r="R509" s="39">
        <f t="shared" si="367"/>
        <v>0</v>
      </c>
      <c r="S509" s="39">
        <f t="shared" si="367"/>
        <v>0</v>
      </c>
      <c r="T509" s="39">
        <f t="shared" si="367"/>
        <v>0</v>
      </c>
      <c r="U509" s="39">
        <f t="shared" si="367"/>
        <v>0</v>
      </c>
      <c r="V509" s="39">
        <f t="shared" si="367"/>
        <v>0</v>
      </c>
      <c r="W509" s="39">
        <f t="shared" si="367"/>
        <v>0</v>
      </c>
      <c r="X509" s="39">
        <f t="shared" si="367"/>
        <v>0</v>
      </c>
      <c r="Y509" s="39">
        <f t="shared" si="367"/>
        <v>0</v>
      </c>
      <c r="Z509" s="39">
        <f t="shared" si="367"/>
        <v>0</v>
      </c>
      <c r="AA509" s="39">
        <f t="shared" si="367"/>
        <v>0</v>
      </c>
      <c r="AB509" s="39">
        <f t="shared" si="367"/>
        <v>0</v>
      </c>
      <c r="AC509" s="39">
        <f t="shared" si="367"/>
        <v>0</v>
      </c>
      <c r="AD509" s="39">
        <f t="shared" si="367"/>
        <v>0</v>
      </c>
      <c r="AE509" s="39">
        <f t="shared" si="367"/>
        <v>0</v>
      </c>
      <c r="AF509" s="39">
        <f t="shared" si="367"/>
        <v>0</v>
      </c>
      <c r="AG509" s="39">
        <f t="shared" si="367"/>
        <v>0</v>
      </c>
      <c r="AH509" s="39">
        <f t="shared" si="367"/>
        <v>0</v>
      </c>
      <c r="AI509" s="39">
        <f t="shared" si="367"/>
        <v>0</v>
      </c>
      <c r="AJ509" s="39">
        <f t="shared" si="367"/>
        <v>0</v>
      </c>
      <c r="AK509" s="39">
        <f t="shared" si="367"/>
        <v>0</v>
      </c>
      <c r="AL509" s="39">
        <f t="shared" si="367"/>
        <v>0</v>
      </c>
      <c r="AM509" s="39">
        <f t="shared" si="367"/>
        <v>0</v>
      </c>
      <c r="AN509" s="39">
        <f t="shared" si="367"/>
        <v>0</v>
      </c>
      <c r="AO509" s="39">
        <f t="shared" si="367"/>
        <v>0</v>
      </c>
      <c r="AP509" s="39">
        <f t="shared" si="367"/>
        <v>0</v>
      </c>
      <c r="AQ509" s="39">
        <f t="shared" si="367"/>
        <v>0</v>
      </c>
      <c r="AR509" s="39">
        <f t="shared" si="367"/>
        <v>0</v>
      </c>
      <c r="AS509" s="39">
        <f t="shared" si="367"/>
        <v>0</v>
      </c>
      <c r="AT509" s="39">
        <f t="shared" si="367"/>
        <v>0</v>
      </c>
      <c r="AU509" s="39">
        <f t="shared" si="367"/>
        <v>0</v>
      </c>
      <c r="AV509" s="39">
        <f t="shared" si="367"/>
        <v>0</v>
      </c>
      <c r="AW509" s="39">
        <f t="shared" si="367"/>
        <v>0</v>
      </c>
      <c r="AX509" s="39">
        <f t="shared" si="367"/>
        <v>0</v>
      </c>
      <c r="AY509" s="39">
        <f t="shared" si="367"/>
        <v>0</v>
      </c>
      <c r="AZ509" s="39">
        <f t="shared" si="367"/>
        <v>0</v>
      </c>
      <c r="BA509" s="39">
        <f t="shared" si="367"/>
        <v>0</v>
      </c>
      <c r="BB509" s="39">
        <f t="shared" si="367"/>
        <v>0</v>
      </c>
      <c r="BC509" s="39">
        <f t="shared" si="367"/>
        <v>0</v>
      </c>
      <c r="BD509" s="39">
        <f t="shared" si="367"/>
        <v>0</v>
      </c>
      <c r="BE509" s="39">
        <f t="shared" si="367"/>
        <v>0</v>
      </c>
      <c r="BF509" s="39">
        <f t="shared" si="367"/>
        <v>0</v>
      </c>
      <c r="BG509" s="61">
        <f>SUM(F509:BF509)</f>
        <v>0</v>
      </c>
      <c r="BH509" s="10"/>
      <c r="BI509" s="533" t="str">
        <f>$BJ$17</f>
        <v>Fiebre</v>
      </c>
      <c r="BJ509" s="73" t="str">
        <f>$BJ$21</f>
        <v>Total</v>
      </c>
      <c r="BK509" s="91">
        <f>BG508</f>
        <v>0</v>
      </c>
    </row>
    <row r="510" spans="1:63" ht="12.95" customHeight="1" thickBot="1" x14ac:dyDescent="0.25">
      <c r="A510" s="612"/>
      <c r="B510" s="616"/>
      <c r="C510" s="573"/>
      <c r="D510" s="574"/>
      <c r="E510" s="75" t="str">
        <f>$BJ$23</f>
        <v>Masc.</v>
      </c>
      <c r="F510" s="76">
        <f>F513+F525+F537+F549+F561+F573</f>
        <v>0</v>
      </c>
      <c r="G510" s="76">
        <f t="shared" ref="G510:BF510" si="368">G513+G525+G537+G549+G561+G573</f>
        <v>0</v>
      </c>
      <c r="H510" s="76">
        <f t="shared" si="368"/>
        <v>0</v>
      </c>
      <c r="I510" s="76">
        <f t="shared" si="368"/>
        <v>0</v>
      </c>
      <c r="J510" s="76">
        <f t="shared" si="368"/>
        <v>0</v>
      </c>
      <c r="K510" s="76">
        <f t="shared" si="368"/>
        <v>0</v>
      </c>
      <c r="L510" s="76">
        <f t="shared" si="368"/>
        <v>0</v>
      </c>
      <c r="M510" s="76">
        <f t="shared" si="368"/>
        <v>0</v>
      </c>
      <c r="N510" s="76">
        <f t="shared" si="368"/>
        <v>0</v>
      </c>
      <c r="O510" s="76">
        <f t="shared" si="368"/>
        <v>0</v>
      </c>
      <c r="P510" s="76">
        <f t="shared" si="368"/>
        <v>0</v>
      </c>
      <c r="Q510" s="76">
        <f t="shared" si="368"/>
        <v>0</v>
      </c>
      <c r="R510" s="76">
        <f t="shared" si="368"/>
        <v>0</v>
      </c>
      <c r="S510" s="76">
        <f t="shared" si="368"/>
        <v>0</v>
      </c>
      <c r="T510" s="76">
        <f t="shared" si="368"/>
        <v>0</v>
      </c>
      <c r="U510" s="76">
        <f t="shared" si="368"/>
        <v>0</v>
      </c>
      <c r="V510" s="76">
        <f t="shared" si="368"/>
        <v>0</v>
      </c>
      <c r="W510" s="76">
        <f t="shared" si="368"/>
        <v>0</v>
      </c>
      <c r="X510" s="76">
        <f t="shared" si="368"/>
        <v>0</v>
      </c>
      <c r="Y510" s="76">
        <f t="shared" si="368"/>
        <v>0</v>
      </c>
      <c r="Z510" s="76">
        <f t="shared" si="368"/>
        <v>0</v>
      </c>
      <c r="AA510" s="76">
        <f t="shared" si="368"/>
        <v>0</v>
      </c>
      <c r="AB510" s="76">
        <f t="shared" si="368"/>
        <v>0</v>
      </c>
      <c r="AC510" s="76">
        <f t="shared" si="368"/>
        <v>0</v>
      </c>
      <c r="AD510" s="76">
        <f t="shared" si="368"/>
        <v>0</v>
      </c>
      <c r="AE510" s="76">
        <f t="shared" si="368"/>
        <v>0</v>
      </c>
      <c r="AF510" s="76">
        <f t="shared" si="368"/>
        <v>0</v>
      </c>
      <c r="AG510" s="76">
        <f t="shared" si="368"/>
        <v>0</v>
      </c>
      <c r="AH510" s="76">
        <f t="shared" si="368"/>
        <v>0</v>
      </c>
      <c r="AI510" s="76">
        <f t="shared" si="368"/>
        <v>0</v>
      </c>
      <c r="AJ510" s="76">
        <f t="shared" si="368"/>
        <v>0</v>
      </c>
      <c r="AK510" s="76">
        <f t="shared" si="368"/>
        <v>0</v>
      </c>
      <c r="AL510" s="76">
        <f t="shared" si="368"/>
        <v>0</v>
      </c>
      <c r="AM510" s="76">
        <f t="shared" si="368"/>
        <v>0</v>
      </c>
      <c r="AN510" s="76">
        <f t="shared" si="368"/>
        <v>0</v>
      </c>
      <c r="AO510" s="76">
        <f t="shared" si="368"/>
        <v>0</v>
      </c>
      <c r="AP510" s="76">
        <f t="shared" si="368"/>
        <v>0</v>
      </c>
      <c r="AQ510" s="76">
        <f t="shared" si="368"/>
        <v>0</v>
      </c>
      <c r="AR510" s="76">
        <f t="shared" si="368"/>
        <v>0</v>
      </c>
      <c r="AS510" s="76">
        <f t="shared" si="368"/>
        <v>0</v>
      </c>
      <c r="AT510" s="76">
        <f t="shared" si="368"/>
        <v>0</v>
      </c>
      <c r="AU510" s="76">
        <f t="shared" si="368"/>
        <v>0</v>
      </c>
      <c r="AV510" s="76">
        <f t="shared" si="368"/>
        <v>0</v>
      </c>
      <c r="AW510" s="76">
        <f t="shared" si="368"/>
        <v>0</v>
      </c>
      <c r="AX510" s="76">
        <f t="shared" si="368"/>
        <v>0</v>
      </c>
      <c r="AY510" s="76">
        <f t="shared" si="368"/>
        <v>0</v>
      </c>
      <c r="AZ510" s="76">
        <f t="shared" si="368"/>
        <v>0</v>
      </c>
      <c r="BA510" s="76">
        <f t="shared" si="368"/>
        <v>0</v>
      </c>
      <c r="BB510" s="76">
        <f t="shared" si="368"/>
        <v>0</v>
      </c>
      <c r="BC510" s="76">
        <f t="shared" si="368"/>
        <v>0</v>
      </c>
      <c r="BD510" s="76">
        <f t="shared" si="368"/>
        <v>0</v>
      </c>
      <c r="BE510" s="76">
        <f t="shared" si="368"/>
        <v>0</v>
      </c>
      <c r="BF510" s="76">
        <f t="shared" si="368"/>
        <v>0</v>
      </c>
      <c r="BG510" s="77">
        <f>SUM(F510:BF510)</f>
        <v>0</v>
      </c>
      <c r="BH510" s="10"/>
      <c r="BI510" s="534"/>
      <c r="BJ510" s="97" t="str">
        <f>$BJ$22</f>
        <v>Fem.</v>
      </c>
      <c r="BK510" s="93">
        <f>BG509</f>
        <v>0</v>
      </c>
    </row>
    <row r="511" spans="1:63" ht="12.95" customHeight="1" x14ac:dyDescent="0.2">
      <c r="A511" s="612"/>
      <c r="B511" s="617"/>
      <c r="C511" s="576" t="str">
        <f>$BJ$11</f>
        <v>Menores de 2</v>
      </c>
      <c r="D511" s="559" t="str">
        <f>$BJ$17</f>
        <v>Fiebre</v>
      </c>
      <c r="E511" s="108" t="str">
        <f>$BJ$21</f>
        <v>Total</v>
      </c>
      <c r="F511" s="35">
        <f>F512+F513</f>
        <v>0</v>
      </c>
      <c r="G511" s="35">
        <f t="shared" ref="G511:BF511" si="369">G512+G513</f>
        <v>0</v>
      </c>
      <c r="H511" s="35">
        <f t="shared" si="369"/>
        <v>0</v>
      </c>
      <c r="I511" s="35">
        <f t="shared" si="369"/>
        <v>0</v>
      </c>
      <c r="J511" s="35">
        <f t="shared" si="369"/>
        <v>0</v>
      </c>
      <c r="K511" s="35">
        <f t="shared" si="369"/>
        <v>0</v>
      </c>
      <c r="L511" s="35">
        <f t="shared" si="369"/>
        <v>0</v>
      </c>
      <c r="M511" s="35">
        <f t="shared" si="369"/>
        <v>0</v>
      </c>
      <c r="N511" s="35">
        <f t="shared" si="369"/>
        <v>0</v>
      </c>
      <c r="O511" s="35">
        <f t="shared" si="369"/>
        <v>0</v>
      </c>
      <c r="P511" s="35">
        <f t="shared" si="369"/>
        <v>0</v>
      </c>
      <c r="Q511" s="35">
        <f t="shared" si="369"/>
        <v>0</v>
      </c>
      <c r="R511" s="35">
        <f t="shared" si="369"/>
        <v>0</v>
      </c>
      <c r="S511" s="35">
        <f t="shared" si="369"/>
        <v>0</v>
      </c>
      <c r="T511" s="35">
        <f t="shared" si="369"/>
        <v>0</v>
      </c>
      <c r="U511" s="35">
        <f t="shared" si="369"/>
        <v>0</v>
      </c>
      <c r="V511" s="35">
        <f t="shared" si="369"/>
        <v>0</v>
      </c>
      <c r="W511" s="35">
        <f t="shared" si="369"/>
        <v>0</v>
      </c>
      <c r="X511" s="35">
        <f t="shared" si="369"/>
        <v>0</v>
      </c>
      <c r="Y511" s="35">
        <f t="shared" si="369"/>
        <v>0</v>
      </c>
      <c r="Z511" s="35">
        <f t="shared" si="369"/>
        <v>0</v>
      </c>
      <c r="AA511" s="35">
        <f t="shared" si="369"/>
        <v>0</v>
      </c>
      <c r="AB511" s="35">
        <f t="shared" si="369"/>
        <v>0</v>
      </c>
      <c r="AC511" s="35">
        <f t="shared" si="369"/>
        <v>0</v>
      </c>
      <c r="AD511" s="35">
        <f t="shared" si="369"/>
        <v>0</v>
      </c>
      <c r="AE511" s="35">
        <f t="shared" si="369"/>
        <v>0</v>
      </c>
      <c r="AF511" s="35">
        <f t="shared" si="369"/>
        <v>0</v>
      </c>
      <c r="AG511" s="35">
        <f t="shared" si="369"/>
        <v>0</v>
      </c>
      <c r="AH511" s="35">
        <f t="shared" si="369"/>
        <v>0</v>
      </c>
      <c r="AI511" s="35">
        <f t="shared" si="369"/>
        <v>0</v>
      </c>
      <c r="AJ511" s="35">
        <f t="shared" si="369"/>
        <v>0</v>
      </c>
      <c r="AK511" s="35">
        <f t="shared" si="369"/>
        <v>0</v>
      </c>
      <c r="AL511" s="35">
        <f t="shared" si="369"/>
        <v>0</v>
      </c>
      <c r="AM511" s="35">
        <f t="shared" si="369"/>
        <v>0</v>
      </c>
      <c r="AN511" s="35">
        <f t="shared" si="369"/>
        <v>0</v>
      </c>
      <c r="AO511" s="35">
        <f t="shared" si="369"/>
        <v>0</v>
      </c>
      <c r="AP511" s="35">
        <f t="shared" si="369"/>
        <v>0</v>
      </c>
      <c r="AQ511" s="35">
        <f t="shared" si="369"/>
        <v>0</v>
      </c>
      <c r="AR511" s="35">
        <f t="shared" si="369"/>
        <v>0</v>
      </c>
      <c r="AS511" s="35">
        <f t="shared" si="369"/>
        <v>0</v>
      </c>
      <c r="AT511" s="35">
        <f t="shared" si="369"/>
        <v>0</v>
      </c>
      <c r="AU511" s="35">
        <f t="shared" si="369"/>
        <v>0</v>
      </c>
      <c r="AV511" s="35">
        <f t="shared" si="369"/>
        <v>0</v>
      </c>
      <c r="AW511" s="35">
        <f t="shared" si="369"/>
        <v>0</v>
      </c>
      <c r="AX511" s="35">
        <f t="shared" si="369"/>
        <v>0</v>
      </c>
      <c r="AY511" s="35">
        <f t="shared" si="369"/>
        <v>0</v>
      </c>
      <c r="AZ511" s="35">
        <f t="shared" si="369"/>
        <v>0</v>
      </c>
      <c r="BA511" s="35">
        <f t="shared" si="369"/>
        <v>0</v>
      </c>
      <c r="BB511" s="35">
        <f t="shared" si="369"/>
        <v>0</v>
      </c>
      <c r="BC511" s="35">
        <f t="shared" si="369"/>
        <v>0</v>
      </c>
      <c r="BD511" s="35">
        <f t="shared" si="369"/>
        <v>0</v>
      </c>
      <c r="BE511" s="35">
        <f t="shared" si="369"/>
        <v>0</v>
      </c>
      <c r="BF511" s="35">
        <f t="shared" si="369"/>
        <v>0</v>
      </c>
      <c r="BG511" s="36">
        <f>SUM(F511:BF511)</f>
        <v>0</v>
      </c>
      <c r="BI511" s="535"/>
      <c r="BJ511" s="97" t="str">
        <f>$BJ$23</f>
        <v>Masc.</v>
      </c>
      <c r="BK511" s="93">
        <f>BG510</f>
        <v>0</v>
      </c>
    </row>
    <row r="512" spans="1:63" ht="12.95" customHeight="1" x14ac:dyDescent="0.2">
      <c r="A512" s="612"/>
      <c r="B512" s="617"/>
      <c r="C512" s="576"/>
      <c r="D512" s="560"/>
      <c r="E512" s="67" t="str">
        <f>$BJ$22</f>
        <v>Fem.</v>
      </c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3">
        <f t="shared" ref="BG512:BG521" si="370">SUM(F512:BF512)</f>
        <v>0</v>
      </c>
      <c r="BI512" s="528" t="str">
        <f>$BJ$18</f>
        <v>Hosp.</v>
      </c>
      <c r="BJ512" s="111" t="str">
        <f>$BJ$21</f>
        <v>Total</v>
      </c>
      <c r="BK512" s="24">
        <f>BG514+BG526+BG538+BG550+BG562+BG574</f>
        <v>0</v>
      </c>
    </row>
    <row r="513" spans="1:63" ht="12.95" customHeight="1" x14ac:dyDescent="0.2">
      <c r="A513" s="612"/>
      <c r="B513" s="617"/>
      <c r="C513" s="576"/>
      <c r="D513" s="561"/>
      <c r="E513" s="67" t="str">
        <f>$BJ$23</f>
        <v>Masc.</v>
      </c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3">
        <f t="shared" si="370"/>
        <v>0</v>
      </c>
      <c r="BI513" s="529"/>
      <c r="BJ513" s="68" t="str">
        <f>$BJ$22</f>
        <v>Fem.</v>
      </c>
      <c r="BK513" s="42">
        <f t="shared" ref="BK513:BK520" si="371">BG515+BG527+BG539+BG551+BG563+BG575</f>
        <v>0</v>
      </c>
    </row>
    <row r="514" spans="1:63" ht="12.95" customHeight="1" x14ac:dyDescent="0.2">
      <c r="A514" s="612"/>
      <c r="B514" s="617"/>
      <c r="C514" s="576"/>
      <c r="D514" s="562" t="str">
        <f>$BJ$18</f>
        <v>Hosp.</v>
      </c>
      <c r="E514" s="111" t="str">
        <f>$BJ$21</f>
        <v>Total</v>
      </c>
      <c r="F514" s="16">
        <f>F515+F516</f>
        <v>0</v>
      </c>
      <c r="G514" s="16">
        <f t="shared" ref="G514:BF514" si="372">G515+G516</f>
        <v>0</v>
      </c>
      <c r="H514" s="16">
        <f t="shared" si="372"/>
        <v>0</v>
      </c>
      <c r="I514" s="16">
        <f t="shared" si="372"/>
        <v>0</v>
      </c>
      <c r="J514" s="16">
        <f t="shared" si="372"/>
        <v>0</v>
      </c>
      <c r="K514" s="16">
        <f t="shared" si="372"/>
        <v>0</v>
      </c>
      <c r="L514" s="16">
        <f t="shared" si="372"/>
        <v>0</v>
      </c>
      <c r="M514" s="16">
        <f t="shared" si="372"/>
        <v>0</v>
      </c>
      <c r="N514" s="16">
        <f t="shared" si="372"/>
        <v>0</v>
      </c>
      <c r="O514" s="16">
        <f t="shared" si="372"/>
        <v>0</v>
      </c>
      <c r="P514" s="16">
        <f t="shared" si="372"/>
        <v>0</v>
      </c>
      <c r="Q514" s="16">
        <f t="shared" si="372"/>
        <v>0</v>
      </c>
      <c r="R514" s="16">
        <f t="shared" si="372"/>
        <v>0</v>
      </c>
      <c r="S514" s="16">
        <f t="shared" si="372"/>
        <v>0</v>
      </c>
      <c r="T514" s="16">
        <f t="shared" si="372"/>
        <v>0</v>
      </c>
      <c r="U514" s="16">
        <f t="shared" si="372"/>
        <v>0</v>
      </c>
      <c r="V514" s="16">
        <f t="shared" si="372"/>
        <v>0</v>
      </c>
      <c r="W514" s="16">
        <f t="shared" si="372"/>
        <v>0</v>
      </c>
      <c r="X514" s="16">
        <f t="shared" si="372"/>
        <v>0</v>
      </c>
      <c r="Y514" s="16">
        <f t="shared" si="372"/>
        <v>0</v>
      </c>
      <c r="Z514" s="16">
        <f t="shared" si="372"/>
        <v>0</v>
      </c>
      <c r="AA514" s="16">
        <f t="shared" si="372"/>
        <v>0</v>
      </c>
      <c r="AB514" s="16">
        <f t="shared" si="372"/>
        <v>0</v>
      </c>
      <c r="AC514" s="16">
        <f t="shared" si="372"/>
        <v>0</v>
      </c>
      <c r="AD514" s="16">
        <f t="shared" si="372"/>
        <v>0</v>
      </c>
      <c r="AE514" s="16">
        <f t="shared" si="372"/>
        <v>0</v>
      </c>
      <c r="AF514" s="16">
        <f t="shared" si="372"/>
        <v>0</v>
      </c>
      <c r="AG514" s="16">
        <f t="shared" si="372"/>
        <v>0</v>
      </c>
      <c r="AH514" s="16">
        <f t="shared" si="372"/>
        <v>0</v>
      </c>
      <c r="AI514" s="16">
        <f t="shared" si="372"/>
        <v>0</v>
      </c>
      <c r="AJ514" s="16">
        <f t="shared" si="372"/>
        <v>0</v>
      </c>
      <c r="AK514" s="16">
        <f t="shared" si="372"/>
        <v>0</v>
      </c>
      <c r="AL514" s="16">
        <f t="shared" si="372"/>
        <v>0</v>
      </c>
      <c r="AM514" s="16">
        <f t="shared" si="372"/>
        <v>0</v>
      </c>
      <c r="AN514" s="16">
        <f t="shared" si="372"/>
        <v>0</v>
      </c>
      <c r="AO514" s="16">
        <f t="shared" si="372"/>
        <v>0</v>
      </c>
      <c r="AP514" s="16">
        <f t="shared" si="372"/>
        <v>0</v>
      </c>
      <c r="AQ514" s="16">
        <f t="shared" si="372"/>
        <v>0</v>
      </c>
      <c r="AR514" s="16">
        <f t="shared" si="372"/>
        <v>0</v>
      </c>
      <c r="AS514" s="16">
        <f t="shared" si="372"/>
        <v>0</v>
      </c>
      <c r="AT514" s="16">
        <f t="shared" si="372"/>
        <v>0</v>
      </c>
      <c r="AU514" s="16">
        <f t="shared" si="372"/>
        <v>0</v>
      </c>
      <c r="AV514" s="16">
        <f t="shared" si="372"/>
        <v>0</v>
      </c>
      <c r="AW514" s="16">
        <f t="shared" si="372"/>
        <v>0</v>
      </c>
      <c r="AX514" s="16">
        <f t="shared" si="372"/>
        <v>0</v>
      </c>
      <c r="AY514" s="16">
        <f t="shared" si="372"/>
        <v>0</v>
      </c>
      <c r="AZ514" s="16">
        <f t="shared" si="372"/>
        <v>0</v>
      </c>
      <c r="BA514" s="16">
        <f t="shared" si="372"/>
        <v>0</v>
      </c>
      <c r="BB514" s="16">
        <f t="shared" si="372"/>
        <v>0</v>
      </c>
      <c r="BC514" s="16">
        <f t="shared" si="372"/>
        <v>0</v>
      </c>
      <c r="BD514" s="16">
        <f t="shared" si="372"/>
        <v>0</v>
      </c>
      <c r="BE514" s="16">
        <f t="shared" si="372"/>
        <v>0</v>
      </c>
      <c r="BF514" s="16">
        <f t="shared" si="372"/>
        <v>0</v>
      </c>
      <c r="BG514" s="34">
        <f t="shared" si="370"/>
        <v>0</v>
      </c>
      <c r="BI514" s="530"/>
      <c r="BJ514" s="68" t="str">
        <f>$BJ$23</f>
        <v>Masc.</v>
      </c>
      <c r="BK514" s="42">
        <f t="shared" si="371"/>
        <v>0</v>
      </c>
    </row>
    <row r="515" spans="1:63" ht="12.95" customHeight="1" x14ac:dyDescent="0.2">
      <c r="A515" s="612"/>
      <c r="B515" s="617"/>
      <c r="C515" s="576"/>
      <c r="D515" s="563"/>
      <c r="E515" s="68" t="str">
        <f>$BJ$22</f>
        <v>Fem.</v>
      </c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20">
        <f t="shared" si="370"/>
        <v>0</v>
      </c>
      <c r="BI515" s="528" t="str">
        <f>$BJ$19</f>
        <v>UCI</v>
      </c>
      <c r="BJ515" s="111" t="str">
        <f>$BJ$21</f>
        <v>Total</v>
      </c>
      <c r="BK515" s="24">
        <f t="shared" si="371"/>
        <v>0</v>
      </c>
    </row>
    <row r="516" spans="1:63" ht="12.95" customHeight="1" x14ac:dyDescent="0.2">
      <c r="A516" s="612"/>
      <c r="B516" s="617"/>
      <c r="C516" s="576"/>
      <c r="D516" s="564"/>
      <c r="E516" s="68" t="str">
        <f>$BJ$23</f>
        <v>Masc.</v>
      </c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20">
        <f t="shared" si="370"/>
        <v>0</v>
      </c>
      <c r="BI516" s="529"/>
      <c r="BJ516" s="68" t="str">
        <f>$BJ$22</f>
        <v>Fem.</v>
      </c>
      <c r="BK516" s="42">
        <f t="shared" si="371"/>
        <v>0</v>
      </c>
    </row>
    <row r="517" spans="1:63" ht="12.95" customHeight="1" x14ac:dyDescent="0.2">
      <c r="A517" s="612"/>
      <c r="B517" s="617"/>
      <c r="C517" s="576"/>
      <c r="D517" s="562" t="str">
        <f>$BJ$19</f>
        <v>UCI</v>
      </c>
      <c r="E517" s="111" t="str">
        <f>$BJ$21</f>
        <v>Total</v>
      </c>
      <c r="F517" s="16">
        <f t="shared" ref="F517:BF517" si="373">F518+F519</f>
        <v>0</v>
      </c>
      <c r="G517" s="16">
        <f t="shared" si="373"/>
        <v>0</v>
      </c>
      <c r="H517" s="16">
        <f t="shared" si="373"/>
        <v>0</v>
      </c>
      <c r="I517" s="16">
        <f t="shared" si="373"/>
        <v>0</v>
      </c>
      <c r="J517" s="16">
        <f t="shared" si="373"/>
        <v>0</v>
      </c>
      <c r="K517" s="16">
        <f t="shared" si="373"/>
        <v>0</v>
      </c>
      <c r="L517" s="16">
        <f t="shared" si="373"/>
        <v>0</v>
      </c>
      <c r="M517" s="16">
        <f t="shared" si="373"/>
        <v>0</v>
      </c>
      <c r="N517" s="16">
        <f t="shared" si="373"/>
        <v>0</v>
      </c>
      <c r="O517" s="16">
        <f t="shared" si="373"/>
        <v>0</v>
      </c>
      <c r="P517" s="16">
        <f t="shared" si="373"/>
        <v>0</v>
      </c>
      <c r="Q517" s="16">
        <f t="shared" si="373"/>
        <v>0</v>
      </c>
      <c r="R517" s="16">
        <f t="shared" si="373"/>
        <v>0</v>
      </c>
      <c r="S517" s="16">
        <f t="shared" si="373"/>
        <v>0</v>
      </c>
      <c r="T517" s="16">
        <f t="shared" si="373"/>
        <v>0</v>
      </c>
      <c r="U517" s="16">
        <f t="shared" si="373"/>
        <v>0</v>
      </c>
      <c r="V517" s="16">
        <f t="shared" si="373"/>
        <v>0</v>
      </c>
      <c r="W517" s="16">
        <f t="shared" si="373"/>
        <v>0</v>
      </c>
      <c r="X517" s="16">
        <f t="shared" si="373"/>
        <v>0</v>
      </c>
      <c r="Y517" s="16">
        <f t="shared" si="373"/>
        <v>0</v>
      </c>
      <c r="Z517" s="16">
        <f t="shared" si="373"/>
        <v>0</v>
      </c>
      <c r="AA517" s="16">
        <f t="shared" si="373"/>
        <v>0</v>
      </c>
      <c r="AB517" s="16">
        <f t="shared" si="373"/>
        <v>0</v>
      </c>
      <c r="AC517" s="16">
        <f t="shared" si="373"/>
        <v>0</v>
      </c>
      <c r="AD517" s="16">
        <f t="shared" si="373"/>
        <v>0</v>
      </c>
      <c r="AE517" s="16">
        <f t="shared" si="373"/>
        <v>0</v>
      </c>
      <c r="AF517" s="16">
        <f t="shared" si="373"/>
        <v>0</v>
      </c>
      <c r="AG517" s="16">
        <f t="shared" si="373"/>
        <v>0</v>
      </c>
      <c r="AH517" s="16">
        <f t="shared" si="373"/>
        <v>0</v>
      </c>
      <c r="AI517" s="16">
        <f t="shared" si="373"/>
        <v>0</v>
      </c>
      <c r="AJ517" s="16">
        <f t="shared" si="373"/>
        <v>0</v>
      </c>
      <c r="AK517" s="16">
        <f t="shared" si="373"/>
        <v>0</v>
      </c>
      <c r="AL517" s="16">
        <f t="shared" si="373"/>
        <v>0</v>
      </c>
      <c r="AM517" s="16">
        <f t="shared" si="373"/>
        <v>0</v>
      </c>
      <c r="AN517" s="16">
        <f t="shared" si="373"/>
        <v>0</v>
      </c>
      <c r="AO517" s="16">
        <f t="shared" si="373"/>
        <v>0</v>
      </c>
      <c r="AP517" s="16">
        <f t="shared" si="373"/>
        <v>0</v>
      </c>
      <c r="AQ517" s="16">
        <f t="shared" si="373"/>
        <v>0</v>
      </c>
      <c r="AR517" s="16">
        <f t="shared" si="373"/>
        <v>0</v>
      </c>
      <c r="AS517" s="16">
        <f t="shared" si="373"/>
        <v>0</v>
      </c>
      <c r="AT517" s="16">
        <f t="shared" si="373"/>
        <v>0</v>
      </c>
      <c r="AU517" s="16">
        <f t="shared" si="373"/>
        <v>0</v>
      </c>
      <c r="AV517" s="16">
        <f t="shared" si="373"/>
        <v>0</v>
      </c>
      <c r="AW517" s="16">
        <f t="shared" si="373"/>
        <v>0</v>
      </c>
      <c r="AX517" s="16">
        <f t="shared" si="373"/>
        <v>0</v>
      </c>
      <c r="AY517" s="16">
        <f t="shared" si="373"/>
        <v>0</v>
      </c>
      <c r="AZ517" s="16">
        <f t="shared" si="373"/>
        <v>0</v>
      </c>
      <c r="BA517" s="16">
        <f t="shared" si="373"/>
        <v>0</v>
      </c>
      <c r="BB517" s="16">
        <f t="shared" si="373"/>
        <v>0</v>
      </c>
      <c r="BC517" s="16">
        <f t="shared" si="373"/>
        <v>0</v>
      </c>
      <c r="BD517" s="16">
        <f t="shared" si="373"/>
        <v>0</v>
      </c>
      <c r="BE517" s="16">
        <f t="shared" si="373"/>
        <v>0</v>
      </c>
      <c r="BF517" s="16">
        <f t="shared" si="373"/>
        <v>0</v>
      </c>
      <c r="BG517" s="34">
        <f t="shared" si="370"/>
        <v>0</v>
      </c>
      <c r="BI517" s="530"/>
      <c r="BJ517" s="68" t="str">
        <f>$BJ$23</f>
        <v>Masc.</v>
      </c>
      <c r="BK517" s="42">
        <f t="shared" si="371"/>
        <v>0</v>
      </c>
    </row>
    <row r="518" spans="1:63" ht="12.95" customHeight="1" x14ac:dyDescent="0.2">
      <c r="A518" s="612"/>
      <c r="B518" s="617"/>
      <c r="C518" s="576"/>
      <c r="D518" s="563"/>
      <c r="E518" s="68" t="str">
        <f>$BJ$22</f>
        <v>Fem.</v>
      </c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20">
        <f t="shared" si="370"/>
        <v>0</v>
      </c>
      <c r="BI518" s="531" t="str">
        <f>$BJ$20</f>
        <v>Def.</v>
      </c>
      <c r="BJ518" s="111" t="str">
        <f>$BJ$21</f>
        <v>Total</v>
      </c>
      <c r="BK518" s="24">
        <f t="shared" si="371"/>
        <v>0</v>
      </c>
    </row>
    <row r="519" spans="1:63" ht="12.95" customHeight="1" x14ac:dyDescent="0.2">
      <c r="A519" s="612"/>
      <c r="B519" s="617"/>
      <c r="C519" s="576"/>
      <c r="D519" s="564"/>
      <c r="E519" s="68" t="str">
        <f>$BJ$23</f>
        <v>Masc.</v>
      </c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20">
        <f t="shared" si="370"/>
        <v>0</v>
      </c>
      <c r="BI519" s="529"/>
      <c r="BJ519" s="68" t="str">
        <f>$BJ$22</f>
        <v>Fem.</v>
      </c>
      <c r="BK519" s="42">
        <f t="shared" si="371"/>
        <v>0</v>
      </c>
    </row>
    <row r="520" spans="1:63" ht="12.95" customHeight="1" thickBot="1" x14ac:dyDescent="0.25">
      <c r="A520" s="612"/>
      <c r="B520" s="617"/>
      <c r="C520" s="576"/>
      <c r="D520" s="565" t="str">
        <f>$BJ$20</f>
        <v>Def.</v>
      </c>
      <c r="E520" s="111" t="str">
        <f>$BJ$21</f>
        <v>Total</v>
      </c>
      <c r="F520" s="16">
        <f t="shared" ref="F520:BF520" si="374">F521+F522</f>
        <v>0</v>
      </c>
      <c r="G520" s="16">
        <f t="shared" si="374"/>
        <v>0</v>
      </c>
      <c r="H520" s="16">
        <f t="shared" si="374"/>
        <v>0</v>
      </c>
      <c r="I520" s="16">
        <f t="shared" si="374"/>
        <v>0</v>
      </c>
      <c r="J520" s="16">
        <f t="shared" si="374"/>
        <v>0</v>
      </c>
      <c r="K520" s="16">
        <f t="shared" si="374"/>
        <v>0</v>
      </c>
      <c r="L520" s="16">
        <f t="shared" si="374"/>
        <v>0</v>
      </c>
      <c r="M520" s="16">
        <f t="shared" si="374"/>
        <v>0</v>
      </c>
      <c r="N520" s="16">
        <f t="shared" si="374"/>
        <v>0</v>
      </c>
      <c r="O520" s="16">
        <f t="shared" si="374"/>
        <v>0</v>
      </c>
      <c r="P520" s="16">
        <f t="shared" si="374"/>
        <v>0</v>
      </c>
      <c r="Q520" s="16">
        <f t="shared" si="374"/>
        <v>0</v>
      </c>
      <c r="R520" s="16">
        <f t="shared" si="374"/>
        <v>0</v>
      </c>
      <c r="S520" s="16">
        <f t="shared" si="374"/>
        <v>0</v>
      </c>
      <c r="T520" s="16">
        <f t="shared" si="374"/>
        <v>0</v>
      </c>
      <c r="U520" s="16">
        <f t="shared" si="374"/>
        <v>0</v>
      </c>
      <c r="V520" s="16">
        <f t="shared" si="374"/>
        <v>0</v>
      </c>
      <c r="W520" s="16">
        <f t="shared" si="374"/>
        <v>0</v>
      </c>
      <c r="X520" s="16">
        <f t="shared" si="374"/>
        <v>0</v>
      </c>
      <c r="Y520" s="16">
        <f t="shared" si="374"/>
        <v>0</v>
      </c>
      <c r="Z520" s="16">
        <f t="shared" si="374"/>
        <v>0</v>
      </c>
      <c r="AA520" s="16">
        <f t="shared" si="374"/>
        <v>0</v>
      </c>
      <c r="AB520" s="16">
        <f t="shared" si="374"/>
        <v>0</v>
      </c>
      <c r="AC520" s="16">
        <f t="shared" si="374"/>
        <v>0</v>
      </c>
      <c r="AD520" s="16">
        <f t="shared" si="374"/>
        <v>0</v>
      </c>
      <c r="AE520" s="16">
        <f t="shared" si="374"/>
        <v>0</v>
      </c>
      <c r="AF520" s="16">
        <f t="shared" si="374"/>
        <v>0</v>
      </c>
      <c r="AG520" s="16">
        <f t="shared" si="374"/>
        <v>0</v>
      </c>
      <c r="AH520" s="16">
        <f t="shared" si="374"/>
        <v>0</v>
      </c>
      <c r="AI520" s="16">
        <f t="shared" si="374"/>
        <v>0</v>
      </c>
      <c r="AJ520" s="16">
        <f t="shared" si="374"/>
        <v>0</v>
      </c>
      <c r="AK520" s="16">
        <f t="shared" si="374"/>
        <v>0</v>
      </c>
      <c r="AL520" s="16">
        <f t="shared" si="374"/>
        <v>0</v>
      </c>
      <c r="AM520" s="16">
        <f t="shared" si="374"/>
        <v>0</v>
      </c>
      <c r="AN520" s="16">
        <f t="shared" si="374"/>
        <v>0</v>
      </c>
      <c r="AO520" s="16">
        <f t="shared" si="374"/>
        <v>0</v>
      </c>
      <c r="AP520" s="16">
        <f t="shared" si="374"/>
        <v>0</v>
      </c>
      <c r="AQ520" s="16">
        <f t="shared" si="374"/>
        <v>0</v>
      </c>
      <c r="AR520" s="16">
        <f t="shared" si="374"/>
        <v>0</v>
      </c>
      <c r="AS520" s="16">
        <f t="shared" si="374"/>
        <v>0</v>
      </c>
      <c r="AT520" s="16">
        <f t="shared" si="374"/>
        <v>0</v>
      </c>
      <c r="AU520" s="16">
        <f t="shared" si="374"/>
        <v>0</v>
      </c>
      <c r="AV520" s="16">
        <f t="shared" si="374"/>
        <v>0</v>
      </c>
      <c r="AW520" s="16">
        <f t="shared" si="374"/>
        <v>0</v>
      </c>
      <c r="AX520" s="16">
        <f t="shared" si="374"/>
        <v>0</v>
      </c>
      <c r="AY520" s="16">
        <f t="shared" si="374"/>
        <v>0</v>
      </c>
      <c r="AZ520" s="16">
        <f t="shared" si="374"/>
        <v>0</v>
      </c>
      <c r="BA520" s="16">
        <f t="shared" si="374"/>
        <v>0</v>
      </c>
      <c r="BB520" s="16">
        <f t="shared" si="374"/>
        <v>0</v>
      </c>
      <c r="BC520" s="16">
        <f t="shared" si="374"/>
        <v>0</v>
      </c>
      <c r="BD520" s="16">
        <f t="shared" si="374"/>
        <v>0</v>
      </c>
      <c r="BE520" s="16">
        <f t="shared" si="374"/>
        <v>0</v>
      </c>
      <c r="BF520" s="16">
        <f t="shared" si="374"/>
        <v>0</v>
      </c>
      <c r="BG520" s="34">
        <f t="shared" si="370"/>
        <v>0</v>
      </c>
      <c r="BI520" s="532"/>
      <c r="BJ520" s="69" t="str">
        <f>$BJ$23</f>
        <v>Masc.</v>
      </c>
      <c r="BK520" s="43">
        <f t="shared" si="371"/>
        <v>0</v>
      </c>
    </row>
    <row r="521" spans="1:63" ht="12.95" customHeight="1" x14ac:dyDescent="0.2">
      <c r="A521" s="612"/>
      <c r="B521" s="617"/>
      <c r="C521" s="576"/>
      <c r="D521" s="563"/>
      <c r="E521" s="68" t="str">
        <f>$BJ$22</f>
        <v>Fem.</v>
      </c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20">
        <f t="shared" si="370"/>
        <v>0</v>
      </c>
    </row>
    <row r="522" spans="1:63" ht="12.95" customHeight="1" thickBot="1" x14ac:dyDescent="0.25">
      <c r="A522" s="612"/>
      <c r="B522" s="617"/>
      <c r="C522" s="577"/>
      <c r="D522" s="566"/>
      <c r="E522" s="69" t="str">
        <f>$BJ$23</f>
        <v>Masc.</v>
      </c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  <c r="AC522" s="37"/>
      <c r="AD522" s="37"/>
      <c r="AE522" s="37"/>
      <c r="AF522" s="37"/>
      <c r="AG522" s="37"/>
      <c r="AH522" s="37"/>
      <c r="AI522" s="37"/>
      <c r="AJ522" s="37"/>
      <c r="AK522" s="37"/>
      <c r="AL522" s="37"/>
      <c r="AM522" s="37"/>
      <c r="AN522" s="37"/>
      <c r="AO522" s="37"/>
      <c r="AP522" s="37"/>
      <c r="AQ522" s="37"/>
      <c r="AR522" s="37"/>
      <c r="AS522" s="37"/>
      <c r="AT522" s="37"/>
      <c r="AU522" s="37"/>
      <c r="AV522" s="37"/>
      <c r="AW522" s="37"/>
      <c r="AX522" s="37"/>
      <c r="AY522" s="37"/>
      <c r="AZ522" s="37"/>
      <c r="BA522" s="37"/>
      <c r="BB522" s="37"/>
      <c r="BC522" s="37"/>
      <c r="BD522" s="37"/>
      <c r="BE522" s="37"/>
      <c r="BF522" s="37"/>
      <c r="BG522" s="38">
        <f>SUM(F522:BF522)</f>
        <v>0</v>
      </c>
      <c r="BI522" s="527"/>
      <c r="BJ522" s="527"/>
      <c r="BK522" s="527"/>
    </row>
    <row r="523" spans="1:63" ht="12.95" customHeight="1" x14ac:dyDescent="0.2">
      <c r="A523" s="612"/>
      <c r="B523" s="617"/>
      <c r="C523" s="575" t="str">
        <f>$BJ$12</f>
        <v>2 a 4</v>
      </c>
      <c r="D523" s="559" t="str">
        <f>$BJ$17</f>
        <v>Fiebre</v>
      </c>
      <c r="E523" s="108" t="str">
        <f>$BJ$21</f>
        <v>Total</v>
      </c>
      <c r="F523" s="35">
        <f>F524+F525</f>
        <v>0</v>
      </c>
      <c r="G523" s="35">
        <f t="shared" ref="G523:BF523" si="375">G524+G525</f>
        <v>0</v>
      </c>
      <c r="H523" s="35">
        <f t="shared" si="375"/>
        <v>0</v>
      </c>
      <c r="I523" s="35">
        <f t="shared" si="375"/>
        <v>0</v>
      </c>
      <c r="J523" s="35">
        <f t="shared" si="375"/>
        <v>0</v>
      </c>
      <c r="K523" s="35">
        <f t="shared" si="375"/>
        <v>0</v>
      </c>
      <c r="L523" s="35">
        <f t="shared" si="375"/>
        <v>0</v>
      </c>
      <c r="M523" s="35">
        <f t="shared" si="375"/>
        <v>0</v>
      </c>
      <c r="N523" s="35">
        <f t="shared" si="375"/>
        <v>0</v>
      </c>
      <c r="O523" s="35">
        <f t="shared" si="375"/>
        <v>0</v>
      </c>
      <c r="P523" s="35">
        <f t="shared" si="375"/>
        <v>0</v>
      </c>
      <c r="Q523" s="35">
        <f t="shared" si="375"/>
        <v>0</v>
      </c>
      <c r="R523" s="35">
        <f t="shared" si="375"/>
        <v>0</v>
      </c>
      <c r="S523" s="35">
        <f t="shared" si="375"/>
        <v>0</v>
      </c>
      <c r="T523" s="35">
        <f t="shared" si="375"/>
        <v>0</v>
      </c>
      <c r="U523" s="35">
        <f t="shared" si="375"/>
        <v>0</v>
      </c>
      <c r="V523" s="35">
        <f t="shared" si="375"/>
        <v>0</v>
      </c>
      <c r="W523" s="35">
        <f t="shared" si="375"/>
        <v>0</v>
      </c>
      <c r="X523" s="35">
        <f t="shared" si="375"/>
        <v>0</v>
      </c>
      <c r="Y523" s="35">
        <f t="shared" si="375"/>
        <v>0</v>
      </c>
      <c r="Z523" s="35">
        <f t="shared" si="375"/>
        <v>0</v>
      </c>
      <c r="AA523" s="35">
        <f t="shared" si="375"/>
        <v>0</v>
      </c>
      <c r="AB523" s="35">
        <f t="shared" si="375"/>
        <v>0</v>
      </c>
      <c r="AC523" s="35">
        <f t="shared" si="375"/>
        <v>0</v>
      </c>
      <c r="AD523" s="35">
        <f t="shared" si="375"/>
        <v>0</v>
      </c>
      <c r="AE523" s="35">
        <f t="shared" si="375"/>
        <v>0</v>
      </c>
      <c r="AF523" s="35">
        <f t="shared" si="375"/>
        <v>0</v>
      </c>
      <c r="AG523" s="35">
        <f t="shared" si="375"/>
        <v>0</v>
      </c>
      <c r="AH523" s="35">
        <f t="shared" si="375"/>
        <v>0</v>
      </c>
      <c r="AI523" s="35">
        <f t="shared" si="375"/>
        <v>0</v>
      </c>
      <c r="AJ523" s="35">
        <f t="shared" si="375"/>
        <v>0</v>
      </c>
      <c r="AK523" s="35">
        <f t="shared" si="375"/>
        <v>0</v>
      </c>
      <c r="AL523" s="35">
        <f t="shared" si="375"/>
        <v>0</v>
      </c>
      <c r="AM523" s="35">
        <f t="shared" si="375"/>
        <v>0</v>
      </c>
      <c r="AN523" s="35">
        <f t="shared" si="375"/>
        <v>0</v>
      </c>
      <c r="AO523" s="35">
        <f t="shared" si="375"/>
        <v>0</v>
      </c>
      <c r="AP523" s="35">
        <f t="shared" si="375"/>
        <v>0</v>
      </c>
      <c r="AQ523" s="35">
        <f t="shared" si="375"/>
        <v>0</v>
      </c>
      <c r="AR523" s="35">
        <f t="shared" si="375"/>
        <v>0</v>
      </c>
      <c r="AS523" s="35">
        <f t="shared" si="375"/>
        <v>0</v>
      </c>
      <c r="AT523" s="35">
        <f t="shared" si="375"/>
        <v>0</v>
      </c>
      <c r="AU523" s="35">
        <f t="shared" si="375"/>
        <v>0</v>
      </c>
      <c r="AV523" s="35">
        <f t="shared" si="375"/>
        <v>0</v>
      </c>
      <c r="AW523" s="35">
        <f t="shared" si="375"/>
        <v>0</v>
      </c>
      <c r="AX523" s="35">
        <f t="shared" si="375"/>
        <v>0</v>
      </c>
      <c r="AY523" s="35">
        <f t="shared" si="375"/>
        <v>0</v>
      </c>
      <c r="AZ523" s="35">
        <f t="shared" si="375"/>
        <v>0</v>
      </c>
      <c r="BA523" s="35">
        <f t="shared" si="375"/>
        <v>0</v>
      </c>
      <c r="BB523" s="35">
        <f t="shared" si="375"/>
        <v>0</v>
      </c>
      <c r="BC523" s="35">
        <f t="shared" si="375"/>
        <v>0</v>
      </c>
      <c r="BD523" s="35">
        <f t="shared" si="375"/>
        <v>0</v>
      </c>
      <c r="BE523" s="35">
        <f t="shared" si="375"/>
        <v>0</v>
      </c>
      <c r="BF523" s="35">
        <f t="shared" si="375"/>
        <v>0</v>
      </c>
      <c r="BG523" s="36">
        <f>SUM(F523:BF523)</f>
        <v>0</v>
      </c>
    </row>
    <row r="524" spans="1:63" ht="12.95" customHeight="1" x14ac:dyDescent="0.2">
      <c r="A524" s="612"/>
      <c r="B524" s="617"/>
      <c r="C524" s="576"/>
      <c r="D524" s="560"/>
      <c r="E524" s="67" t="str">
        <f>$BJ$22</f>
        <v>Fem.</v>
      </c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3">
        <f t="shared" ref="BG524:BG533" si="376">SUM(F524:BF524)</f>
        <v>0</v>
      </c>
    </row>
    <row r="525" spans="1:63" ht="12.95" customHeight="1" x14ac:dyDescent="0.2">
      <c r="A525" s="612"/>
      <c r="B525" s="617"/>
      <c r="C525" s="576"/>
      <c r="D525" s="561"/>
      <c r="E525" s="67" t="str">
        <f>$BJ$23</f>
        <v>Masc.</v>
      </c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3">
        <f t="shared" si="376"/>
        <v>0</v>
      </c>
    </row>
    <row r="526" spans="1:63" ht="12.95" customHeight="1" x14ac:dyDescent="0.2">
      <c r="A526" s="612"/>
      <c r="B526" s="617"/>
      <c r="C526" s="576"/>
      <c r="D526" s="562" t="str">
        <f>$BJ$18</f>
        <v>Hosp.</v>
      </c>
      <c r="E526" s="111" t="str">
        <f>$BJ$21</f>
        <v>Total</v>
      </c>
      <c r="F526" s="16">
        <f t="shared" ref="F526:BF526" si="377">F527+F528</f>
        <v>0</v>
      </c>
      <c r="G526" s="16">
        <f t="shared" si="377"/>
        <v>0</v>
      </c>
      <c r="H526" s="16">
        <f t="shared" si="377"/>
        <v>0</v>
      </c>
      <c r="I526" s="16">
        <f t="shared" si="377"/>
        <v>0</v>
      </c>
      <c r="J526" s="16">
        <f t="shared" si="377"/>
        <v>0</v>
      </c>
      <c r="K526" s="16">
        <f t="shared" si="377"/>
        <v>0</v>
      </c>
      <c r="L526" s="16">
        <f t="shared" si="377"/>
        <v>0</v>
      </c>
      <c r="M526" s="16">
        <f t="shared" si="377"/>
        <v>0</v>
      </c>
      <c r="N526" s="16">
        <f t="shared" si="377"/>
        <v>0</v>
      </c>
      <c r="O526" s="16">
        <f t="shared" si="377"/>
        <v>0</v>
      </c>
      <c r="P526" s="16">
        <f t="shared" si="377"/>
        <v>0</v>
      </c>
      <c r="Q526" s="16">
        <f t="shared" si="377"/>
        <v>0</v>
      </c>
      <c r="R526" s="16">
        <f t="shared" si="377"/>
        <v>0</v>
      </c>
      <c r="S526" s="16">
        <f t="shared" si="377"/>
        <v>0</v>
      </c>
      <c r="T526" s="16">
        <f t="shared" si="377"/>
        <v>0</v>
      </c>
      <c r="U526" s="16">
        <f t="shared" si="377"/>
        <v>0</v>
      </c>
      <c r="V526" s="16">
        <f t="shared" si="377"/>
        <v>0</v>
      </c>
      <c r="W526" s="16">
        <f t="shared" si="377"/>
        <v>0</v>
      </c>
      <c r="X526" s="16">
        <f t="shared" si="377"/>
        <v>0</v>
      </c>
      <c r="Y526" s="16">
        <f t="shared" si="377"/>
        <v>0</v>
      </c>
      <c r="Z526" s="16">
        <f t="shared" si="377"/>
        <v>0</v>
      </c>
      <c r="AA526" s="16">
        <f t="shared" si="377"/>
        <v>0</v>
      </c>
      <c r="AB526" s="16">
        <f t="shared" si="377"/>
        <v>0</v>
      </c>
      <c r="AC526" s="16">
        <f t="shared" si="377"/>
        <v>0</v>
      </c>
      <c r="AD526" s="16">
        <f t="shared" si="377"/>
        <v>0</v>
      </c>
      <c r="AE526" s="16">
        <f t="shared" si="377"/>
        <v>0</v>
      </c>
      <c r="AF526" s="16">
        <f t="shared" si="377"/>
        <v>0</v>
      </c>
      <c r="AG526" s="16">
        <f t="shared" si="377"/>
        <v>0</v>
      </c>
      <c r="AH526" s="16">
        <f t="shared" si="377"/>
        <v>0</v>
      </c>
      <c r="AI526" s="16">
        <f t="shared" si="377"/>
        <v>0</v>
      </c>
      <c r="AJ526" s="16">
        <f t="shared" si="377"/>
        <v>0</v>
      </c>
      <c r="AK526" s="16">
        <f t="shared" si="377"/>
        <v>0</v>
      </c>
      <c r="AL526" s="16">
        <f t="shared" si="377"/>
        <v>0</v>
      </c>
      <c r="AM526" s="16">
        <f t="shared" si="377"/>
        <v>0</v>
      </c>
      <c r="AN526" s="16">
        <f t="shared" si="377"/>
        <v>0</v>
      </c>
      <c r="AO526" s="16">
        <f t="shared" si="377"/>
        <v>0</v>
      </c>
      <c r="AP526" s="16">
        <f t="shared" si="377"/>
        <v>0</v>
      </c>
      <c r="AQ526" s="16">
        <f t="shared" si="377"/>
        <v>0</v>
      </c>
      <c r="AR526" s="16">
        <f t="shared" si="377"/>
        <v>0</v>
      </c>
      <c r="AS526" s="16">
        <f t="shared" si="377"/>
        <v>0</v>
      </c>
      <c r="AT526" s="16">
        <f t="shared" si="377"/>
        <v>0</v>
      </c>
      <c r="AU526" s="16">
        <f t="shared" si="377"/>
        <v>0</v>
      </c>
      <c r="AV526" s="16">
        <f t="shared" si="377"/>
        <v>0</v>
      </c>
      <c r="AW526" s="16">
        <f t="shared" si="377"/>
        <v>0</v>
      </c>
      <c r="AX526" s="16">
        <f t="shared" si="377"/>
        <v>0</v>
      </c>
      <c r="AY526" s="16">
        <f t="shared" si="377"/>
        <v>0</v>
      </c>
      <c r="AZ526" s="16">
        <f t="shared" si="377"/>
        <v>0</v>
      </c>
      <c r="BA526" s="16">
        <f t="shared" si="377"/>
        <v>0</v>
      </c>
      <c r="BB526" s="16">
        <f t="shared" si="377"/>
        <v>0</v>
      </c>
      <c r="BC526" s="16">
        <f t="shared" si="377"/>
        <v>0</v>
      </c>
      <c r="BD526" s="16">
        <f t="shared" si="377"/>
        <v>0</v>
      </c>
      <c r="BE526" s="16">
        <f t="shared" si="377"/>
        <v>0</v>
      </c>
      <c r="BF526" s="16">
        <f t="shared" si="377"/>
        <v>0</v>
      </c>
      <c r="BG526" s="34">
        <f t="shared" si="376"/>
        <v>0</v>
      </c>
    </row>
    <row r="527" spans="1:63" ht="12.95" customHeight="1" x14ac:dyDescent="0.2">
      <c r="A527" s="612"/>
      <c r="B527" s="617"/>
      <c r="C527" s="576"/>
      <c r="D527" s="563"/>
      <c r="E527" s="68" t="str">
        <f>$BJ$22</f>
        <v>Fem.</v>
      </c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20">
        <f t="shared" si="376"/>
        <v>0</v>
      </c>
    </row>
    <row r="528" spans="1:63" ht="12.95" customHeight="1" x14ac:dyDescent="0.2">
      <c r="A528" s="612"/>
      <c r="B528" s="617"/>
      <c r="C528" s="576"/>
      <c r="D528" s="564"/>
      <c r="E528" s="68" t="str">
        <f>$BJ$23</f>
        <v>Masc.</v>
      </c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20">
        <f t="shared" si="376"/>
        <v>0</v>
      </c>
    </row>
    <row r="529" spans="1:62" ht="12.95" customHeight="1" x14ac:dyDescent="0.2">
      <c r="A529" s="612"/>
      <c r="B529" s="617"/>
      <c r="C529" s="576"/>
      <c r="D529" s="562" t="str">
        <f>$BJ$19</f>
        <v>UCI</v>
      </c>
      <c r="E529" s="111" t="str">
        <f>$BJ$21</f>
        <v>Total</v>
      </c>
      <c r="F529" s="16">
        <f t="shared" ref="F529:BF529" si="378">F530+F531</f>
        <v>0</v>
      </c>
      <c r="G529" s="16">
        <f t="shared" si="378"/>
        <v>0</v>
      </c>
      <c r="H529" s="16">
        <f t="shared" si="378"/>
        <v>0</v>
      </c>
      <c r="I529" s="16">
        <f t="shared" si="378"/>
        <v>0</v>
      </c>
      <c r="J529" s="16">
        <f t="shared" si="378"/>
        <v>0</v>
      </c>
      <c r="K529" s="16">
        <f t="shared" si="378"/>
        <v>0</v>
      </c>
      <c r="L529" s="16">
        <f t="shared" si="378"/>
        <v>0</v>
      </c>
      <c r="M529" s="16">
        <f t="shared" si="378"/>
        <v>0</v>
      </c>
      <c r="N529" s="16">
        <f t="shared" si="378"/>
        <v>0</v>
      </c>
      <c r="O529" s="16">
        <f t="shared" si="378"/>
        <v>0</v>
      </c>
      <c r="P529" s="16">
        <f t="shared" si="378"/>
        <v>0</v>
      </c>
      <c r="Q529" s="16">
        <f t="shared" si="378"/>
        <v>0</v>
      </c>
      <c r="R529" s="16">
        <f t="shared" si="378"/>
        <v>0</v>
      </c>
      <c r="S529" s="16">
        <f t="shared" si="378"/>
        <v>0</v>
      </c>
      <c r="T529" s="16">
        <f t="shared" si="378"/>
        <v>0</v>
      </c>
      <c r="U529" s="16">
        <f t="shared" si="378"/>
        <v>0</v>
      </c>
      <c r="V529" s="16">
        <f t="shared" si="378"/>
        <v>0</v>
      </c>
      <c r="W529" s="16">
        <f t="shared" si="378"/>
        <v>0</v>
      </c>
      <c r="X529" s="16">
        <f t="shared" si="378"/>
        <v>0</v>
      </c>
      <c r="Y529" s="16">
        <f t="shared" si="378"/>
        <v>0</v>
      </c>
      <c r="Z529" s="16">
        <f t="shared" si="378"/>
        <v>0</v>
      </c>
      <c r="AA529" s="16">
        <f t="shared" si="378"/>
        <v>0</v>
      </c>
      <c r="AB529" s="16">
        <f t="shared" si="378"/>
        <v>0</v>
      </c>
      <c r="AC529" s="16">
        <f t="shared" si="378"/>
        <v>0</v>
      </c>
      <c r="AD529" s="16">
        <f t="shared" si="378"/>
        <v>0</v>
      </c>
      <c r="AE529" s="16">
        <f t="shared" si="378"/>
        <v>0</v>
      </c>
      <c r="AF529" s="16">
        <f t="shared" si="378"/>
        <v>0</v>
      </c>
      <c r="AG529" s="16">
        <f t="shared" si="378"/>
        <v>0</v>
      </c>
      <c r="AH529" s="16">
        <f t="shared" si="378"/>
        <v>0</v>
      </c>
      <c r="AI529" s="16">
        <f t="shared" si="378"/>
        <v>0</v>
      </c>
      <c r="AJ529" s="16">
        <f t="shared" si="378"/>
        <v>0</v>
      </c>
      <c r="AK529" s="16">
        <f t="shared" si="378"/>
        <v>0</v>
      </c>
      <c r="AL529" s="16">
        <f t="shared" si="378"/>
        <v>0</v>
      </c>
      <c r="AM529" s="16">
        <f t="shared" si="378"/>
        <v>0</v>
      </c>
      <c r="AN529" s="16">
        <f t="shared" si="378"/>
        <v>0</v>
      </c>
      <c r="AO529" s="16">
        <f t="shared" si="378"/>
        <v>0</v>
      </c>
      <c r="AP529" s="16">
        <f t="shared" si="378"/>
        <v>0</v>
      </c>
      <c r="AQ529" s="16">
        <f t="shared" si="378"/>
        <v>0</v>
      </c>
      <c r="AR529" s="16">
        <f t="shared" si="378"/>
        <v>0</v>
      </c>
      <c r="AS529" s="16">
        <f t="shared" si="378"/>
        <v>0</v>
      </c>
      <c r="AT529" s="16">
        <f t="shared" si="378"/>
        <v>0</v>
      </c>
      <c r="AU529" s="16">
        <f t="shared" si="378"/>
        <v>0</v>
      </c>
      <c r="AV529" s="16">
        <f t="shared" si="378"/>
        <v>0</v>
      </c>
      <c r="AW529" s="16">
        <f t="shared" si="378"/>
        <v>0</v>
      </c>
      <c r="AX529" s="16">
        <f t="shared" si="378"/>
        <v>0</v>
      </c>
      <c r="AY529" s="16">
        <f t="shared" si="378"/>
        <v>0</v>
      </c>
      <c r="AZ529" s="16">
        <f t="shared" si="378"/>
        <v>0</v>
      </c>
      <c r="BA529" s="16">
        <f t="shared" si="378"/>
        <v>0</v>
      </c>
      <c r="BB529" s="16">
        <f t="shared" si="378"/>
        <v>0</v>
      </c>
      <c r="BC529" s="16">
        <f t="shared" si="378"/>
        <v>0</v>
      </c>
      <c r="BD529" s="16">
        <f t="shared" si="378"/>
        <v>0</v>
      </c>
      <c r="BE529" s="16">
        <f t="shared" si="378"/>
        <v>0</v>
      </c>
      <c r="BF529" s="16">
        <f t="shared" si="378"/>
        <v>0</v>
      </c>
      <c r="BG529" s="34">
        <f t="shared" si="376"/>
        <v>0</v>
      </c>
    </row>
    <row r="530" spans="1:62" ht="12.95" customHeight="1" x14ac:dyDescent="0.2">
      <c r="A530" s="612"/>
      <c r="B530" s="617"/>
      <c r="C530" s="576"/>
      <c r="D530" s="563"/>
      <c r="E530" s="68" t="str">
        <f>$BJ$22</f>
        <v>Fem.</v>
      </c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20">
        <f t="shared" si="376"/>
        <v>0</v>
      </c>
    </row>
    <row r="531" spans="1:62" ht="12.95" customHeight="1" x14ac:dyDescent="0.2">
      <c r="A531" s="612"/>
      <c r="B531" s="617"/>
      <c r="C531" s="576"/>
      <c r="D531" s="564"/>
      <c r="E531" s="68" t="str">
        <f>$BJ$23</f>
        <v>Masc.</v>
      </c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20">
        <f t="shared" si="376"/>
        <v>0</v>
      </c>
    </row>
    <row r="532" spans="1:62" ht="12.95" customHeight="1" x14ac:dyDescent="0.2">
      <c r="A532" s="612"/>
      <c r="B532" s="617"/>
      <c r="C532" s="576"/>
      <c r="D532" s="565" t="str">
        <f>$BJ$20</f>
        <v>Def.</v>
      </c>
      <c r="E532" s="111" t="str">
        <f>$BJ$21</f>
        <v>Total</v>
      </c>
      <c r="F532" s="16">
        <f t="shared" ref="F532:BF532" si="379">F533+F534</f>
        <v>0</v>
      </c>
      <c r="G532" s="16">
        <f t="shared" si="379"/>
        <v>0</v>
      </c>
      <c r="H532" s="16">
        <f t="shared" si="379"/>
        <v>0</v>
      </c>
      <c r="I532" s="16">
        <f t="shared" si="379"/>
        <v>0</v>
      </c>
      <c r="J532" s="16">
        <f t="shared" si="379"/>
        <v>0</v>
      </c>
      <c r="K532" s="16">
        <f t="shared" si="379"/>
        <v>0</v>
      </c>
      <c r="L532" s="16">
        <f t="shared" si="379"/>
        <v>0</v>
      </c>
      <c r="M532" s="16">
        <f t="shared" si="379"/>
        <v>0</v>
      </c>
      <c r="N532" s="16">
        <f t="shared" si="379"/>
        <v>0</v>
      </c>
      <c r="O532" s="16">
        <f t="shared" si="379"/>
        <v>0</v>
      </c>
      <c r="P532" s="16">
        <f t="shared" si="379"/>
        <v>0</v>
      </c>
      <c r="Q532" s="16">
        <f t="shared" si="379"/>
        <v>0</v>
      </c>
      <c r="R532" s="16">
        <f t="shared" si="379"/>
        <v>0</v>
      </c>
      <c r="S532" s="16">
        <f t="shared" si="379"/>
        <v>0</v>
      </c>
      <c r="T532" s="16">
        <f t="shared" si="379"/>
        <v>0</v>
      </c>
      <c r="U532" s="16">
        <f t="shared" si="379"/>
        <v>0</v>
      </c>
      <c r="V532" s="16">
        <f t="shared" si="379"/>
        <v>0</v>
      </c>
      <c r="W532" s="16">
        <f t="shared" si="379"/>
        <v>0</v>
      </c>
      <c r="X532" s="16">
        <f t="shared" si="379"/>
        <v>0</v>
      </c>
      <c r="Y532" s="16">
        <f t="shared" si="379"/>
        <v>0</v>
      </c>
      <c r="Z532" s="16">
        <f t="shared" si="379"/>
        <v>0</v>
      </c>
      <c r="AA532" s="16">
        <f t="shared" si="379"/>
        <v>0</v>
      </c>
      <c r="AB532" s="16">
        <f t="shared" si="379"/>
        <v>0</v>
      </c>
      <c r="AC532" s="16">
        <f t="shared" si="379"/>
        <v>0</v>
      </c>
      <c r="AD532" s="16">
        <f t="shared" si="379"/>
        <v>0</v>
      </c>
      <c r="AE532" s="16">
        <f t="shared" si="379"/>
        <v>0</v>
      </c>
      <c r="AF532" s="16">
        <f t="shared" si="379"/>
        <v>0</v>
      </c>
      <c r="AG532" s="16">
        <f t="shared" si="379"/>
        <v>0</v>
      </c>
      <c r="AH532" s="16">
        <f t="shared" si="379"/>
        <v>0</v>
      </c>
      <c r="AI532" s="16">
        <f t="shared" si="379"/>
        <v>0</v>
      </c>
      <c r="AJ532" s="16">
        <f t="shared" si="379"/>
        <v>0</v>
      </c>
      <c r="AK532" s="16">
        <f t="shared" si="379"/>
        <v>0</v>
      </c>
      <c r="AL532" s="16">
        <f t="shared" si="379"/>
        <v>0</v>
      </c>
      <c r="AM532" s="16">
        <f t="shared" si="379"/>
        <v>0</v>
      </c>
      <c r="AN532" s="16">
        <f t="shared" si="379"/>
        <v>0</v>
      </c>
      <c r="AO532" s="16">
        <f t="shared" si="379"/>
        <v>0</v>
      </c>
      <c r="AP532" s="16">
        <f t="shared" si="379"/>
        <v>0</v>
      </c>
      <c r="AQ532" s="16">
        <f t="shared" si="379"/>
        <v>0</v>
      </c>
      <c r="AR532" s="16">
        <f t="shared" si="379"/>
        <v>0</v>
      </c>
      <c r="AS532" s="16">
        <f t="shared" si="379"/>
        <v>0</v>
      </c>
      <c r="AT532" s="16">
        <f t="shared" si="379"/>
        <v>0</v>
      </c>
      <c r="AU532" s="16">
        <f t="shared" si="379"/>
        <v>0</v>
      </c>
      <c r="AV532" s="16">
        <f t="shared" si="379"/>
        <v>0</v>
      </c>
      <c r="AW532" s="16">
        <f t="shared" si="379"/>
        <v>0</v>
      </c>
      <c r="AX532" s="16">
        <f t="shared" si="379"/>
        <v>0</v>
      </c>
      <c r="AY532" s="16">
        <f t="shared" si="379"/>
        <v>0</v>
      </c>
      <c r="AZ532" s="16">
        <f t="shared" si="379"/>
        <v>0</v>
      </c>
      <c r="BA532" s="16">
        <f t="shared" si="379"/>
        <v>0</v>
      </c>
      <c r="BB532" s="16">
        <f t="shared" si="379"/>
        <v>0</v>
      </c>
      <c r="BC532" s="16">
        <f t="shared" si="379"/>
        <v>0</v>
      </c>
      <c r="BD532" s="16">
        <f t="shared" si="379"/>
        <v>0</v>
      </c>
      <c r="BE532" s="16">
        <f t="shared" si="379"/>
        <v>0</v>
      </c>
      <c r="BF532" s="16">
        <f t="shared" si="379"/>
        <v>0</v>
      </c>
      <c r="BG532" s="34">
        <f t="shared" si="376"/>
        <v>0</v>
      </c>
    </row>
    <row r="533" spans="1:62" ht="12.95" customHeight="1" x14ac:dyDescent="0.2">
      <c r="A533" s="612"/>
      <c r="B533" s="617"/>
      <c r="C533" s="576"/>
      <c r="D533" s="563"/>
      <c r="E533" s="68" t="str">
        <f>$BJ$22</f>
        <v>Fem.</v>
      </c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20">
        <f t="shared" si="376"/>
        <v>0</v>
      </c>
    </row>
    <row r="534" spans="1:62" ht="12.95" customHeight="1" thickBot="1" x14ac:dyDescent="0.25">
      <c r="A534" s="612"/>
      <c r="B534" s="617"/>
      <c r="C534" s="577"/>
      <c r="D534" s="566"/>
      <c r="E534" s="69" t="str">
        <f>$BJ$23</f>
        <v>Masc.</v>
      </c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  <c r="AC534" s="37"/>
      <c r="AD534" s="37"/>
      <c r="AE534" s="37"/>
      <c r="AF534" s="37"/>
      <c r="AG534" s="37"/>
      <c r="AH534" s="37"/>
      <c r="AI534" s="37"/>
      <c r="AJ534" s="37"/>
      <c r="AK534" s="37"/>
      <c r="AL534" s="37"/>
      <c r="AM534" s="37"/>
      <c r="AN534" s="37"/>
      <c r="AO534" s="37"/>
      <c r="AP534" s="37"/>
      <c r="AQ534" s="37"/>
      <c r="AR534" s="37"/>
      <c r="AS534" s="37"/>
      <c r="AT534" s="37"/>
      <c r="AU534" s="37"/>
      <c r="AV534" s="37"/>
      <c r="AW534" s="37"/>
      <c r="AX534" s="37"/>
      <c r="AY534" s="37"/>
      <c r="AZ534" s="37"/>
      <c r="BA534" s="37"/>
      <c r="BB534" s="37"/>
      <c r="BC534" s="37"/>
      <c r="BD534" s="37"/>
      <c r="BE534" s="37"/>
      <c r="BF534" s="37"/>
      <c r="BG534" s="38">
        <f>SUM(F534:BF534)</f>
        <v>0</v>
      </c>
    </row>
    <row r="535" spans="1:62" ht="12.95" customHeight="1" x14ac:dyDescent="0.2">
      <c r="A535" s="612"/>
      <c r="B535" s="617"/>
      <c r="C535" s="575" t="str">
        <f>$BJ$13</f>
        <v>5 a 19</v>
      </c>
      <c r="D535" s="559" t="str">
        <f>$BJ$17</f>
        <v>Fiebre</v>
      </c>
      <c r="E535" s="108" t="str">
        <f>$BJ$21</f>
        <v>Total</v>
      </c>
      <c r="F535" s="35">
        <f>F536+F537</f>
        <v>0</v>
      </c>
      <c r="G535" s="35">
        <f t="shared" ref="G535:BF535" si="380">G536+G537</f>
        <v>0</v>
      </c>
      <c r="H535" s="35">
        <f t="shared" si="380"/>
        <v>0</v>
      </c>
      <c r="I535" s="35">
        <f t="shared" si="380"/>
        <v>0</v>
      </c>
      <c r="J535" s="35">
        <f t="shared" si="380"/>
        <v>0</v>
      </c>
      <c r="K535" s="35">
        <f t="shared" si="380"/>
        <v>0</v>
      </c>
      <c r="L535" s="35">
        <f t="shared" si="380"/>
        <v>0</v>
      </c>
      <c r="M535" s="35">
        <f t="shared" si="380"/>
        <v>0</v>
      </c>
      <c r="N535" s="35">
        <f t="shared" si="380"/>
        <v>0</v>
      </c>
      <c r="O535" s="35">
        <f t="shared" si="380"/>
        <v>0</v>
      </c>
      <c r="P535" s="35">
        <f t="shared" si="380"/>
        <v>0</v>
      </c>
      <c r="Q535" s="35">
        <f t="shared" si="380"/>
        <v>0</v>
      </c>
      <c r="R535" s="35">
        <f t="shared" si="380"/>
        <v>0</v>
      </c>
      <c r="S535" s="35">
        <f t="shared" si="380"/>
        <v>0</v>
      </c>
      <c r="T535" s="35">
        <f t="shared" si="380"/>
        <v>0</v>
      </c>
      <c r="U535" s="35">
        <f t="shared" si="380"/>
        <v>0</v>
      </c>
      <c r="V535" s="35">
        <f t="shared" si="380"/>
        <v>0</v>
      </c>
      <c r="W535" s="35">
        <f t="shared" si="380"/>
        <v>0</v>
      </c>
      <c r="X535" s="35">
        <f t="shared" si="380"/>
        <v>0</v>
      </c>
      <c r="Y535" s="35">
        <f t="shared" si="380"/>
        <v>0</v>
      </c>
      <c r="Z535" s="35">
        <f t="shared" si="380"/>
        <v>0</v>
      </c>
      <c r="AA535" s="35">
        <f t="shared" si="380"/>
        <v>0</v>
      </c>
      <c r="AB535" s="35">
        <f t="shared" si="380"/>
        <v>0</v>
      </c>
      <c r="AC535" s="35">
        <f t="shared" si="380"/>
        <v>0</v>
      </c>
      <c r="AD535" s="35">
        <f t="shared" si="380"/>
        <v>0</v>
      </c>
      <c r="AE535" s="35">
        <f t="shared" si="380"/>
        <v>0</v>
      </c>
      <c r="AF535" s="35">
        <f t="shared" si="380"/>
        <v>0</v>
      </c>
      <c r="AG535" s="35">
        <f t="shared" si="380"/>
        <v>0</v>
      </c>
      <c r="AH535" s="35">
        <f t="shared" si="380"/>
        <v>0</v>
      </c>
      <c r="AI535" s="35">
        <f t="shared" si="380"/>
        <v>0</v>
      </c>
      <c r="AJ535" s="35">
        <f t="shared" si="380"/>
        <v>0</v>
      </c>
      <c r="AK535" s="35">
        <f t="shared" si="380"/>
        <v>0</v>
      </c>
      <c r="AL535" s="35">
        <f t="shared" si="380"/>
        <v>0</v>
      </c>
      <c r="AM535" s="35">
        <f t="shared" si="380"/>
        <v>0</v>
      </c>
      <c r="AN535" s="35">
        <f t="shared" si="380"/>
        <v>0</v>
      </c>
      <c r="AO535" s="35">
        <f t="shared" si="380"/>
        <v>0</v>
      </c>
      <c r="AP535" s="35">
        <f t="shared" si="380"/>
        <v>0</v>
      </c>
      <c r="AQ535" s="35">
        <f t="shared" si="380"/>
        <v>0</v>
      </c>
      <c r="AR535" s="35">
        <f t="shared" si="380"/>
        <v>0</v>
      </c>
      <c r="AS535" s="35">
        <f t="shared" si="380"/>
        <v>0</v>
      </c>
      <c r="AT535" s="35">
        <f t="shared" si="380"/>
        <v>0</v>
      </c>
      <c r="AU535" s="35">
        <f t="shared" si="380"/>
        <v>0</v>
      </c>
      <c r="AV535" s="35">
        <f t="shared" si="380"/>
        <v>0</v>
      </c>
      <c r="AW535" s="35">
        <f t="shared" si="380"/>
        <v>0</v>
      </c>
      <c r="AX535" s="35">
        <f t="shared" si="380"/>
        <v>0</v>
      </c>
      <c r="AY535" s="35">
        <f t="shared" si="380"/>
        <v>0</v>
      </c>
      <c r="AZ535" s="35">
        <f t="shared" si="380"/>
        <v>0</v>
      </c>
      <c r="BA535" s="35">
        <f t="shared" si="380"/>
        <v>0</v>
      </c>
      <c r="BB535" s="35">
        <f t="shared" si="380"/>
        <v>0</v>
      </c>
      <c r="BC535" s="35">
        <f t="shared" si="380"/>
        <v>0</v>
      </c>
      <c r="BD535" s="35">
        <f t="shared" si="380"/>
        <v>0</v>
      </c>
      <c r="BE535" s="35">
        <f t="shared" si="380"/>
        <v>0</v>
      </c>
      <c r="BF535" s="35">
        <f t="shared" si="380"/>
        <v>0</v>
      </c>
      <c r="BG535" s="36">
        <f>SUM(F535:BF535)</f>
        <v>0</v>
      </c>
    </row>
    <row r="536" spans="1:62" ht="12.95" customHeight="1" x14ac:dyDescent="0.2">
      <c r="A536" s="612"/>
      <c r="B536" s="617"/>
      <c r="C536" s="576"/>
      <c r="D536" s="560"/>
      <c r="E536" s="67" t="str">
        <f>$BJ$22</f>
        <v>Fem.</v>
      </c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3">
        <f t="shared" ref="BG536:BG545" si="381">SUM(F536:BF536)</f>
        <v>0</v>
      </c>
    </row>
    <row r="537" spans="1:62" ht="12.95" customHeight="1" x14ac:dyDescent="0.2">
      <c r="A537" s="612"/>
      <c r="B537" s="617"/>
      <c r="C537" s="576"/>
      <c r="D537" s="561"/>
      <c r="E537" s="67" t="str">
        <f>$BJ$23</f>
        <v>Masc.</v>
      </c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3">
        <f t="shared" si="381"/>
        <v>0</v>
      </c>
    </row>
    <row r="538" spans="1:62" ht="12.95" customHeight="1" x14ac:dyDescent="0.2">
      <c r="A538" s="612"/>
      <c r="B538" s="617"/>
      <c r="C538" s="576"/>
      <c r="D538" s="562" t="str">
        <f>$BJ$18</f>
        <v>Hosp.</v>
      </c>
      <c r="E538" s="111" t="str">
        <f>$BJ$21</f>
        <v>Total</v>
      </c>
      <c r="F538" s="16">
        <f t="shared" ref="F538:BF538" si="382">F539+F540</f>
        <v>0</v>
      </c>
      <c r="G538" s="16">
        <f t="shared" si="382"/>
        <v>0</v>
      </c>
      <c r="H538" s="16">
        <f t="shared" si="382"/>
        <v>0</v>
      </c>
      <c r="I538" s="16">
        <f t="shared" si="382"/>
        <v>0</v>
      </c>
      <c r="J538" s="16">
        <f t="shared" si="382"/>
        <v>0</v>
      </c>
      <c r="K538" s="16">
        <f t="shared" si="382"/>
        <v>0</v>
      </c>
      <c r="L538" s="16">
        <f t="shared" si="382"/>
        <v>0</v>
      </c>
      <c r="M538" s="16">
        <f t="shared" si="382"/>
        <v>0</v>
      </c>
      <c r="N538" s="16">
        <f t="shared" si="382"/>
        <v>0</v>
      </c>
      <c r="O538" s="16">
        <f t="shared" si="382"/>
        <v>0</v>
      </c>
      <c r="P538" s="16">
        <f t="shared" si="382"/>
        <v>0</v>
      </c>
      <c r="Q538" s="16">
        <f t="shared" si="382"/>
        <v>0</v>
      </c>
      <c r="R538" s="16">
        <f t="shared" si="382"/>
        <v>0</v>
      </c>
      <c r="S538" s="16">
        <f t="shared" si="382"/>
        <v>0</v>
      </c>
      <c r="T538" s="16">
        <f t="shared" si="382"/>
        <v>0</v>
      </c>
      <c r="U538" s="16">
        <f t="shared" si="382"/>
        <v>0</v>
      </c>
      <c r="V538" s="16">
        <f t="shared" si="382"/>
        <v>0</v>
      </c>
      <c r="W538" s="16">
        <f t="shared" si="382"/>
        <v>0</v>
      </c>
      <c r="X538" s="16">
        <f t="shared" si="382"/>
        <v>0</v>
      </c>
      <c r="Y538" s="16">
        <f t="shared" si="382"/>
        <v>0</v>
      </c>
      <c r="Z538" s="16">
        <f t="shared" si="382"/>
        <v>0</v>
      </c>
      <c r="AA538" s="16">
        <f t="shared" si="382"/>
        <v>0</v>
      </c>
      <c r="AB538" s="16">
        <f t="shared" si="382"/>
        <v>0</v>
      </c>
      <c r="AC538" s="16">
        <f t="shared" si="382"/>
        <v>0</v>
      </c>
      <c r="AD538" s="16">
        <f t="shared" si="382"/>
        <v>0</v>
      </c>
      <c r="AE538" s="16">
        <f t="shared" si="382"/>
        <v>0</v>
      </c>
      <c r="AF538" s="16">
        <f t="shared" si="382"/>
        <v>0</v>
      </c>
      <c r="AG538" s="16">
        <f t="shared" si="382"/>
        <v>0</v>
      </c>
      <c r="AH538" s="16">
        <f t="shared" si="382"/>
        <v>0</v>
      </c>
      <c r="AI538" s="16">
        <f t="shared" si="382"/>
        <v>0</v>
      </c>
      <c r="AJ538" s="16">
        <f t="shared" si="382"/>
        <v>0</v>
      </c>
      <c r="AK538" s="16">
        <f t="shared" si="382"/>
        <v>0</v>
      </c>
      <c r="AL538" s="16">
        <f t="shared" si="382"/>
        <v>0</v>
      </c>
      <c r="AM538" s="16">
        <f t="shared" si="382"/>
        <v>0</v>
      </c>
      <c r="AN538" s="16">
        <f t="shared" si="382"/>
        <v>0</v>
      </c>
      <c r="AO538" s="16">
        <f t="shared" si="382"/>
        <v>0</v>
      </c>
      <c r="AP538" s="16">
        <f t="shared" si="382"/>
        <v>0</v>
      </c>
      <c r="AQ538" s="16">
        <f t="shared" si="382"/>
        <v>0</v>
      </c>
      <c r="AR538" s="16">
        <f t="shared" si="382"/>
        <v>0</v>
      </c>
      <c r="AS538" s="16">
        <f t="shared" si="382"/>
        <v>0</v>
      </c>
      <c r="AT538" s="16">
        <f t="shared" si="382"/>
        <v>0</v>
      </c>
      <c r="AU538" s="16">
        <f t="shared" si="382"/>
        <v>0</v>
      </c>
      <c r="AV538" s="16">
        <f t="shared" si="382"/>
        <v>0</v>
      </c>
      <c r="AW538" s="16">
        <f t="shared" si="382"/>
        <v>0</v>
      </c>
      <c r="AX538" s="16">
        <f t="shared" si="382"/>
        <v>0</v>
      </c>
      <c r="AY538" s="16">
        <f t="shared" si="382"/>
        <v>0</v>
      </c>
      <c r="AZ538" s="16">
        <f t="shared" si="382"/>
        <v>0</v>
      </c>
      <c r="BA538" s="16">
        <f t="shared" si="382"/>
        <v>0</v>
      </c>
      <c r="BB538" s="16">
        <f t="shared" si="382"/>
        <v>0</v>
      </c>
      <c r="BC538" s="16">
        <f t="shared" si="382"/>
        <v>0</v>
      </c>
      <c r="BD538" s="16">
        <f t="shared" si="382"/>
        <v>0</v>
      </c>
      <c r="BE538" s="16">
        <f t="shared" si="382"/>
        <v>0</v>
      </c>
      <c r="BF538" s="16">
        <f t="shared" si="382"/>
        <v>0</v>
      </c>
      <c r="BG538" s="34">
        <f t="shared" si="381"/>
        <v>0</v>
      </c>
    </row>
    <row r="539" spans="1:62" ht="12.95" customHeight="1" x14ac:dyDescent="0.2">
      <c r="A539" s="612"/>
      <c r="B539" s="617"/>
      <c r="C539" s="576"/>
      <c r="D539" s="563"/>
      <c r="E539" s="68" t="str">
        <f>$BJ$22</f>
        <v>Fem.</v>
      </c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20">
        <f t="shared" si="381"/>
        <v>0</v>
      </c>
    </row>
    <row r="540" spans="1:62" ht="12.95" customHeight="1" x14ac:dyDescent="0.2">
      <c r="A540" s="612"/>
      <c r="B540" s="617"/>
      <c r="C540" s="576"/>
      <c r="D540" s="564"/>
      <c r="E540" s="68" t="str">
        <f>$BJ$23</f>
        <v>Masc.</v>
      </c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20">
        <f t="shared" si="381"/>
        <v>0</v>
      </c>
    </row>
    <row r="541" spans="1:62" ht="12.95" customHeight="1" x14ac:dyDescent="0.2">
      <c r="A541" s="612"/>
      <c r="B541" s="617"/>
      <c r="C541" s="576"/>
      <c r="D541" s="562" t="str">
        <f>$BJ$19</f>
        <v>UCI</v>
      </c>
      <c r="E541" s="111" t="str">
        <f>$BJ$21</f>
        <v>Total</v>
      </c>
      <c r="F541" s="16">
        <f t="shared" ref="F541:BF541" si="383">F542+F543</f>
        <v>0</v>
      </c>
      <c r="G541" s="16">
        <f t="shared" si="383"/>
        <v>0</v>
      </c>
      <c r="H541" s="16">
        <f t="shared" si="383"/>
        <v>0</v>
      </c>
      <c r="I541" s="16">
        <f t="shared" si="383"/>
        <v>0</v>
      </c>
      <c r="J541" s="16">
        <f t="shared" si="383"/>
        <v>0</v>
      </c>
      <c r="K541" s="16">
        <f t="shared" si="383"/>
        <v>0</v>
      </c>
      <c r="L541" s="16">
        <f t="shared" si="383"/>
        <v>0</v>
      </c>
      <c r="M541" s="16">
        <f t="shared" si="383"/>
        <v>0</v>
      </c>
      <c r="N541" s="16">
        <f t="shared" si="383"/>
        <v>0</v>
      </c>
      <c r="O541" s="16">
        <f t="shared" si="383"/>
        <v>0</v>
      </c>
      <c r="P541" s="16">
        <f t="shared" si="383"/>
        <v>0</v>
      </c>
      <c r="Q541" s="16">
        <f t="shared" si="383"/>
        <v>0</v>
      </c>
      <c r="R541" s="16">
        <f t="shared" si="383"/>
        <v>0</v>
      </c>
      <c r="S541" s="16">
        <f t="shared" si="383"/>
        <v>0</v>
      </c>
      <c r="T541" s="16">
        <f t="shared" si="383"/>
        <v>0</v>
      </c>
      <c r="U541" s="16">
        <f t="shared" si="383"/>
        <v>0</v>
      </c>
      <c r="V541" s="16">
        <f t="shared" si="383"/>
        <v>0</v>
      </c>
      <c r="W541" s="16">
        <f t="shared" si="383"/>
        <v>0</v>
      </c>
      <c r="X541" s="16">
        <f t="shared" si="383"/>
        <v>0</v>
      </c>
      <c r="Y541" s="16">
        <f t="shared" si="383"/>
        <v>0</v>
      </c>
      <c r="Z541" s="16">
        <f t="shared" si="383"/>
        <v>0</v>
      </c>
      <c r="AA541" s="16">
        <f t="shared" si="383"/>
        <v>0</v>
      </c>
      <c r="AB541" s="16">
        <f t="shared" si="383"/>
        <v>0</v>
      </c>
      <c r="AC541" s="16">
        <f t="shared" si="383"/>
        <v>0</v>
      </c>
      <c r="AD541" s="16">
        <f t="shared" si="383"/>
        <v>0</v>
      </c>
      <c r="AE541" s="16">
        <f t="shared" si="383"/>
        <v>0</v>
      </c>
      <c r="AF541" s="16">
        <f t="shared" si="383"/>
        <v>0</v>
      </c>
      <c r="AG541" s="16">
        <f t="shared" si="383"/>
        <v>0</v>
      </c>
      <c r="AH541" s="16">
        <f t="shared" si="383"/>
        <v>0</v>
      </c>
      <c r="AI541" s="16">
        <f t="shared" si="383"/>
        <v>0</v>
      </c>
      <c r="AJ541" s="16">
        <f t="shared" si="383"/>
        <v>0</v>
      </c>
      <c r="AK541" s="16">
        <f t="shared" si="383"/>
        <v>0</v>
      </c>
      <c r="AL541" s="16">
        <f t="shared" si="383"/>
        <v>0</v>
      </c>
      <c r="AM541" s="16">
        <f t="shared" si="383"/>
        <v>0</v>
      </c>
      <c r="AN541" s="16">
        <f t="shared" si="383"/>
        <v>0</v>
      </c>
      <c r="AO541" s="16">
        <f t="shared" si="383"/>
        <v>0</v>
      </c>
      <c r="AP541" s="16">
        <f t="shared" si="383"/>
        <v>0</v>
      </c>
      <c r="AQ541" s="16">
        <f t="shared" si="383"/>
        <v>0</v>
      </c>
      <c r="AR541" s="16">
        <f t="shared" si="383"/>
        <v>0</v>
      </c>
      <c r="AS541" s="16">
        <f t="shared" si="383"/>
        <v>0</v>
      </c>
      <c r="AT541" s="16">
        <f t="shared" si="383"/>
        <v>0</v>
      </c>
      <c r="AU541" s="16">
        <f t="shared" si="383"/>
        <v>0</v>
      </c>
      <c r="AV541" s="16">
        <f t="shared" si="383"/>
        <v>0</v>
      </c>
      <c r="AW541" s="16">
        <f t="shared" si="383"/>
        <v>0</v>
      </c>
      <c r="AX541" s="16">
        <f t="shared" si="383"/>
        <v>0</v>
      </c>
      <c r="AY541" s="16">
        <f t="shared" si="383"/>
        <v>0</v>
      </c>
      <c r="AZ541" s="16">
        <f t="shared" si="383"/>
        <v>0</v>
      </c>
      <c r="BA541" s="16">
        <f t="shared" si="383"/>
        <v>0</v>
      </c>
      <c r="BB541" s="16">
        <f t="shared" si="383"/>
        <v>0</v>
      </c>
      <c r="BC541" s="16">
        <f t="shared" si="383"/>
        <v>0</v>
      </c>
      <c r="BD541" s="16">
        <f t="shared" si="383"/>
        <v>0</v>
      </c>
      <c r="BE541" s="16">
        <f t="shared" si="383"/>
        <v>0</v>
      </c>
      <c r="BF541" s="16">
        <f t="shared" si="383"/>
        <v>0</v>
      </c>
      <c r="BG541" s="34">
        <f t="shared" si="381"/>
        <v>0</v>
      </c>
    </row>
    <row r="542" spans="1:62" ht="12.95" customHeight="1" x14ac:dyDescent="0.2">
      <c r="A542" s="612"/>
      <c r="B542" s="617"/>
      <c r="C542" s="576"/>
      <c r="D542" s="563"/>
      <c r="E542" s="68" t="str">
        <f>$BJ$22</f>
        <v>Fem.</v>
      </c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20">
        <f t="shared" si="381"/>
        <v>0</v>
      </c>
    </row>
    <row r="543" spans="1:62" ht="12.95" customHeight="1" x14ac:dyDescent="0.2">
      <c r="A543" s="612"/>
      <c r="B543" s="617"/>
      <c r="C543" s="576"/>
      <c r="D543" s="564"/>
      <c r="E543" s="68" t="str">
        <f>$BJ$23</f>
        <v>Masc.</v>
      </c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20">
        <f t="shared" si="381"/>
        <v>0</v>
      </c>
    </row>
    <row r="544" spans="1:62" ht="12.95" customHeight="1" x14ac:dyDescent="0.2">
      <c r="A544" s="612"/>
      <c r="B544" s="617"/>
      <c r="C544" s="576"/>
      <c r="D544" s="565" t="str">
        <f>$BJ$20</f>
        <v>Def.</v>
      </c>
      <c r="E544" s="111" t="str">
        <f>$BJ$21</f>
        <v>Total</v>
      </c>
      <c r="F544" s="16">
        <f t="shared" ref="F544:BF544" si="384">F545+F546</f>
        <v>0</v>
      </c>
      <c r="G544" s="16">
        <f t="shared" si="384"/>
        <v>0</v>
      </c>
      <c r="H544" s="16">
        <f t="shared" si="384"/>
        <v>0</v>
      </c>
      <c r="I544" s="16">
        <f t="shared" si="384"/>
        <v>0</v>
      </c>
      <c r="J544" s="16">
        <f t="shared" si="384"/>
        <v>0</v>
      </c>
      <c r="K544" s="16">
        <f t="shared" si="384"/>
        <v>0</v>
      </c>
      <c r="L544" s="16">
        <f t="shared" si="384"/>
        <v>0</v>
      </c>
      <c r="M544" s="16">
        <f t="shared" si="384"/>
        <v>0</v>
      </c>
      <c r="N544" s="16">
        <f t="shared" si="384"/>
        <v>0</v>
      </c>
      <c r="O544" s="16">
        <f t="shared" si="384"/>
        <v>0</v>
      </c>
      <c r="P544" s="16">
        <f t="shared" si="384"/>
        <v>0</v>
      </c>
      <c r="Q544" s="16">
        <f t="shared" si="384"/>
        <v>0</v>
      </c>
      <c r="R544" s="16">
        <f t="shared" si="384"/>
        <v>0</v>
      </c>
      <c r="S544" s="16">
        <f t="shared" si="384"/>
        <v>0</v>
      </c>
      <c r="T544" s="16">
        <f t="shared" si="384"/>
        <v>0</v>
      </c>
      <c r="U544" s="16">
        <f t="shared" si="384"/>
        <v>0</v>
      </c>
      <c r="V544" s="16">
        <f t="shared" si="384"/>
        <v>0</v>
      </c>
      <c r="W544" s="16">
        <f t="shared" si="384"/>
        <v>0</v>
      </c>
      <c r="X544" s="16">
        <f t="shared" si="384"/>
        <v>0</v>
      </c>
      <c r="Y544" s="16">
        <f t="shared" si="384"/>
        <v>0</v>
      </c>
      <c r="Z544" s="16">
        <f t="shared" si="384"/>
        <v>0</v>
      </c>
      <c r="AA544" s="16">
        <f t="shared" si="384"/>
        <v>0</v>
      </c>
      <c r="AB544" s="16">
        <f t="shared" si="384"/>
        <v>0</v>
      </c>
      <c r="AC544" s="16">
        <f t="shared" si="384"/>
        <v>0</v>
      </c>
      <c r="AD544" s="16">
        <f t="shared" si="384"/>
        <v>0</v>
      </c>
      <c r="AE544" s="16">
        <f t="shared" si="384"/>
        <v>0</v>
      </c>
      <c r="AF544" s="16">
        <f t="shared" si="384"/>
        <v>0</v>
      </c>
      <c r="AG544" s="16">
        <f t="shared" si="384"/>
        <v>0</v>
      </c>
      <c r="AH544" s="16">
        <f t="shared" si="384"/>
        <v>0</v>
      </c>
      <c r="AI544" s="16">
        <f t="shared" si="384"/>
        <v>0</v>
      </c>
      <c r="AJ544" s="16">
        <f t="shared" si="384"/>
        <v>0</v>
      </c>
      <c r="AK544" s="16">
        <f t="shared" si="384"/>
        <v>0</v>
      </c>
      <c r="AL544" s="16">
        <f t="shared" si="384"/>
        <v>0</v>
      </c>
      <c r="AM544" s="16">
        <f t="shared" si="384"/>
        <v>0</v>
      </c>
      <c r="AN544" s="16">
        <f t="shared" si="384"/>
        <v>0</v>
      </c>
      <c r="AO544" s="16">
        <f t="shared" si="384"/>
        <v>0</v>
      </c>
      <c r="AP544" s="16">
        <f t="shared" si="384"/>
        <v>0</v>
      </c>
      <c r="AQ544" s="16">
        <f t="shared" si="384"/>
        <v>0</v>
      </c>
      <c r="AR544" s="16">
        <f t="shared" si="384"/>
        <v>0</v>
      </c>
      <c r="AS544" s="16">
        <f t="shared" si="384"/>
        <v>0</v>
      </c>
      <c r="AT544" s="16">
        <f t="shared" si="384"/>
        <v>0</v>
      </c>
      <c r="AU544" s="16">
        <f t="shared" si="384"/>
        <v>0</v>
      </c>
      <c r="AV544" s="16">
        <f t="shared" si="384"/>
        <v>0</v>
      </c>
      <c r="AW544" s="16">
        <f t="shared" si="384"/>
        <v>0</v>
      </c>
      <c r="AX544" s="16">
        <f t="shared" si="384"/>
        <v>0</v>
      </c>
      <c r="AY544" s="16">
        <f t="shared" si="384"/>
        <v>0</v>
      </c>
      <c r="AZ544" s="16">
        <f t="shared" si="384"/>
        <v>0</v>
      </c>
      <c r="BA544" s="16">
        <f t="shared" si="384"/>
        <v>0</v>
      </c>
      <c r="BB544" s="16">
        <f t="shared" si="384"/>
        <v>0</v>
      </c>
      <c r="BC544" s="16">
        <f t="shared" si="384"/>
        <v>0</v>
      </c>
      <c r="BD544" s="16">
        <f t="shared" si="384"/>
        <v>0</v>
      </c>
      <c r="BE544" s="16">
        <f t="shared" si="384"/>
        <v>0</v>
      </c>
      <c r="BF544" s="16">
        <f t="shared" si="384"/>
        <v>0</v>
      </c>
      <c r="BG544" s="34">
        <f t="shared" si="381"/>
        <v>0</v>
      </c>
      <c r="BI544" s="10"/>
      <c r="BJ544" s="95"/>
    </row>
    <row r="545" spans="1:62" ht="12.95" customHeight="1" x14ac:dyDescent="0.2">
      <c r="A545" s="612"/>
      <c r="B545" s="617"/>
      <c r="C545" s="576"/>
      <c r="D545" s="563"/>
      <c r="E545" s="68" t="str">
        <f>$BJ$22</f>
        <v>Fem.</v>
      </c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20">
        <f t="shared" si="381"/>
        <v>0</v>
      </c>
    </row>
    <row r="546" spans="1:62" ht="12.95" customHeight="1" thickBot="1" x14ac:dyDescent="0.25">
      <c r="A546" s="612"/>
      <c r="B546" s="617"/>
      <c r="C546" s="577"/>
      <c r="D546" s="566"/>
      <c r="E546" s="69" t="str">
        <f>$BJ$23</f>
        <v>Masc.</v>
      </c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  <c r="AC546" s="37"/>
      <c r="AD546" s="37"/>
      <c r="AE546" s="37"/>
      <c r="AF546" s="37"/>
      <c r="AG546" s="37"/>
      <c r="AH546" s="37"/>
      <c r="AI546" s="37"/>
      <c r="AJ546" s="37"/>
      <c r="AK546" s="37"/>
      <c r="AL546" s="37"/>
      <c r="AM546" s="37"/>
      <c r="AN546" s="37"/>
      <c r="AO546" s="37"/>
      <c r="AP546" s="37"/>
      <c r="AQ546" s="37"/>
      <c r="AR546" s="37"/>
      <c r="AS546" s="37"/>
      <c r="AT546" s="37"/>
      <c r="AU546" s="37"/>
      <c r="AV546" s="37"/>
      <c r="AW546" s="37"/>
      <c r="AX546" s="37"/>
      <c r="AY546" s="37"/>
      <c r="AZ546" s="37"/>
      <c r="BA546" s="37"/>
      <c r="BB546" s="37"/>
      <c r="BC546" s="37"/>
      <c r="BD546" s="37"/>
      <c r="BE546" s="37"/>
      <c r="BF546" s="37"/>
      <c r="BG546" s="38">
        <f>SUM(F546:BF546)</f>
        <v>0</v>
      </c>
    </row>
    <row r="547" spans="1:62" ht="12.95" customHeight="1" x14ac:dyDescent="0.2">
      <c r="A547" s="612"/>
      <c r="B547" s="617"/>
      <c r="C547" s="575" t="str">
        <f>$BJ$14</f>
        <v>20 a 39</v>
      </c>
      <c r="D547" s="559" t="str">
        <f>$BJ$17</f>
        <v>Fiebre</v>
      </c>
      <c r="E547" s="108" t="str">
        <f>$BJ$21</f>
        <v>Total</v>
      </c>
      <c r="F547" s="35">
        <f>F548+F549</f>
        <v>0</v>
      </c>
      <c r="G547" s="35">
        <f t="shared" ref="G547:BF547" si="385">G548+G549</f>
        <v>0</v>
      </c>
      <c r="H547" s="35">
        <f t="shared" si="385"/>
        <v>0</v>
      </c>
      <c r="I547" s="35">
        <f t="shared" si="385"/>
        <v>0</v>
      </c>
      <c r="J547" s="35">
        <f t="shared" si="385"/>
        <v>0</v>
      </c>
      <c r="K547" s="35">
        <f t="shared" si="385"/>
        <v>0</v>
      </c>
      <c r="L547" s="35">
        <f t="shared" si="385"/>
        <v>0</v>
      </c>
      <c r="M547" s="35">
        <f t="shared" si="385"/>
        <v>0</v>
      </c>
      <c r="N547" s="35">
        <f t="shared" si="385"/>
        <v>0</v>
      </c>
      <c r="O547" s="35">
        <f t="shared" si="385"/>
        <v>0</v>
      </c>
      <c r="P547" s="35">
        <f t="shared" si="385"/>
        <v>0</v>
      </c>
      <c r="Q547" s="35">
        <f t="shared" si="385"/>
        <v>0</v>
      </c>
      <c r="R547" s="35">
        <f t="shared" si="385"/>
        <v>0</v>
      </c>
      <c r="S547" s="35">
        <f t="shared" si="385"/>
        <v>0</v>
      </c>
      <c r="T547" s="35">
        <f t="shared" si="385"/>
        <v>0</v>
      </c>
      <c r="U547" s="35">
        <f t="shared" si="385"/>
        <v>0</v>
      </c>
      <c r="V547" s="35">
        <f t="shared" si="385"/>
        <v>0</v>
      </c>
      <c r="W547" s="35">
        <f t="shared" si="385"/>
        <v>0</v>
      </c>
      <c r="X547" s="35">
        <f t="shared" si="385"/>
        <v>0</v>
      </c>
      <c r="Y547" s="35">
        <f t="shared" si="385"/>
        <v>0</v>
      </c>
      <c r="Z547" s="35">
        <f t="shared" si="385"/>
        <v>0</v>
      </c>
      <c r="AA547" s="35">
        <f t="shared" si="385"/>
        <v>0</v>
      </c>
      <c r="AB547" s="35">
        <f t="shared" si="385"/>
        <v>0</v>
      </c>
      <c r="AC547" s="35">
        <f t="shared" si="385"/>
        <v>0</v>
      </c>
      <c r="AD547" s="35">
        <f t="shared" si="385"/>
        <v>0</v>
      </c>
      <c r="AE547" s="35">
        <f t="shared" si="385"/>
        <v>0</v>
      </c>
      <c r="AF547" s="35">
        <f t="shared" si="385"/>
        <v>0</v>
      </c>
      <c r="AG547" s="35">
        <f t="shared" si="385"/>
        <v>0</v>
      </c>
      <c r="AH547" s="35">
        <f t="shared" si="385"/>
        <v>0</v>
      </c>
      <c r="AI547" s="35">
        <f t="shared" si="385"/>
        <v>0</v>
      </c>
      <c r="AJ547" s="35">
        <f t="shared" si="385"/>
        <v>0</v>
      </c>
      <c r="AK547" s="35">
        <f t="shared" si="385"/>
        <v>0</v>
      </c>
      <c r="AL547" s="35">
        <f t="shared" si="385"/>
        <v>0</v>
      </c>
      <c r="AM547" s="35">
        <f t="shared" si="385"/>
        <v>0</v>
      </c>
      <c r="AN547" s="35">
        <f t="shared" si="385"/>
        <v>0</v>
      </c>
      <c r="AO547" s="35">
        <f t="shared" si="385"/>
        <v>0</v>
      </c>
      <c r="AP547" s="35">
        <f t="shared" si="385"/>
        <v>0</v>
      </c>
      <c r="AQ547" s="35">
        <f t="shared" si="385"/>
        <v>0</v>
      </c>
      <c r="AR547" s="35">
        <f t="shared" si="385"/>
        <v>0</v>
      </c>
      <c r="AS547" s="35">
        <f t="shared" si="385"/>
        <v>0</v>
      </c>
      <c r="AT547" s="35">
        <f t="shared" si="385"/>
        <v>0</v>
      </c>
      <c r="AU547" s="35">
        <f t="shared" si="385"/>
        <v>0</v>
      </c>
      <c r="AV547" s="35">
        <f t="shared" si="385"/>
        <v>0</v>
      </c>
      <c r="AW547" s="35">
        <f t="shared" si="385"/>
        <v>0</v>
      </c>
      <c r="AX547" s="35">
        <f t="shared" si="385"/>
        <v>0</v>
      </c>
      <c r="AY547" s="35">
        <f t="shared" si="385"/>
        <v>0</v>
      </c>
      <c r="AZ547" s="35">
        <f t="shared" si="385"/>
        <v>0</v>
      </c>
      <c r="BA547" s="35">
        <f t="shared" si="385"/>
        <v>0</v>
      </c>
      <c r="BB547" s="35">
        <f t="shared" si="385"/>
        <v>0</v>
      </c>
      <c r="BC547" s="35">
        <f t="shared" si="385"/>
        <v>0</v>
      </c>
      <c r="BD547" s="35">
        <f t="shared" si="385"/>
        <v>0</v>
      </c>
      <c r="BE547" s="35">
        <f t="shared" si="385"/>
        <v>0</v>
      </c>
      <c r="BF547" s="35">
        <f t="shared" si="385"/>
        <v>0</v>
      </c>
      <c r="BG547" s="36">
        <f>SUM(F547:BF547)</f>
        <v>0</v>
      </c>
    </row>
    <row r="548" spans="1:62" ht="12.95" customHeight="1" x14ac:dyDescent="0.2">
      <c r="A548" s="612"/>
      <c r="B548" s="617"/>
      <c r="C548" s="576"/>
      <c r="D548" s="560"/>
      <c r="E548" s="67" t="str">
        <f>$BJ$22</f>
        <v>Fem.</v>
      </c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3">
        <f t="shared" ref="BG548:BG557" si="386">SUM(F548:BF548)</f>
        <v>0</v>
      </c>
    </row>
    <row r="549" spans="1:62" ht="12.95" customHeight="1" x14ac:dyDescent="0.2">
      <c r="A549" s="612"/>
      <c r="B549" s="617"/>
      <c r="C549" s="576"/>
      <c r="D549" s="561"/>
      <c r="E549" s="67" t="str">
        <f>$BJ$23</f>
        <v>Masc.</v>
      </c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3">
        <f t="shared" si="386"/>
        <v>0</v>
      </c>
    </row>
    <row r="550" spans="1:62" ht="12.95" customHeight="1" x14ac:dyDescent="0.2">
      <c r="A550" s="612"/>
      <c r="B550" s="617"/>
      <c r="C550" s="576"/>
      <c r="D550" s="562" t="str">
        <f>$BJ$18</f>
        <v>Hosp.</v>
      </c>
      <c r="E550" s="111" t="str">
        <f>$BJ$21</f>
        <v>Total</v>
      </c>
      <c r="F550" s="16">
        <f t="shared" ref="F550:BF550" si="387">F551+F552</f>
        <v>0</v>
      </c>
      <c r="G550" s="16">
        <f t="shared" si="387"/>
        <v>0</v>
      </c>
      <c r="H550" s="16">
        <f t="shared" si="387"/>
        <v>0</v>
      </c>
      <c r="I550" s="16">
        <f t="shared" si="387"/>
        <v>0</v>
      </c>
      <c r="J550" s="16">
        <f t="shared" si="387"/>
        <v>0</v>
      </c>
      <c r="K550" s="16">
        <f t="shared" si="387"/>
        <v>0</v>
      </c>
      <c r="L550" s="16">
        <f t="shared" si="387"/>
        <v>0</v>
      </c>
      <c r="M550" s="16">
        <f t="shared" si="387"/>
        <v>0</v>
      </c>
      <c r="N550" s="16">
        <f t="shared" si="387"/>
        <v>0</v>
      </c>
      <c r="O550" s="16">
        <f t="shared" si="387"/>
        <v>0</v>
      </c>
      <c r="P550" s="16">
        <f t="shared" si="387"/>
        <v>0</v>
      </c>
      <c r="Q550" s="16">
        <f t="shared" si="387"/>
        <v>0</v>
      </c>
      <c r="R550" s="16">
        <f t="shared" si="387"/>
        <v>0</v>
      </c>
      <c r="S550" s="16">
        <f t="shared" si="387"/>
        <v>0</v>
      </c>
      <c r="T550" s="16">
        <f t="shared" si="387"/>
        <v>0</v>
      </c>
      <c r="U550" s="16">
        <f t="shared" si="387"/>
        <v>0</v>
      </c>
      <c r="V550" s="16">
        <f t="shared" si="387"/>
        <v>0</v>
      </c>
      <c r="W550" s="16">
        <f t="shared" si="387"/>
        <v>0</v>
      </c>
      <c r="X550" s="16">
        <f t="shared" si="387"/>
        <v>0</v>
      </c>
      <c r="Y550" s="16">
        <f t="shared" si="387"/>
        <v>0</v>
      </c>
      <c r="Z550" s="16">
        <f t="shared" si="387"/>
        <v>0</v>
      </c>
      <c r="AA550" s="16">
        <f t="shared" si="387"/>
        <v>0</v>
      </c>
      <c r="AB550" s="16">
        <f t="shared" si="387"/>
        <v>0</v>
      </c>
      <c r="AC550" s="16">
        <f t="shared" si="387"/>
        <v>0</v>
      </c>
      <c r="AD550" s="16">
        <f t="shared" si="387"/>
        <v>0</v>
      </c>
      <c r="AE550" s="16">
        <f t="shared" si="387"/>
        <v>0</v>
      </c>
      <c r="AF550" s="16">
        <f t="shared" si="387"/>
        <v>0</v>
      </c>
      <c r="AG550" s="16">
        <f t="shared" si="387"/>
        <v>0</v>
      </c>
      <c r="AH550" s="16">
        <f t="shared" si="387"/>
        <v>0</v>
      </c>
      <c r="AI550" s="16">
        <f t="shared" si="387"/>
        <v>0</v>
      </c>
      <c r="AJ550" s="16">
        <f t="shared" si="387"/>
        <v>0</v>
      </c>
      <c r="AK550" s="16">
        <f t="shared" si="387"/>
        <v>0</v>
      </c>
      <c r="AL550" s="16">
        <f t="shared" si="387"/>
        <v>0</v>
      </c>
      <c r="AM550" s="16">
        <f t="shared" si="387"/>
        <v>0</v>
      </c>
      <c r="AN550" s="16">
        <f t="shared" si="387"/>
        <v>0</v>
      </c>
      <c r="AO550" s="16">
        <f t="shared" si="387"/>
        <v>0</v>
      </c>
      <c r="AP550" s="16">
        <f t="shared" si="387"/>
        <v>0</v>
      </c>
      <c r="AQ550" s="16">
        <f t="shared" si="387"/>
        <v>0</v>
      </c>
      <c r="AR550" s="16">
        <f t="shared" si="387"/>
        <v>0</v>
      </c>
      <c r="AS550" s="16">
        <f t="shared" si="387"/>
        <v>0</v>
      </c>
      <c r="AT550" s="16">
        <f t="shared" si="387"/>
        <v>0</v>
      </c>
      <c r="AU550" s="16">
        <f t="shared" si="387"/>
        <v>0</v>
      </c>
      <c r="AV550" s="16">
        <f t="shared" si="387"/>
        <v>0</v>
      </c>
      <c r="AW550" s="16">
        <f t="shared" si="387"/>
        <v>0</v>
      </c>
      <c r="AX550" s="16">
        <f t="shared" si="387"/>
        <v>0</v>
      </c>
      <c r="AY550" s="16">
        <f t="shared" si="387"/>
        <v>0</v>
      </c>
      <c r="AZ550" s="16">
        <f t="shared" si="387"/>
        <v>0</v>
      </c>
      <c r="BA550" s="16">
        <f t="shared" si="387"/>
        <v>0</v>
      </c>
      <c r="BB550" s="16">
        <f t="shared" si="387"/>
        <v>0</v>
      </c>
      <c r="BC550" s="16">
        <f t="shared" si="387"/>
        <v>0</v>
      </c>
      <c r="BD550" s="16">
        <f t="shared" si="387"/>
        <v>0</v>
      </c>
      <c r="BE550" s="16">
        <f t="shared" si="387"/>
        <v>0</v>
      </c>
      <c r="BF550" s="16">
        <f t="shared" si="387"/>
        <v>0</v>
      </c>
      <c r="BG550" s="34">
        <f t="shared" si="386"/>
        <v>0</v>
      </c>
    </row>
    <row r="551" spans="1:62" ht="12.95" customHeight="1" x14ac:dyDescent="0.2">
      <c r="A551" s="612"/>
      <c r="B551" s="617"/>
      <c r="C551" s="576"/>
      <c r="D551" s="563"/>
      <c r="E551" s="68" t="str">
        <f>$BJ$22</f>
        <v>Fem.</v>
      </c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20">
        <f t="shared" si="386"/>
        <v>0</v>
      </c>
    </row>
    <row r="552" spans="1:62" ht="12.95" customHeight="1" x14ac:dyDescent="0.2">
      <c r="A552" s="612"/>
      <c r="B552" s="617"/>
      <c r="C552" s="576"/>
      <c r="D552" s="564"/>
      <c r="E552" s="68" t="str">
        <f>$BJ$23</f>
        <v>Masc.</v>
      </c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20">
        <f t="shared" si="386"/>
        <v>0</v>
      </c>
    </row>
    <row r="553" spans="1:62" ht="12.95" customHeight="1" x14ac:dyDescent="0.2">
      <c r="A553" s="612"/>
      <c r="B553" s="617"/>
      <c r="C553" s="576"/>
      <c r="D553" s="562" t="str">
        <f>$BJ$19</f>
        <v>UCI</v>
      </c>
      <c r="E553" s="111" t="str">
        <f>$BJ$21</f>
        <v>Total</v>
      </c>
      <c r="F553" s="16">
        <f t="shared" ref="F553:BF553" si="388">F554+F555</f>
        <v>0</v>
      </c>
      <c r="G553" s="16">
        <f t="shared" si="388"/>
        <v>0</v>
      </c>
      <c r="H553" s="16">
        <f t="shared" si="388"/>
        <v>0</v>
      </c>
      <c r="I553" s="16">
        <f t="shared" si="388"/>
        <v>0</v>
      </c>
      <c r="J553" s="16">
        <f t="shared" si="388"/>
        <v>0</v>
      </c>
      <c r="K553" s="16">
        <f t="shared" si="388"/>
        <v>0</v>
      </c>
      <c r="L553" s="16">
        <f t="shared" si="388"/>
        <v>0</v>
      </c>
      <c r="M553" s="16">
        <f t="shared" si="388"/>
        <v>0</v>
      </c>
      <c r="N553" s="16">
        <f t="shared" si="388"/>
        <v>0</v>
      </c>
      <c r="O553" s="16">
        <f t="shared" si="388"/>
        <v>0</v>
      </c>
      <c r="P553" s="16">
        <f t="shared" si="388"/>
        <v>0</v>
      </c>
      <c r="Q553" s="16">
        <f t="shared" si="388"/>
        <v>0</v>
      </c>
      <c r="R553" s="16">
        <f t="shared" si="388"/>
        <v>0</v>
      </c>
      <c r="S553" s="16">
        <f t="shared" si="388"/>
        <v>0</v>
      </c>
      <c r="T553" s="16">
        <f t="shared" si="388"/>
        <v>0</v>
      </c>
      <c r="U553" s="16">
        <f t="shared" si="388"/>
        <v>0</v>
      </c>
      <c r="V553" s="16">
        <f t="shared" si="388"/>
        <v>0</v>
      </c>
      <c r="W553" s="16">
        <f t="shared" si="388"/>
        <v>0</v>
      </c>
      <c r="X553" s="16">
        <f t="shared" si="388"/>
        <v>0</v>
      </c>
      <c r="Y553" s="16">
        <f t="shared" si="388"/>
        <v>0</v>
      </c>
      <c r="Z553" s="16">
        <f t="shared" si="388"/>
        <v>0</v>
      </c>
      <c r="AA553" s="16">
        <f t="shared" si="388"/>
        <v>0</v>
      </c>
      <c r="AB553" s="16">
        <f t="shared" si="388"/>
        <v>0</v>
      </c>
      <c r="AC553" s="16">
        <f t="shared" si="388"/>
        <v>0</v>
      </c>
      <c r="AD553" s="16">
        <f t="shared" si="388"/>
        <v>0</v>
      </c>
      <c r="AE553" s="16">
        <f t="shared" si="388"/>
        <v>0</v>
      </c>
      <c r="AF553" s="16">
        <f t="shared" si="388"/>
        <v>0</v>
      </c>
      <c r="AG553" s="16">
        <f t="shared" si="388"/>
        <v>0</v>
      </c>
      <c r="AH553" s="16">
        <f t="shared" si="388"/>
        <v>0</v>
      </c>
      <c r="AI553" s="16">
        <f t="shared" si="388"/>
        <v>0</v>
      </c>
      <c r="AJ553" s="16">
        <f t="shared" si="388"/>
        <v>0</v>
      </c>
      <c r="AK553" s="16">
        <f t="shared" si="388"/>
        <v>0</v>
      </c>
      <c r="AL553" s="16">
        <f t="shared" si="388"/>
        <v>0</v>
      </c>
      <c r="AM553" s="16">
        <f t="shared" si="388"/>
        <v>0</v>
      </c>
      <c r="AN553" s="16">
        <f t="shared" si="388"/>
        <v>0</v>
      </c>
      <c r="AO553" s="16">
        <f t="shared" si="388"/>
        <v>0</v>
      </c>
      <c r="AP553" s="16">
        <f t="shared" si="388"/>
        <v>0</v>
      </c>
      <c r="AQ553" s="16">
        <f t="shared" si="388"/>
        <v>0</v>
      </c>
      <c r="AR553" s="16">
        <f t="shared" si="388"/>
        <v>0</v>
      </c>
      <c r="AS553" s="16">
        <f t="shared" si="388"/>
        <v>0</v>
      </c>
      <c r="AT553" s="16">
        <f t="shared" si="388"/>
        <v>0</v>
      </c>
      <c r="AU553" s="16">
        <f t="shared" si="388"/>
        <v>0</v>
      </c>
      <c r="AV553" s="16">
        <f t="shared" si="388"/>
        <v>0</v>
      </c>
      <c r="AW553" s="16">
        <f t="shared" si="388"/>
        <v>0</v>
      </c>
      <c r="AX553" s="16">
        <f t="shared" si="388"/>
        <v>0</v>
      </c>
      <c r="AY553" s="16">
        <f t="shared" si="388"/>
        <v>0</v>
      </c>
      <c r="AZ553" s="16">
        <f t="shared" si="388"/>
        <v>0</v>
      </c>
      <c r="BA553" s="16">
        <f t="shared" si="388"/>
        <v>0</v>
      </c>
      <c r="BB553" s="16">
        <f t="shared" si="388"/>
        <v>0</v>
      </c>
      <c r="BC553" s="16">
        <f t="shared" si="388"/>
        <v>0</v>
      </c>
      <c r="BD553" s="16">
        <f t="shared" si="388"/>
        <v>0</v>
      </c>
      <c r="BE553" s="16">
        <f t="shared" si="388"/>
        <v>0</v>
      </c>
      <c r="BF553" s="16">
        <f t="shared" si="388"/>
        <v>0</v>
      </c>
      <c r="BG553" s="34">
        <f t="shared" si="386"/>
        <v>0</v>
      </c>
    </row>
    <row r="554" spans="1:62" ht="12.95" customHeight="1" x14ac:dyDescent="0.2">
      <c r="A554" s="612"/>
      <c r="B554" s="617"/>
      <c r="C554" s="576"/>
      <c r="D554" s="563"/>
      <c r="E554" s="68" t="str">
        <f>$BJ$22</f>
        <v>Fem.</v>
      </c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20">
        <f t="shared" si="386"/>
        <v>0</v>
      </c>
    </row>
    <row r="555" spans="1:62" ht="12.95" customHeight="1" x14ac:dyDescent="0.2">
      <c r="A555" s="612"/>
      <c r="B555" s="617"/>
      <c r="C555" s="576"/>
      <c r="D555" s="564"/>
      <c r="E555" s="68" t="str">
        <f>$BJ$23</f>
        <v>Masc.</v>
      </c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20">
        <f t="shared" si="386"/>
        <v>0</v>
      </c>
    </row>
    <row r="556" spans="1:62" ht="12.95" customHeight="1" x14ac:dyDescent="0.2">
      <c r="A556" s="612"/>
      <c r="B556" s="617"/>
      <c r="C556" s="576"/>
      <c r="D556" s="565" t="str">
        <f>$BJ$20</f>
        <v>Def.</v>
      </c>
      <c r="E556" s="111" t="str">
        <f>$BJ$21</f>
        <v>Total</v>
      </c>
      <c r="F556" s="16">
        <f t="shared" ref="F556:BF556" si="389">F557+F558</f>
        <v>0</v>
      </c>
      <c r="G556" s="16">
        <f t="shared" si="389"/>
        <v>0</v>
      </c>
      <c r="H556" s="16">
        <f t="shared" si="389"/>
        <v>0</v>
      </c>
      <c r="I556" s="16">
        <f t="shared" si="389"/>
        <v>0</v>
      </c>
      <c r="J556" s="16">
        <f t="shared" si="389"/>
        <v>0</v>
      </c>
      <c r="K556" s="16">
        <f t="shared" si="389"/>
        <v>0</v>
      </c>
      <c r="L556" s="16">
        <f t="shared" si="389"/>
        <v>0</v>
      </c>
      <c r="M556" s="16">
        <f t="shared" si="389"/>
        <v>0</v>
      </c>
      <c r="N556" s="16">
        <f t="shared" si="389"/>
        <v>0</v>
      </c>
      <c r="O556" s="16">
        <f t="shared" si="389"/>
        <v>0</v>
      </c>
      <c r="P556" s="16">
        <f t="shared" si="389"/>
        <v>0</v>
      </c>
      <c r="Q556" s="16">
        <f t="shared" si="389"/>
        <v>0</v>
      </c>
      <c r="R556" s="16">
        <f t="shared" si="389"/>
        <v>0</v>
      </c>
      <c r="S556" s="16">
        <f t="shared" si="389"/>
        <v>0</v>
      </c>
      <c r="T556" s="16">
        <f t="shared" si="389"/>
        <v>0</v>
      </c>
      <c r="U556" s="16">
        <f t="shared" si="389"/>
        <v>0</v>
      </c>
      <c r="V556" s="16">
        <f t="shared" si="389"/>
        <v>0</v>
      </c>
      <c r="W556" s="16">
        <f t="shared" si="389"/>
        <v>0</v>
      </c>
      <c r="X556" s="16">
        <f t="shared" si="389"/>
        <v>0</v>
      </c>
      <c r="Y556" s="16">
        <f t="shared" si="389"/>
        <v>0</v>
      </c>
      <c r="Z556" s="16">
        <f t="shared" si="389"/>
        <v>0</v>
      </c>
      <c r="AA556" s="16">
        <f t="shared" si="389"/>
        <v>0</v>
      </c>
      <c r="AB556" s="16">
        <f t="shared" si="389"/>
        <v>0</v>
      </c>
      <c r="AC556" s="16">
        <f t="shared" si="389"/>
        <v>0</v>
      </c>
      <c r="AD556" s="16">
        <f t="shared" si="389"/>
        <v>0</v>
      </c>
      <c r="AE556" s="16">
        <f t="shared" si="389"/>
        <v>0</v>
      </c>
      <c r="AF556" s="16">
        <f t="shared" si="389"/>
        <v>0</v>
      </c>
      <c r="AG556" s="16">
        <f t="shared" si="389"/>
        <v>0</v>
      </c>
      <c r="AH556" s="16">
        <f t="shared" si="389"/>
        <v>0</v>
      </c>
      <c r="AI556" s="16">
        <f t="shared" si="389"/>
        <v>0</v>
      </c>
      <c r="AJ556" s="16">
        <f t="shared" si="389"/>
        <v>0</v>
      </c>
      <c r="AK556" s="16">
        <f t="shared" si="389"/>
        <v>0</v>
      </c>
      <c r="AL556" s="16">
        <f t="shared" si="389"/>
        <v>0</v>
      </c>
      <c r="AM556" s="16">
        <f t="shared" si="389"/>
        <v>0</v>
      </c>
      <c r="AN556" s="16">
        <f t="shared" si="389"/>
        <v>0</v>
      </c>
      <c r="AO556" s="16">
        <f t="shared" si="389"/>
        <v>0</v>
      </c>
      <c r="AP556" s="16">
        <f t="shared" si="389"/>
        <v>0</v>
      </c>
      <c r="AQ556" s="16">
        <f t="shared" si="389"/>
        <v>0</v>
      </c>
      <c r="AR556" s="16">
        <f t="shared" si="389"/>
        <v>0</v>
      </c>
      <c r="AS556" s="16">
        <f t="shared" si="389"/>
        <v>0</v>
      </c>
      <c r="AT556" s="16">
        <f t="shared" si="389"/>
        <v>0</v>
      </c>
      <c r="AU556" s="16">
        <f t="shared" si="389"/>
        <v>0</v>
      </c>
      <c r="AV556" s="16">
        <f t="shared" si="389"/>
        <v>0</v>
      </c>
      <c r="AW556" s="16">
        <f t="shared" si="389"/>
        <v>0</v>
      </c>
      <c r="AX556" s="16">
        <f t="shared" si="389"/>
        <v>0</v>
      </c>
      <c r="AY556" s="16">
        <f t="shared" si="389"/>
        <v>0</v>
      </c>
      <c r="AZ556" s="16">
        <f t="shared" si="389"/>
        <v>0</v>
      </c>
      <c r="BA556" s="16">
        <f t="shared" si="389"/>
        <v>0</v>
      </c>
      <c r="BB556" s="16">
        <f t="shared" si="389"/>
        <v>0</v>
      </c>
      <c r="BC556" s="16">
        <f t="shared" si="389"/>
        <v>0</v>
      </c>
      <c r="BD556" s="16">
        <f t="shared" si="389"/>
        <v>0</v>
      </c>
      <c r="BE556" s="16">
        <f t="shared" si="389"/>
        <v>0</v>
      </c>
      <c r="BF556" s="16">
        <f t="shared" si="389"/>
        <v>0</v>
      </c>
      <c r="BG556" s="34">
        <f t="shared" si="386"/>
        <v>0</v>
      </c>
      <c r="BI556" s="10"/>
      <c r="BJ556" s="95"/>
    </row>
    <row r="557" spans="1:62" ht="12.95" customHeight="1" x14ac:dyDescent="0.2">
      <c r="A557" s="612"/>
      <c r="B557" s="617"/>
      <c r="C557" s="576"/>
      <c r="D557" s="563"/>
      <c r="E557" s="68" t="str">
        <f>$BJ$22</f>
        <v>Fem.</v>
      </c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20">
        <f t="shared" si="386"/>
        <v>0</v>
      </c>
      <c r="BI557" s="10"/>
      <c r="BJ557" s="95"/>
    </row>
    <row r="558" spans="1:62" ht="12.95" customHeight="1" thickBot="1" x14ac:dyDescent="0.25">
      <c r="A558" s="612"/>
      <c r="B558" s="617"/>
      <c r="C558" s="577"/>
      <c r="D558" s="566"/>
      <c r="E558" s="69" t="str">
        <f>$BJ$23</f>
        <v>Masc.</v>
      </c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37"/>
      <c r="AD558" s="37"/>
      <c r="AE558" s="37"/>
      <c r="AF558" s="37"/>
      <c r="AG558" s="37"/>
      <c r="AH558" s="37"/>
      <c r="AI558" s="37"/>
      <c r="AJ558" s="37"/>
      <c r="AK558" s="37"/>
      <c r="AL558" s="37"/>
      <c r="AM558" s="37"/>
      <c r="AN558" s="37"/>
      <c r="AO558" s="37"/>
      <c r="AP558" s="37"/>
      <c r="AQ558" s="37"/>
      <c r="AR558" s="37"/>
      <c r="AS558" s="37"/>
      <c r="AT558" s="37"/>
      <c r="AU558" s="37"/>
      <c r="AV558" s="37"/>
      <c r="AW558" s="37"/>
      <c r="AX558" s="37"/>
      <c r="AY558" s="37"/>
      <c r="AZ558" s="37"/>
      <c r="BA558" s="37"/>
      <c r="BB558" s="37"/>
      <c r="BC558" s="37"/>
      <c r="BD558" s="37"/>
      <c r="BE558" s="37"/>
      <c r="BF558" s="37"/>
      <c r="BG558" s="38">
        <f>SUM(F558:BF558)</f>
        <v>0</v>
      </c>
      <c r="BI558" s="10"/>
      <c r="BJ558" s="95"/>
    </row>
    <row r="559" spans="1:62" ht="12.95" customHeight="1" x14ac:dyDescent="0.2">
      <c r="A559" s="612"/>
      <c r="B559" s="617"/>
      <c r="C559" s="575" t="str">
        <f>$BJ$15</f>
        <v>40 a 59</v>
      </c>
      <c r="D559" s="559" t="str">
        <f>$BJ$17</f>
        <v>Fiebre</v>
      </c>
      <c r="E559" s="108" t="str">
        <f>$BJ$21</f>
        <v>Total</v>
      </c>
      <c r="F559" s="35">
        <f>F560+F561</f>
        <v>0</v>
      </c>
      <c r="G559" s="35">
        <f t="shared" ref="G559:BF559" si="390">G560+G561</f>
        <v>0</v>
      </c>
      <c r="H559" s="35">
        <f t="shared" si="390"/>
        <v>0</v>
      </c>
      <c r="I559" s="35">
        <f t="shared" si="390"/>
        <v>0</v>
      </c>
      <c r="J559" s="35">
        <f t="shared" si="390"/>
        <v>0</v>
      </c>
      <c r="K559" s="35">
        <f t="shared" si="390"/>
        <v>0</v>
      </c>
      <c r="L559" s="35">
        <f t="shared" si="390"/>
        <v>0</v>
      </c>
      <c r="M559" s="35">
        <f t="shared" si="390"/>
        <v>0</v>
      </c>
      <c r="N559" s="35">
        <f t="shared" si="390"/>
        <v>0</v>
      </c>
      <c r="O559" s="35">
        <f t="shared" si="390"/>
        <v>0</v>
      </c>
      <c r="P559" s="35">
        <f t="shared" si="390"/>
        <v>0</v>
      </c>
      <c r="Q559" s="35">
        <f t="shared" si="390"/>
        <v>0</v>
      </c>
      <c r="R559" s="35">
        <f t="shared" si="390"/>
        <v>0</v>
      </c>
      <c r="S559" s="35">
        <f t="shared" si="390"/>
        <v>0</v>
      </c>
      <c r="T559" s="35">
        <f t="shared" si="390"/>
        <v>0</v>
      </c>
      <c r="U559" s="35">
        <f t="shared" si="390"/>
        <v>0</v>
      </c>
      <c r="V559" s="35">
        <f t="shared" si="390"/>
        <v>0</v>
      </c>
      <c r="W559" s="35">
        <f t="shared" si="390"/>
        <v>0</v>
      </c>
      <c r="X559" s="35">
        <f t="shared" si="390"/>
        <v>0</v>
      </c>
      <c r="Y559" s="35">
        <f t="shared" si="390"/>
        <v>0</v>
      </c>
      <c r="Z559" s="35">
        <f t="shared" si="390"/>
        <v>0</v>
      </c>
      <c r="AA559" s="35">
        <f t="shared" si="390"/>
        <v>0</v>
      </c>
      <c r="AB559" s="35">
        <f t="shared" si="390"/>
        <v>0</v>
      </c>
      <c r="AC559" s="35">
        <f t="shared" si="390"/>
        <v>0</v>
      </c>
      <c r="AD559" s="35">
        <f t="shared" si="390"/>
        <v>0</v>
      </c>
      <c r="AE559" s="35">
        <f t="shared" si="390"/>
        <v>0</v>
      </c>
      <c r="AF559" s="35">
        <f t="shared" si="390"/>
        <v>0</v>
      </c>
      <c r="AG559" s="35">
        <f t="shared" si="390"/>
        <v>0</v>
      </c>
      <c r="AH559" s="35">
        <f t="shared" si="390"/>
        <v>0</v>
      </c>
      <c r="AI559" s="35">
        <f t="shared" si="390"/>
        <v>0</v>
      </c>
      <c r="AJ559" s="35">
        <f t="shared" si="390"/>
        <v>0</v>
      </c>
      <c r="AK559" s="35">
        <f t="shared" si="390"/>
        <v>0</v>
      </c>
      <c r="AL559" s="35">
        <f t="shared" si="390"/>
        <v>0</v>
      </c>
      <c r="AM559" s="35">
        <f t="shared" si="390"/>
        <v>0</v>
      </c>
      <c r="AN559" s="35">
        <f t="shared" si="390"/>
        <v>0</v>
      </c>
      <c r="AO559" s="35">
        <f t="shared" si="390"/>
        <v>0</v>
      </c>
      <c r="AP559" s="35">
        <f t="shared" si="390"/>
        <v>0</v>
      </c>
      <c r="AQ559" s="35">
        <f t="shared" si="390"/>
        <v>0</v>
      </c>
      <c r="AR559" s="35">
        <f t="shared" si="390"/>
        <v>0</v>
      </c>
      <c r="AS559" s="35">
        <f t="shared" si="390"/>
        <v>0</v>
      </c>
      <c r="AT559" s="35">
        <f t="shared" si="390"/>
        <v>0</v>
      </c>
      <c r="AU559" s="35">
        <f t="shared" si="390"/>
        <v>0</v>
      </c>
      <c r="AV559" s="35">
        <f t="shared" si="390"/>
        <v>0</v>
      </c>
      <c r="AW559" s="35">
        <f t="shared" si="390"/>
        <v>0</v>
      </c>
      <c r="AX559" s="35">
        <f t="shared" si="390"/>
        <v>0</v>
      </c>
      <c r="AY559" s="35">
        <f t="shared" si="390"/>
        <v>0</v>
      </c>
      <c r="AZ559" s="35">
        <f t="shared" si="390"/>
        <v>0</v>
      </c>
      <c r="BA559" s="35">
        <f t="shared" si="390"/>
        <v>0</v>
      </c>
      <c r="BB559" s="35">
        <f t="shared" si="390"/>
        <v>0</v>
      </c>
      <c r="BC559" s="35">
        <f t="shared" si="390"/>
        <v>0</v>
      </c>
      <c r="BD559" s="35">
        <f t="shared" si="390"/>
        <v>0</v>
      </c>
      <c r="BE559" s="35">
        <f t="shared" si="390"/>
        <v>0</v>
      </c>
      <c r="BF559" s="35">
        <f t="shared" si="390"/>
        <v>0</v>
      </c>
      <c r="BG559" s="36">
        <f>SUM(F559:BF559)</f>
        <v>0</v>
      </c>
      <c r="BI559" s="10"/>
      <c r="BJ559" s="95"/>
    </row>
    <row r="560" spans="1:62" ht="12.95" customHeight="1" x14ac:dyDescent="0.2">
      <c r="A560" s="612"/>
      <c r="B560" s="617"/>
      <c r="C560" s="576"/>
      <c r="D560" s="560"/>
      <c r="E560" s="67" t="str">
        <f>$BJ$22</f>
        <v>Fem.</v>
      </c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3">
        <f t="shared" ref="BG560:BG569" si="391">SUM(F560:BF560)</f>
        <v>0</v>
      </c>
      <c r="BI560" s="10"/>
      <c r="BJ560" s="95"/>
    </row>
    <row r="561" spans="1:62" ht="12.95" customHeight="1" x14ac:dyDescent="0.2">
      <c r="A561" s="612"/>
      <c r="B561" s="617"/>
      <c r="C561" s="576"/>
      <c r="D561" s="561"/>
      <c r="E561" s="67" t="str">
        <f>$BJ$23</f>
        <v>Masc.</v>
      </c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  <c r="AK561" s="32"/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3">
        <f t="shared" si="391"/>
        <v>0</v>
      </c>
      <c r="BI561" s="10"/>
      <c r="BJ561" s="95"/>
    </row>
    <row r="562" spans="1:62" ht="12.95" customHeight="1" x14ac:dyDescent="0.2">
      <c r="A562" s="612"/>
      <c r="B562" s="617"/>
      <c r="C562" s="576"/>
      <c r="D562" s="562" t="str">
        <f>$BJ$18</f>
        <v>Hosp.</v>
      </c>
      <c r="E562" s="111" t="str">
        <f>$BJ$21</f>
        <v>Total</v>
      </c>
      <c r="F562" s="16">
        <f t="shared" ref="F562:BF562" si="392">F563+F564</f>
        <v>0</v>
      </c>
      <c r="G562" s="16">
        <f t="shared" si="392"/>
        <v>0</v>
      </c>
      <c r="H562" s="16">
        <f t="shared" si="392"/>
        <v>0</v>
      </c>
      <c r="I562" s="16">
        <f t="shared" si="392"/>
        <v>0</v>
      </c>
      <c r="J562" s="16">
        <f t="shared" si="392"/>
        <v>0</v>
      </c>
      <c r="K562" s="16">
        <f t="shared" si="392"/>
        <v>0</v>
      </c>
      <c r="L562" s="16">
        <f t="shared" si="392"/>
        <v>0</v>
      </c>
      <c r="M562" s="16">
        <f t="shared" si="392"/>
        <v>0</v>
      </c>
      <c r="N562" s="16">
        <f t="shared" si="392"/>
        <v>0</v>
      </c>
      <c r="O562" s="16">
        <f t="shared" si="392"/>
        <v>0</v>
      </c>
      <c r="P562" s="16">
        <f t="shared" si="392"/>
        <v>0</v>
      </c>
      <c r="Q562" s="16">
        <f t="shared" si="392"/>
        <v>0</v>
      </c>
      <c r="R562" s="16">
        <f t="shared" si="392"/>
        <v>0</v>
      </c>
      <c r="S562" s="16">
        <f t="shared" si="392"/>
        <v>0</v>
      </c>
      <c r="T562" s="16">
        <f t="shared" si="392"/>
        <v>0</v>
      </c>
      <c r="U562" s="16">
        <f t="shared" si="392"/>
        <v>0</v>
      </c>
      <c r="V562" s="16">
        <f t="shared" si="392"/>
        <v>0</v>
      </c>
      <c r="W562" s="16">
        <f t="shared" si="392"/>
        <v>0</v>
      </c>
      <c r="X562" s="16">
        <f t="shared" si="392"/>
        <v>0</v>
      </c>
      <c r="Y562" s="16">
        <f t="shared" si="392"/>
        <v>0</v>
      </c>
      <c r="Z562" s="16">
        <f t="shared" si="392"/>
        <v>0</v>
      </c>
      <c r="AA562" s="16">
        <f t="shared" si="392"/>
        <v>0</v>
      </c>
      <c r="AB562" s="16">
        <f t="shared" si="392"/>
        <v>0</v>
      </c>
      <c r="AC562" s="16">
        <f t="shared" si="392"/>
        <v>0</v>
      </c>
      <c r="AD562" s="16">
        <f t="shared" si="392"/>
        <v>0</v>
      </c>
      <c r="AE562" s="16">
        <f t="shared" si="392"/>
        <v>0</v>
      </c>
      <c r="AF562" s="16">
        <f t="shared" si="392"/>
        <v>0</v>
      </c>
      <c r="AG562" s="16">
        <f t="shared" si="392"/>
        <v>0</v>
      </c>
      <c r="AH562" s="16">
        <f t="shared" si="392"/>
        <v>0</v>
      </c>
      <c r="AI562" s="16">
        <f t="shared" si="392"/>
        <v>0</v>
      </c>
      <c r="AJ562" s="16">
        <f t="shared" si="392"/>
        <v>0</v>
      </c>
      <c r="AK562" s="16">
        <f t="shared" si="392"/>
        <v>0</v>
      </c>
      <c r="AL562" s="16">
        <f t="shared" si="392"/>
        <v>0</v>
      </c>
      <c r="AM562" s="16">
        <f t="shared" si="392"/>
        <v>0</v>
      </c>
      <c r="AN562" s="16">
        <f t="shared" si="392"/>
        <v>0</v>
      </c>
      <c r="AO562" s="16">
        <f t="shared" si="392"/>
        <v>0</v>
      </c>
      <c r="AP562" s="16">
        <f t="shared" si="392"/>
        <v>0</v>
      </c>
      <c r="AQ562" s="16">
        <f t="shared" si="392"/>
        <v>0</v>
      </c>
      <c r="AR562" s="16">
        <f t="shared" si="392"/>
        <v>0</v>
      </c>
      <c r="AS562" s="16">
        <f t="shared" si="392"/>
        <v>0</v>
      </c>
      <c r="AT562" s="16">
        <f t="shared" si="392"/>
        <v>0</v>
      </c>
      <c r="AU562" s="16">
        <f t="shared" si="392"/>
        <v>0</v>
      </c>
      <c r="AV562" s="16">
        <f t="shared" si="392"/>
        <v>0</v>
      </c>
      <c r="AW562" s="16">
        <f t="shared" si="392"/>
        <v>0</v>
      </c>
      <c r="AX562" s="16">
        <f t="shared" si="392"/>
        <v>0</v>
      </c>
      <c r="AY562" s="16">
        <f t="shared" si="392"/>
        <v>0</v>
      </c>
      <c r="AZ562" s="16">
        <f t="shared" si="392"/>
        <v>0</v>
      </c>
      <c r="BA562" s="16">
        <f t="shared" si="392"/>
        <v>0</v>
      </c>
      <c r="BB562" s="16">
        <f t="shared" si="392"/>
        <v>0</v>
      </c>
      <c r="BC562" s="16">
        <f t="shared" si="392"/>
        <v>0</v>
      </c>
      <c r="BD562" s="16">
        <f t="shared" si="392"/>
        <v>0</v>
      </c>
      <c r="BE562" s="16">
        <f t="shared" si="392"/>
        <v>0</v>
      </c>
      <c r="BF562" s="16">
        <f t="shared" si="392"/>
        <v>0</v>
      </c>
      <c r="BG562" s="34">
        <f t="shared" si="391"/>
        <v>0</v>
      </c>
      <c r="BI562" s="10"/>
      <c r="BJ562" s="95"/>
    </row>
    <row r="563" spans="1:62" ht="12.95" customHeight="1" x14ac:dyDescent="0.2">
      <c r="A563" s="612"/>
      <c r="B563" s="617"/>
      <c r="C563" s="576"/>
      <c r="D563" s="563"/>
      <c r="E563" s="68" t="str">
        <f>$BJ$22</f>
        <v>Fem.</v>
      </c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20">
        <f t="shared" si="391"/>
        <v>0</v>
      </c>
      <c r="BI563" s="10"/>
      <c r="BJ563" s="95"/>
    </row>
    <row r="564" spans="1:62" ht="12.95" customHeight="1" x14ac:dyDescent="0.2">
      <c r="A564" s="612"/>
      <c r="B564" s="617"/>
      <c r="C564" s="576"/>
      <c r="D564" s="564"/>
      <c r="E564" s="68" t="str">
        <f>$BJ$23</f>
        <v>Masc.</v>
      </c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20">
        <f t="shared" si="391"/>
        <v>0</v>
      </c>
      <c r="BI564" s="10"/>
      <c r="BJ564" s="95"/>
    </row>
    <row r="565" spans="1:62" ht="12.95" customHeight="1" x14ac:dyDescent="0.2">
      <c r="A565" s="612"/>
      <c r="B565" s="617"/>
      <c r="C565" s="576"/>
      <c r="D565" s="562" t="str">
        <f>$BJ$19</f>
        <v>UCI</v>
      </c>
      <c r="E565" s="111" t="str">
        <f>$BJ$21</f>
        <v>Total</v>
      </c>
      <c r="F565" s="16">
        <f t="shared" ref="F565:BF565" si="393">F566+F567</f>
        <v>0</v>
      </c>
      <c r="G565" s="16">
        <f t="shared" si="393"/>
        <v>0</v>
      </c>
      <c r="H565" s="16">
        <f t="shared" si="393"/>
        <v>0</v>
      </c>
      <c r="I565" s="16">
        <f t="shared" si="393"/>
        <v>0</v>
      </c>
      <c r="J565" s="16">
        <f t="shared" si="393"/>
        <v>0</v>
      </c>
      <c r="K565" s="16">
        <f t="shared" si="393"/>
        <v>0</v>
      </c>
      <c r="L565" s="16">
        <f t="shared" si="393"/>
        <v>0</v>
      </c>
      <c r="M565" s="16">
        <f t="shared" si="393"/>
        <v>0</v>
      </c>
      <c r="N565" s="16">
        <f t="shared" si="393"/>
        <v>0</v>
      </c>
      <c r="O565" s="16">
        <f t="shared" si="393"/>
        <v>0</v>
      </c>
      <c r="P565" s="16">
        <f t="shared" si="393"/>
        <v>0</v>
      </c>
      <c r="Q565" s="16">
        <f t="shared" si="393"/>
        <v>0</v>
      </c>
      <c r="R565" s="16">
        <f t="shared" si="393"/>
        <v>0</v>
      </c>
      <c r="S565" s="16">
        <f t="shared" si="393"/>
        <v>0</v>
      </c>
      <c r="T565" s="16">
        <f t="shared" si="393"/>
        <v>0</v>
      </c>
      <c r="U565" s="16">
        <f t="shared" si="393"/>
        <v>0</v>
      </c>
      <c r="V565" s="16">
        <f t="shared" si="393"/>
        <v>0</v>
      </c>
      <c r="W565" s="16">
        <f t="shared" si="393"/>
        <v>0</v>
      </c>
      <c r="X565" s="16">
        <f t="shared" si="393"/>
        <v>0</v>
      </c>
      <c r="Y565" s="16">
        <f t="shared" si="393"/>
        <v>0</v>
      </c>
      <c r="Z565" s="16">
        <f t="shared" si="393"/>
        <v>0</v>
      </c>
      <c r="AA565" s="16">
        <f t="shared" si="393"/>
        <v>0</v>
      </c>
      <c r="AB565" s="16">
        <f t="shared" si="393"/>
        <v>0</v>
      </c>
      <c r="AC565" s="16">
        <f t="shared" si="393"/>
        <v>0</v>
      </c>
      <c r="AD565" s="16">
        <f t="shared" si="393"/>
        <v>0</v>
      </c>
      <c r="AE565" s="16">
        <f t="shared" si="393"/>
        <v>0</v>
      </c>
      <c r="AF565" s="16">
        <f t="shared" si="393"/>
        <v>0</v>
      </c>
      <c r="AG565" s="16">
        <f t="shared" si="393"/>
        <v>0</v>
      </c>
      <c r="AH565" s="16">
        <f t="shared" si="393"/>
        <v>0</v>
      </c>
      <c r="AI565" s="16">
        <f t="shared" si="393"/>
        <v>0</v>
      </c>
      <c r="AJ565" s="16">
        <f t="shared" si="393"/>
        <v>0</v>
      </c>
      <c r="AK565" s="16">
        <f t="shared" si="393"/>
        <v>0</v>
      </c>
      <c r="AL565" s="16">
        <f t="shared" si="393"/>
        <v>0</v>
      </c>
      <c r="AM565" s="16">
        <f t="shared" si="393"/>
        <v>0</v>
      </c>
      <c r="AN565" s="16">
        <f t="shared" si="393"/>
        <v>0</v>
      </c>
      <c r="AO565" s="16">
        <f t="shared" si="393"/>
        <v>0</v>
      </c>
      <c r="AP565" s="16">
        <f t="shared" si="393"/>
        <v>0</v>
      </c>
      <c r="AQ565" s="16">
        <f t="shared" si="393"/>
        <v>0</v>
      </c>
      <c r="AR565" s="16">
        <f t="shared" si="393"/>
        <v>0</v>
      </c>
      <c r="AS565" s="16">
        <f t="shared" si="393"/>
        <v>0</v>
      </c>
      <c r="AT565" s="16">
        <f t="shared" si="393"/>
        <v>0</v>
      </c>
      <c r="AU565" s="16">
        <f t="shared" si="393"/>
        <v>0</v>
      </c>
      <c r="AV565" s="16">
        <f t="shared" si="393"/>
        <v>0</v>
      </c>
      <c r="AW565" s="16">
        <f t="shared" si="393"/>
        <v>0</v>
      </c>
      <c r="AX565" s="16">
        <f t="shared" si="393"/>
        <v>0</v>
      </c>
      <c r="AY565" s="16">
        <f t="shared" si="393"/>
        <v>0</v>
      </c>
      <c r="AZ565" s="16">
        <f t="shared" si="393"/>
        <v>0</v>
      </c>
      <c r="BA565" s="16">
        <f t="shared" si="393"/>
        <v>0</v>
      </c>
      <c r="BB565" s="16">
        <f t="shared" si="393"/>
        <v>0</v>
      </c>
      <c r="BC565" s="16">
        <f t="shared" si="393"/>
        <v>0</v>
      </c>
      <c r="BD565" s="16">
        <f t="shared" si="393"/>
        <v>0</v>
      </c>
      <c r="BE565" s="16">
        <f t="shared" si="393"/>
        <v>0</v>
      </c>
      <c r="BF565" s="16">
        <f t="shared" si="393"/>
        <v>0</v>
      </c>
      <c r="BG565" s="34">
        <f t="shared" si="391"/>
        <v>0</v>
      </c>
      <c r="BI565" s="10"/>
      <c r="BJ565" s="95"/>
    </row>
    <row r="566" spans="1:62" ht="12.95" customHeight="1" x14ac:dyDescent="0.2">
      <c r="A566" s="612"/>
      <c r="B566" s="617"/>
      <c r="C566" s="576"/>
      <c r="D566" s="563"/>
      <c r="E566" s="68" t="str">
        <f>$BJ$22</f>
        <v>Fem.</v>
      </c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20">
        <f t="shared" si="391"/>
        <v>0</v>
      </c>
      <c r="BI566" s="10"/>
      <c r="BJ566" s="95"/>
    </row>
    <row r="567" spans="1:62" ht="12.95" customHeight="1" x14ac:dyDescent="0.2">
      <c r="A567" s="612"/>
      <c r="B567" s="617"/>
      <c r="C567" s="576"/>
      <c r="D567" s="564"/>
      <c r="E567" s="68" t="str">
        <f>$BJ$23</f>
        <v>Masc.</v>
      </c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20">
        <f t="shared" si="391"/>
        <v>0</v>
      </c>
      <c r="BI567" s="10"/>
      <c r="BJ567" s="95"/>
    </row>
    <row r="568" spans="1:62" ht="12.95" customHeight="1" x14ac:dyDescent="0.2">
      <c r="A568" s="612"/>
      <c r="B568" s="617"/>
      <c r="C568" s="576"/>
      <c r="D568" s="565" t="str">
        <f>$BJ$20</f>
        <v>Def.</v>
      </c>
      <c r="E568" s="111" t="str">
        <f>$BJ$21</f>
        <v>Total</v>
      </c>
      <c r="F568" s="16">
        <f t="shared" ref="F568:BF568" si="394">F569+F570</f>
        <v>0</v>
      </c>
      <c r="G568" s="16">
        <f t="shared" si="394"/>
        <v>0</v>
      </c>
      <c r="H568" s="16">
        <f t="shared" si="394"/>
        <v>0</v>
      </c>
      <c r="I568" s="16">
        <f t="shared" si="394"/>
        <v>0</v>
      </c>
      <c r="J568" s="16">
        <f t="shared" si="394"/>
        <v>0</v>
      </c>
      <c r="K568" s="16">
        <f t="shared" si="394"/>
        <v>0</v>
      </c>
      <c r="L568" s="16">
        <f t="shared" si="394"/>
        <v>0</v>
      </c>
      <c r="M568" s="16">
        <f t="shared" si="394"/>
        <v>0</v>
      </c>
      <c r="N568" s="16">
        <f t="shared" si="394"/>
        <v>0</v>
      </c>
      <c r="O568" s="16">
        <f t="shared" si="394"/>
        <v>0</v>
      </c>
      <c r="P568" s="16">
        <f t="shared" si="394"/>
        <v>0</v>
      </c>
      <c r="Q568" s="16">
        <f t="shared" si="394"/>
        <v>0</v>
      </c>
      <c r="R568" s="16">
        <f t="shared" si="394"/>
        <v>0</v>
      </c>
      <c r="S568" s="16">
        <f t="shared" si="394"/>
        <v>0</v>
      </c>
      <c r="T568" s="16">
        <f t="shared" si="394"/>
        <v>0</v>
      </c>
      <c r="U568" s="16">
        <f t="shared" si="394"/>
        <v>0</v>
      </c>
      <c r="V568" s="16">
        <f t="shared" si="394"/>
        <v>0</v>
      </c>
      <c r="W568" s="16">
        <f t="shared" si="394"/>
        <v>0</v>
      </c>
      <c r="X568" s="16">
        <f t="shared" si="394"/>
        <v>0</v>
      </c>
      <c r="Y568" s="16">
        <f t="shared" si="394"/>
        <v>0</v>
      </c>
      <c r="Z568" s="16">
        <f t="shared" si="394"/>
        <v>0</v>
      </c>
      <c r="AA568" s="16">
        <f t="shared" si="394"/>
        <v>0</v>
      </c>
      <c r="AB568" s="16">
        <f t="shared" si="394"/>
        <v>0</v>
      </c>
      <c r="AC568" s="16">
        <f t="shared" si="394"/>
        <v>0</v>
      </c>
      <c r="AD568" s="16">
        <f t="shared" si="394"/>
        <v>0</v>
      </c>
      <c r="AE568" s="16">
        <f t="shared" si="394"/>
        <v>0</v>
      </c>
      <c r="AF568" s="16">
        <f t="shared" si="394"/>
        <v>0</v>
      </c>
      <c r="AG568" s="16">
        <f t="shared" si="394"/>
        <v>0</v>
      </c>
      <c r="AH568" s="16">
        <f t="shared" si="394"/>
        <v>0</v>
      </c>
      <c r="AI568" s="16">
        <f t="shared" si="394"/>
        <v>0</v>
      </c>
      <c r="AJ568" s="16">
        <f t="shared" si="394"/>
        <v>0</v>
      </c>
      <c r="AK568" s="16">
        <f t="shared" si="394"/>
        <v>0</v>
      </c>
      <c r="AL568" s="16">
        <f t="shared" si="394"/>
        <v>0</v>
      </c>
      <c r="AM568" s="16">
        <f t="shared" si="394"/>
        <v>0</v>
      </c>
      <c r="AN568" s="16">
        <f t="shared" si="394"/>
        <v>0</v>
      </c>
      <c r="AO568" s="16">
        <f t="shared" si="394"/>
        <v>0</v>
      </c>
      <c r="AP568" s="16">
        <f t="shared" si="394"/>
        <v>0</v>
      </c>
      <c r="AQ568" s="16">
        <f t="shared" si="394"/>
        <v>0</v>
      </c>
      <c r="AR568" s="16">
        <f t="shared" si="394"/>
        <v>0</v>
      </c>
      <c r="AS568" s="16">
        <f t="shared" si="394"/>
        <v>0</v>
      </c>
      <c r="AT568" s="16">
        <f t="shared" si="394"/>
        <v>0</v>
      </c>
      <c r="AU568" s="16">
        <f t="shared" si="394"/>
        <v>0</v>
      </c>
      <c r="AV568" s="16">
        <f t="shared" si="394"/>
        <v>0</v>
      </c>
      <c r="AW568" s="16">
        <f t="shared" si="394"/>
        <v>0</v>
      </c>
      <c r="AX568" s="16">
        <f t="shared" si="394"/>
        <v>0</v>
      </c>
      <c r="AY568" s="16">
        <f t="shared" si="394"/>
        <v>0</v>
      </c>
      <c r="AZ568" s="16">
        <f t="shared" si="394"/>
        <v>0</v>
      </c>
      <c r="BA568" s="16">
        <f t="shared" si="394"/>
        <v>0</v>
      </c>
      <c r="BB568" s="16">
        <f t="shared" si="394"/>
        <v>0</v>
      </c>
      <c r="BC568" s="16">
        <f t="shared" si="394"/>
        <v>0</v>
      </c>
      <c r="BD568" s="16">
        <f t="shared" si="394"/>
        <v>0</v>
      </c>
      <c r="BE568" s="16">
        <f t="shared" si="394"/>
        <v>0</v>
      </c>
      <c r="BF568" s="16">
        <f t="shared" si="394"/>
        <v>0</v>
      </c>
      <c r="BG568" s="34">
        <f t="shared" si="391"/>
        <v>0</v>
      </c>
    </row>
    <row r="569" spans="1:62" ht="12.95" customHeight="1" x14ac:dyDescent="0.2">
      <c r="A569" s="612"/>
      <c r="B569" s="617"/>
      <c r="C569" s="576"/>
      <c r="D569" s="563"/>
      <c r="E569" s="68" t="str">
        <f>$BJ$22</f>
        <v>Fem.</v>
      </c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20">
        <f t="shared" si="391"/>
        <v>0</v>
      </c>
    </row>
    <row r="570" spans="1:62" ht="12.95" customHeight="1" thickBot="1" x14ac:dyDescent="0.25">
      <c r="A570" s="612"/>
      <c r="B570" s="617"/>
      <c r="C570" s="577"/>
      <c r="D570" s="566"/>
      <c r="E570" s="69" t="str">
        <f>$BJ$23</f>
        <v>Masc.</v>
      </c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37"/>
      <c r="AD570" s="37"/>
      <c r="AE570" s="37"/>
      <c r="AF570" s="37"/>
      <c r="AG570" s="37"/>
      <c r="AH570" s="37"/>
      <c r="AI570" s="37"/>
      <c r="AJ570" s="37"/>
      <c r="AK570" s="37"/>
      <c r="AL570" s="37"/>
      <c r="AM570" s="37"/>
      <c r="AN570" s="37"/>
      <c r="AO570" s="37"/>
      <c r="AP570" s="37"/>
      <c r="AQ570" s="37"/>
      <c r="AR570" s="37"/>
      <c r="AS570" s="37"/>
      <c r="AT570" s="37"/>
      <c r="AU570" s="37"/>
      <c r="AV570" s="37"/>
      <c r="AW570" s="37"/>
      <c r="AX570" s="37"/>
      <c r="AY570" s="37"/>
      <c r="AZ570" s="37"/>
      <c r="BA570" s="37"/>
      <c r="BB570" s="37"/>
      <c r="BC570" s="37"/>
      <c r="BD570" s="37"/>
      <c r="BE570" s="37"/>
      <c r="BF570" s="37"/>
      <c r="BG570" s="38">
        <f>SUM(F570:BF570)</f>
        <v>0</v>
      </c>
    </row>
    <row r="571" spans="1:62" ht="12.95" customHeight="1" x14ac:dyDescent="0.2">
      <c r="A571" s="612"/>
      <c r="B571" s="617"/>
      <c r="C571" s="575" t="str">
        <f>$BJ$16</f>
        <v>60 y +</v>
      </c>
      <c r="D571" s="559" t="str">
        <f>$BJ$17</f>
        <v>Fiebre</v>
      </c>
      <c r="E571" s="108" t="str">
        <f>$BJ$21</f>
        <v>Total</v>
      </c>
      <c r="F571" s="35">
        <f>F572+F573</f>
        <v>0</v>
      </c>
      <c r="G571" s="35">
        <f t="shared" ref="G571:BF571" si="395">G572+G573</f>
        <v>0</v>
      </c>
      <c r="H571" s="35">
        <f t="shared" si="395"/>
        <v>0</v>
      </c>
      <c r="I571" s="35">
        <f t="shared" si="395"/>
        <v>0</v>
      </c>
      <c r="J571" s="35">
        <f t="shared" si="395"/>
        <v>0</v>
      </c>
      <c r="K571" s="35">
        <f t="shared" si="395"/>
        <v>0</v>
      </c>
      <c r="L571" s="35">
        <f t="shared" si="395"/>
        <v>0</v>
      </c>
      <c r="M571" s="35">
        <f t="shared" si="395"/>
        <v>0</v>
      </c>
      <c r="N571" s="35">
        <f t="shared" si="395"/>
        <v>0</v>
      </c>
      <c r="O571" s="35">
        <f t="shared" si="395"/>
        <v>0</v>
      </c>
      <c r="P571" s="35">
        <f t="shared" si="395"/>
        <v>0</v>
      </c>
      <c r="Q571" s="35">
        <f t="shared" si="395"/>
        <v>0</v>
      </c>
      <c r="R571" s="35">
        <f t="shared" si="395"/>
        <v>0</v>
      </c>
      <c r="S571" s="35">
        <f t="shared" si="395"/>
        <v>0</v>
      </c>
      <c r="T571" s="35">
        <f t="shared" si="395"/>
        <v>0</v>
      </c>
      <c r="U571" s="35">
        <f t="shared" si="395"/>
        <v>0</v>
      </c>
      <c r="V571" s="35">
        <f t="shared" si="395"/>
        <v>0</v>
      </c>
      <c r="W571" s="35">
        <f t="shared" si="395"/>
        <v>0</v>
      </c>
      <c r="X571" s="35">
        <f t="shared" si="395"/>
        <v>0</v>
      </c>
      <c r="Y571" s="35">
        <f t="shared" si="395"/>
        <v>0</v>
      </c>
      <c r="Z571" s="35">
        <f t="shared" si="395"/>
        <v>0</v>
      </c>
      <c r="AA571" s="35">
        <f t="shared" si="395"/>
        <v>0</v>
      </c>
      <c r="AB571" s="35">
        <f t="shared" si="395"/>
        <v>0</v>
      </c>
      <c r="AC571" s="35">
        <f t="shared" si="395"/>
        <v>0</v>
      </c>
      <c r="AD571" s="35">
        <f t="shared" si="395"/>
        <v>0</v>
      </c>
      <c r="AE571" s="35">
        <f t="shared" si="395"/>
        <v>0</v>
      </c>
      <c r="AF571" s="35">
        <f t="shared" si="395"/>
        <v>0</v>
      </c>
      <c r="AG571" s="35">
        <f t="shared" si="395"/>
        <v>0</v>
      </c>
      <c r="AH571" s="35">
        <f t="shared" si="395"/>
        <v>0</v>
      </c>
      <c r="AI571" s="35">
        <f t="shared" si="395"/>
        <v>0</v>
      </c>
      <c r="AJ571" s="35">
        <f t="shared" si="395"/>
        <v>0</v>
      </c>
      <c r="AK571" s="35">
        <f t="shared" si="395"/>
        <v>0</v>
      </c>
      <c r="AL571" s="35">
        <f t="shared" si="395"/>
        <v>0</v>
      </c>
      <c r="AM571" s="35">
        <f t="shared" si="395"/>
        <v>0</v>
      </c>
      <c r="AN571" s="35">
        <f t="shared" si="395"/>
        <v>0</v>
      </c>
      <c r="AO571" s="35">
        <f t="shared" si="395"/>
        <v>0</v>
      </c>
      <c r="AP571" s="35">
        <f t="shared" si="395"/>
        <v>0</v>
      </c>
      <c r="AQ571" s="35">
        <f t="shared" si="395"/>
        <v>0</v>
      </c>
      <c r="AR571" s="35">
        <f t="shared" si="395"/>
        <v>0</v>
      </c>
      <c r="AS571" s="35">
        <f t="shared" si="395"/>
        <v>0</v>
      </c>
      <c r="AT571" s="35">
        <f t="shared" si="395"/>
        <v>0</v>
      </c>
      <c r="AU571" s="35">
        <f t="shared" si="395"/>
        <v>0</v>
      </c>
      <c r="AV571" s="35">
        <f t="shared" si="395"/>
        <v>0</v>
      </c>
      <c r="AW571" s="35">
        <f t="shared" si="395"/>
        <v>0</v>
      </c>
      <c r="AX571" s="35">
        <f t="shared" si="395"/>
        <v>0</v>
      </c>
      <c r="AY571" s="35">
        <f t="shared" si="395"/>
        <v>0</v>
      </c>
      <c r="AZ571" s="35">
        <f t="shared" si="395"/>
        <v>0</v>
      </c>
      <c r="BA571" s="35">
        <f t="shared" si="395"/>
        <v>0</v>
      </c>
      <c r="BB571" s="35">
        <f t="shared" si="395"/>
        <v>0</v>
      </c>
      <c r="BC571" s="35">
        <f t="shared" si="395"/>
        <v>0</v>
      </c>
      <c r="BD571" s="35">
        <f t="shared" si="395"/>
        <v>0</v>
      </c>
      <c r="BE571" s="35">
        <f t="shared" si="395"/>
        <v>0</v>
      </c>
      <c r="BF571" s="35">
        <f t="shared" si="395"/>
        <v>0</v>
      </c>
      <c r="BG571" s="36">
        <f>SUM(F571:BF571)</f>
        <v>0</v>
      </c>
      <c r="BI571" s="10"/>
      <c r="BJ571" s="95"/>
    </row>
    <row r="572" spans="1:62" ht="12.95" customHeight="1" x14ac:dyDescent="0.2">
      <c r="A572" s="612"/>
      <c r="B572" s="617"/>
      <c r="C572" s="576"/>
      <c r="D572" s="560"/>
      <c r="E572" s="67" t="str">
        <f>$BJ$22</f>
        <v>Fem.</v>
      </c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3">
        <f t="shared" ref="BG572:BG581" si="396">SUM(F572:BF572)</f>
        <v>0</v>
      </c>
      <c r="BI572" s="10"/>
      <c r="BJ572" s="95"/>
    </row>
    <row r="573" spans="1:62" ht="12.95" customHeight="1" x14ac:dyDescent="0.2">
      <c r="A573" s="612"/>
      <c r="B573" s="617"/>
      <c r="C573" s="576"/>
      <c r="D573" s="561"/>
      <c r="E573" s="67" t="str">
        <f>$BJ$23</f>
        <v>Masc.</v>
      </c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3">
        <f t="shared" si="396"/>
        <v>0</v>
      </c>
      <c r="BI573" s="10"/>
      <c r="BJ573" s="95"/>
    </row>
    <row r="574" spans="1:62" ht="12.95" customHeight="1" x14ac:dyDescent="0.2">
      <c r="A574" s="612"/>
      <c r="B574" s="617"/>
      <c r="C574" s="576"/>
      <c r="D574" s="562" t="str">
        <f>$BJ$18</f>
        <v>Hosp.</v>
      </c>
      <c r="E574" s="111" t="str">
        <f>$BJ$21</f>
        <v>Total</v>
      </c>
      <c r="F574" s="16">
        <f t="shared" ref="F574:BF574" si="397">F575+F576</f>
        <v>0</v>
      </c>
      <c r="G574" s="16">
        <f t="shared" si="397"/>
        <v>0</v>
      </c>
      <c r="H574" s="16">
        <f t="shared" si="397"/>
        <v>0</v>
      </c>
      <c r="I574" s="16">
        <f t="shared" si="397"/>
        <v>0</v>
      </c>
      <c r="J574" s="16">
        <f t="shared" si="397"/>
        <v>0</v>
      </c>
      <c r="K574" s="16">
        <f t="shared" si="397"/>
        <v>0</v>
      </c>
      <c r="L574" s="16">
        <f t="shared" si="397"/>
        <v>0</v>
      </c>
      <c r="M574" s="16">
        <f t="shared" si="397"/>
        <v>0</v>
      </c>
      <c r="N574" s="16">
        <f t="shared" si="397"/>
        <v>0</v>
      </c>
      <c r="O574" s="16">
        <f t="shared" si="397"/>
        <v>0</v>
      </c>
      <c r="P574" s="16">
        <f t="shared" si="397"/>
        <v>0</v>
      </c>
      <c r="Q574" s="16">
        <f t="shared" si="397"/>
        <v>0</v>
      </c>
      <c r="R574" s="16">
        <f t="shared" si="397"/>
        <v>0</v>
      </c>
      <c r="S574" s="16">
        <f t="shared" si="397"/>
        <v>0</v>
      </c>
      <c r="T574" s="16">
        <f t="shared" si="397"/>
        <v>0</v>
      </c>
      <c r="U574" s="16">
        <f t="shared" si="397"/>
        <v>0</v>
      </c>
      <c r="V574" s="16">
        <f t="shared" si="397"/>
        <v>0</v>
      </c>
      <c r="W574" s="16">
        <f t="shared" si="397"/>
        <v>0</v>
      </c>
      <c r="X574" s="16">
        <f t="shared" si="397"/>
        <v>0</v>
      </c>
      <c r="Y574" s="16">
        <f t="shared" si="397"/>
        <v>0</v>
      </c>
      <c r="Z574" s="16">
        <f t="shared" si="397"/>
        <v>0</v>
      </c>
      <c r="AA574" s="16">
        <f t="shared" si="397"/>
        <v>0</v>
      </c>
      <c r="AB574" s="16">
        <f t="shared" si="397"/>
        <v>0</v>
      </c>
      <c r="AC574" s="16">
        <f t="shared" si="397"/>
        <v>0</v>
      </c>
      <c r="AD574" s="16">
        <f t="shared" si="397"/>
        <v>0</v>
      </c>
      <c r="AE574" s="16">
        <f t="shared" si="397"/>
        <v>0</v>
      </c>
      <c r="AF574" s="16">
        <f t="shared" si="397"/>
        <v>0</v>
      </c>
      <c r="AG574" s="16">
        <f t="shared" si="397"/>
        <v>0</v>
      </c>
      <c r="AH574" s="16">
        <f t="shared" si="397"/>
        <v>0</v>
      </c>
      <c r="AI574" s="16">
        <f t="shared" si="397"/>
        <v>0</v>
      </c>
      <c r="AJ574" s="16">
        <f t="shared" si="397"/>
        <v>0</v>
      </c>
      <c r="AK574" s="16">
        <f t="shared" si="397"/>
        <v>0</v>
      </c>
      <c r="AL574" s="16">
        <f t="shared" si="397"/>
        <v>0</v>
      </c>
      <c r="AM574" s="16">
        <f t="shared" si="397"/>
        <v>0</v>
      </c>
      <c r="AN574" s="16">
        <f t="shared" si="397"/>
        <v>0</v>
      </c>
      <c r="AO574" s="16">
        <f t="shared" si="397"/>
        <v>0</v>
      </c>
      <c r="AP574" s="16">
        <f t="shared" si="397"/>
        <v>0</v>
      </c>
      <c r="AQ574" s="16">
        <f t="shared" si="397"/>
        <v>0</v>
      </c>
      <c r="AR574" s="16">
        <f t="shared" si="397"/>
        <v>0</v>
      </c>
      <c r="AS574" s="16">
        <f t="shared" si="397"/>
        <v>0</v>
      </c>
      <c r="AT574" s="16">
        <f t="shared" si="397"/>
        <v>0</v>
      </c>
      <c r="AU574" s="16">
        <f t="shared" si="397"/>
        <v>0</v>
      </c>
      <c r="AV574" s="16">
        <f t="shared" si="397"/>
        <v>0</v>
      </c>
      <c r="AW574" s="16">
        <f t="shared" si="397"/>
        <v>0</v>
      </c>
      <c r="AX574" s="16">
        <f t="shared" si="397"/>
        <v>0</v>
      </c>
      <c r="AY574" s="16">
        <f t="shared" si="397"/>
        <v>0</v>
      </c>
      <c r="AZ574" s="16">
        <f t="shared" si="397"/>
        <v>0</v>
      </c>
      <c r="BA574" s="16">
        <f t="shared" si="397"/>
        <v>0</v>
      </c>
      <c r="BB574" s="16">
        <f t="shared" si="397"/>
        <v>0</v>
      </c>
      <c r="BC574" s="16">
        <f t="shared" si="397"/>
        <v>0</v>
      </c>
      <c r="BD574" s="16">
        <f t="shared" si="397"/>
        <v>0</v>
      </c>
      <c r="BE574" s="16">
        <f t="shared" si="397"/>
        <v>0</v>
      </c>
      <c r="BF574" s="16">
        <f t="shared" si="397"/>
        <v>0</v>
      </c>
      <c r="BG574" s="34">
        <f t="shared" si="396"/>
        <v>0</v>
      </c>
      <c r="BI574" s="10"/>
      <c r="BJ574" s="95"/>
    </row>
    <row r="575" spans="1:62" ht="12.95" customHeight="1" x14ac:dyDescent="0.2">
      <c r="A575" s="612"/>
      <c r="B575" s="617"/>
      <c r="C575" s="576"/>
      <c r="D575" s="563"/>
      <c r="E575" s="68" t="str">
        <f>$BJ$22</f>
        <v>Fem.</v>
      </c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20">
        <f t="shared" si="396"/>
        <v>0</v>
      </c>
      <c r="BI575" s="10"/>
      <c r="BJ575" s="95"/>
    </row>
    <row r="576" spans="1:62" ht="12.95" customHeight="1" x14ac:dyDescent="0.2">
      <c r="A576" s="612"/>
      <c r="B576" s="617"/>
      <c r="C576" s="576"/>
      <c r="D576" s="564"/>
      <c r="E576" s="68" t="str">
        <f>$BJ$23</f>
        <v>Masc.</v>
      </c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20">
        <f t="shared" si="396"/>
        <v>0</v>
      </c>
      <c r="BI576" s="10"/>
      <c r="BJ576" s="95"/>
    </row>
    <row r="577" spans="1:63" ht="12.95" customHeight="1" x14ac:dyDescent="0.2">
      <c r="A577" s="612"/>
      <c r="B577" s="617"/>
      <c r="C577" s="576"/>
      <c r="D577" s="562" t="str">
        <f>$BJ$19</f>
        <v>UCI</v>
      </c>
      <c r="E577" s="111" t="str">
        <f>$BJ$21</f>
        <v>Total</v>
      </c>
      <c r="F577" s="16">
        <f t="shared" ref="F577:BF577" si="398">F578+F579</f>
        <v>0</v>
      </c>
      <c r="G577" s="16">
        <f t="shared" si="398"/>
        <v>0</v>
      </c>
      <c r="H577" s="16">
        <f t="shared" si="398"/>
        <v>0</v>
      </c>
      <c r="I577" s="16">
        <f t="shared" si="398"/>
        <v>0</v>
      </c>
      <c r="J577" s="16">
        <f t="shared" si="398"/>
        <v>0</v>
      </c>
      <c r="K577" s="16">
        <f t="shared" si="398"/>
        <v>0</v>
      </c>
      <c r="L577" s="16">
        <f t="shared" si="398"/>
        <v>0</v>
      </c>
      <c r="M577" s="16">
        <f t="shared" si="398"/>
        <v>0</v>
      </c>
      <c r="N577" s="16">
        <f t="shared" si="398"/>
        <v>0</v>
      </c>
      <c r="O577" s="16">
        <f t="shared" si="398"/>
        <v>0</v>
      </c>
      <c r="P577" s="16">
        <f t="shared" si="398"/>
        <v>0</v>
      </c>
      <c r="Q577" s="16">
        <f t="shared" si="398"/>
        <v>0</v>
      </c>
      <c r="R577" s="16">
        <f t="shared" si="398"/>
        <v>0</v>
      </c>
      <c r="S577" s="16">
        <f t="shared" si="398"/>
        <v>0</v>
      </c>
      <c r="T577" s="16">
        <f t="shared" si="398"/>
        <v>0</v>
      </c>
      <c r="U577" s="16">
        <f t="shared" si="398"/>
        <v>0</v>
      </c>
      <c r="V577" s="16">
        <f t="shared" si="398"/>
        <v>0</v>
      </c>
      <c r="W577" s="16">
        <f t="shared" si="398"/>
        <v>0</v>
      </c>
      <c r="X577" s="16">
        <f t="shared" si="398"/>
        <v>0</v>
      </c>
      <c r="Y577" s="16">
        <f t="shared" si="398"/>
        <v>0</v>
      </c>
      <c r="Z577" s="16">
        <f t="shared" si="398"/>
        <v>0</v>
      </c>
      <c r="AA577" s="16">
        <f t="shared" si="398"/>
        <v>0</v>
      </c>
      <c r="AB577" s="16">
        <f t="shared" si="398"/>
        <v>0</v>
      </c>
      <c r="AC577" s="16">
        <f t="shared" si="398"/>
        <v>0</v>
      </c>
      <c r="AD577" s="16">
        <f t="shared" si="398"/>
        <v>0</v>
      </c>
      <c r="AE577" s="16">
        <f t="shared" si="398"/>
        <v>0</v>
      </c>
      <c r="AF577" s="16">
        <f t="shared" si="398"/>
        <v>0</v>
      </c>
      <c r="AG577" s="16">
        <f t="shared" si="398"/>
        <v>0</v>
      </c>
      <c r="AH577" s="16">
        <f t="shared" si="398"/>
        <v>0</v>
      </c>
      <c r="AI577" s="16">
        <f t="shared" si="398"/>
        <v>0</v>
      </c>
      <c r="AJ577" s="16">
        <f t="shared" si="398"/>
        <v>0</v>
      </c>
      <c r="AK577" s="16">
        <f t="shared" si="398"/>
        <v>0</v>
      </c>
      <c r="AL577" s="16">
        <f t="shared" si="398"/>
        <v>0</v>
      </c>
      <c r="AM577" s="16">
        <f t="shared" si="398"/>
        <v>0</v>
      </c>
      <c r="AN577" s="16">
        <f t="shared" si="398"/>
        <v>0</v>
      </c>
      <c r="AO577" s="16">
        <f t="shared" si="398"/>
        <v>0</v>
      </c>
      <c r="AP577" s="16">
        <f t="shared" si="398"/>
        <v>0</v>
      </c>
      <c r="AQ577" s="16">
        <f t="shared" si="398"/>
        <v>0</v>
      </c>
      <c r="AR577" s="16">
        <f t="shared" si="398"/>
        <v>0</v>
      </c>
      <c r="AS577" s="16">
        <f t="shared" si="398"/>
        <v>0</v>
      </c>
      <c r="AT577" s="16">
        <f t="shared" si="398"/>
        <v>0</v>
      </c>
      <c r="AU577" s="16">
        <f t="shared" si="398"/>
        <v>0</v>
      </c>
      <c r="AV577" s="16">
        <f t="shared" si="398"/>
        <v>0</v>
      </c>
      <c r="AW577" s="16">
        <f t="shared" si="398"/>
        <v>0</v>
      </c>
      <c r="AX577" s="16">
        <f t="shared" si="398"/>
        <v>0</v>
      </c>
      <c r="AY577" s="16">
        <f t="shared" si="398"/>
        <v>0</v>
      </c>
      <c r="AZ577" s="16">
        <f t="shared" si="398"/>
        <v>0</v>
      </c>
      <c r="BA577" s="16">
        <f t="shared" si="398"/>
        <v>0</v>
      </c>
      <c r="BB577" s="16">
        <f t="shared" si="398"/>
        <v>0</v>
      </c>
      <c r="BC577" s="16">
        <f t="shared" si="398"/>
        <v>0</v>
      </c>
      <c r="BD577" s="16">
        <f t="shared" si="398"/>
        <v>0</v>
      </c>
      <c r="BE577" s="16">
        <f t="shared" si="398"/>
        <v>0</v>
      </c>
      <c r="BF577" s="16">
        <f t="shared" si="398"/>
        <v>0</v>
      </c>
      <c r="BG577" s="34">
        <f t="shared" si="396"/>
        <v>0</v>
      </c>
      <c r="BI577" s="10"/>
      <c r="BJ577" s="95"/>
    </row>
    <row r="578" spans="1:63" ht="12.95" customHeight="1" x14ac:dyDescent="0.2">
      <c r="A578" s="612"/>
      <c r="B578" s="617"/>
      <c r="C578" s="576"/>
      <c r="D578" s="563"/>
      <c r="E578" s="68" t="str">
        <f>$BJ$22</f>
        <v>Fem.</v>
      </c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20">
        <f t="shared" si="396"/>
        <v>0</v>
      </c>
      <c r="BI578" s="10"/>
      <c r="BJ578" s="95"/>
    </row>
    <row r="579" spans="1:63" ht="12.95" customHeight="1" x14ac:dyDescent="0.2">
      <c r="A579" s="612"/>
      <c r="B579" s="617"/>
      <c r="C579" s="576"/>
      <c r="D579" s="564"/>
      <c r="E579" s="68" t="str">
        <f>$BJ$23</f>
        <v>Masc.</v>
      </c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20">
        <f t="shared" si="396"/>
        <v>0</v>
      </c>
      <c r="BI579" s="10"/>
      <c r="BJ579" s="95"/>
    </row>
    <row r="580" spans="1:63" ht="12.95" customHeight="1" x14ac:dyDescent="0.2">
      <c r="A580" s="612"/>
      <c r="B580" s="617"/>
      <c r="C580" s="576"/>
      <c r="D580" s="565" t="str">
        <f>$BJ$20</f>
        <v>Def.</v>
      </c>
      <c r="E580" s="111" t="str">
        <f>$BJ$21</f>
        <v>Total</v>
      </c>
      <c r="F580" s="16">
        <f t="shared" ref="F580:BF580" si="399">F581+F582</f>
        <v>0</v>
      </c>
      <c r="G580" s="16">
        <f t="shared" si="399"/>
        <v>0</v>
      </c>
      <c r="H580" s="16">
        <f t="shared" si="399"/>
        <v>0</v>
      </c>
      <c r="I580" s="16">
        <f t="shared" si="399"/>
        <v>0</v>
      </c>
      <c r="J580" s="16">
        <f t="shared" si="399"/>
        <v>0</v>
      </c>
      <c r="K580" s="16">
        <f t="shared" si="399"/>
        <v>0</v>
      </c>
      <c r="L580" s="16">
        <f t="shared" si="399"/>
        <v>0</v>
      </c>
      <c r="M580" s="16">
        <f t="shared" si="399"/>
        <v>0</v>
      </c>
      <c r="N580" s="16">
        <f t="shared" si="399"/>
        <v>0</v>
      </c>
      <c r="O580" s="16">
        <f t="shared" si="399"/>
        <v>0</v>
      </c>
      <c r="P580" s="16">
        <f t="shared" si="399"/>
        <v>0</v>
      </c>
      <c r="Q580" s="16">
        <f t="shared" si="399"/>
        <v>0</v>
      </c>
      <c r="R580" s="16">
        <f t="shared" si="399"/>
        <v>0</v>
      </c>
      <c r="S580" s="16">
        <f t="shared" si="399"/>
        <v>0</v>
      </c>
      <c r="T580" s="16">
        <f t="shared" si="399"/>
        <v>0</v>
      </c>
      <c r="U580" s="16">
        <f t="shared" si="399"/>
        <v>0</v>
      </c>
      <c r="V580" s="16">
        <f t="shared" si="399"/>
        <v>0</v>
      </c>
      <c r="W580" s="16">
        <f t="shared" si="399"/>
        <v>0</v>
      </c>
      <c r="X580" s="16">
        <f t="shared" si="399"/>
        <v>0</v>
      </c>
      <c r="Y580" s="16">
        <f t="shared" si="399"/>
        <v>0</v>
      </c>
      <c r="Z580" s="16">
        <f t="shared" si="399"/>
        <v>0</v>
      </c>
      <c r="AA580" s="16">
        <f t="shared" si="399"/>
        <v>0</v>
      </c>
      <c r="AB580" s="16">
        <f t="shared" si="399"/>
        <v>0</v>
      </c>
      <c r="AC580" s="16">
        <f t="shared" si="399"/>
        <v>0</v>
      </c>
      <c r="AD580" s="16">
        <f t="shared" si="399"/>
        <v>0</v>
      </c>
      <c r="AE580" s="16">
        <f t="shared" si="399"/>
        <v>0</v>
      </c>
      <c r="AF580" s="16">
        <f t="shared" si="399"/>
        <v>0</v>
      </c>
      <c r="AG580" s="16">
        <f t="shared" si="399"/>
        <v>0</v>
      </c>
      <c r="AH580" s="16">
        <f t="shared" si="399"/>
        <v>0</v>
      </c>
      <c r="AI580" s="16">
        <f t="shared" si="399"/>
        <v>0</v>
      </c>
      <c r="AJ580" s="16">
        <f t="shared" si="399"/>
        <v>0</v>
      </c>
      <c r="AK580" s="16">
        <f t="shared" si="399"/>
        <v>0</v>
      </c>
      <c r="AL580" s="16">
        <f t="shared" si="399"/>
        <v>0</v>
      </c>
      <c r="AM580" s="16">
        <f t="shared" si="399"/>
        <v>0</v>
      </c>
      <c r="AN580" s="16">
        <f t="shared" si="399"/>
        <v>0</v>
      </c>
      <c r="AO580" s="16">
        <f t="shared" si="399"/>
        <v>0</v>
      </c>
      <c r="AP580" s="16">
        <f t="shared" si="399"/>
        <v>0</v>
      </c>
      <c r="AQ580" s="16">
        <f t="shared" si="399"/>
        <v>0</v>
      </c>
      <c r="AR580" s="16">
        <f t="shared" si="399"/>
        <v>0</v>
      </c>
      <c r="AS580" s="16">
        <f t="shared" si="399"/>
        <v>0</v>
      </c>
      <c r="AT580" s="16">
        <f t="shared" si="399"/>
        <v>0</v>
      </c>
      <c r="AU580" s="16">
        <f t="shared" si="399"/>
        <v>0</v>
      </c>
      <c r="AV580" s="16">
        <f t="shared" si="399"/>
        <v>0</v>
      </c>
      <c r="AW580" s="16">
        <f t="shared" si="399"/>
        <v>0</v>
      </c>
      <c r="AX580" s="16">
        <f t="shared" si="399"/>
        <v>0</v>
      </c>
      <c r="AY580" s="16">
        <f t="shared" si="399"/>
        <v>0</v>
      </c>
      <c r="AZ580" s="16">
        <f t="shared" si="399"/>
        <v>0</v>
      </c>
      <c r="BA580" s="16">
        <f t="shared" si="399"/>
        <v>0</v>
      </c>
      <c r="BB580" s="16">
        <f t="shared" si="399"/>
        <v>0</v>
      </c>
      <c r="BC580" s="16">
        <f t="shared" si="399"/>
        <v>0</v>
      </c>
      <c r="BD580" s="16">
        <f t="shared" si="399"/>
        <v>0</v>
      </c>
      <c r="BE580" s="16">
        <f t="shared" si="399"/>
        <v>0</v>
      </c>
      <c r="BF580" s="16">
        <f t="shared" si="399"/>
        <v>0</v>
      </c>
      <c r="BG580" s="34">
        <f t="shared" si="396"/>
        <v>0</v>
      </c>
    </row>
    <row r="581" spans="1:63" ht="12.95" customHeight="1" x14ac:dyDescent="0.2">
      <c r="A581" s="612"/>
      <c r="B581" s="617"/>
      <c r="C581" s="576"/>
      <c r="D581" s="563"/>
      <c r="E581" s="68" t="str">
        <f>$BJ$22</f>
        <v>Fem.</v>
      </c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20">
        <f t="shared" si="396"/>
        <v>0</v>
      </c>
    </row>
    <row r="582" spans="1:63" ht="12.95" customHeight="1" thickBot="1" x14ac:dyDescent="0.25">
      <c r="A582" s="613"/>
      <c r="B582" s="618"/>
      <c r="C582" s="577"/>
      <c r="D582" s="566"/>
      <c r="E582" s="69" t="str">
        <f>$BJ$23</f>
        <v>Masc.</v>
      </c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  <c r="AC582" s="37"/>
      <c r="AD582" s="37"/>
      <c r="AE582" s="37"/>
      <c r="AF582" s="37"/>
      <c r="AG582" s="37"/>
      <c r="AH582" s="37"/>
      <c r="AI582" s="37"/>
      <c r="AJ582" s="37"/>
      <c r="AK582" s="37"/>
      <c r="AL582" s="37"/>
      <c r="AM582" s="37"/>
      <c r="AN582" s="37"/>
      <c r="AO582" s="37"/>
      <c r="AP582" s="37"/>
      <c r="AQ582" s="37"/>
      <c r="AR582" s="37"/>
      <c r="AS582" s="37"/>
      <c r="AT582" s="37"/>
      <c r="AU582" s="37"/>
      <c r="AV582" s="37"/>
      <c r="AW582" s="37"/>
      <c r="AX582" s="37"/>
      <c r="AY582" s="37"/>
      <c r="AZ582" s="37"/>
      <c r="BA582" s="37"/>
      <c r="BB582" s="37"/>
      <c r="BC582" s="37"/>
      <c r="BD582" s="37"/>
      <c r="BE582" s="37"/>
      <c r="BF582" s="37"/>
      <c r="BG582" s="38">
        <f>SUM(F582:BF582)</f>
        <v>0</v>
      </c>
    </row>
    <row r="583" spans="1:63" ht="12.95" customHeight="1" thickBot="1" x14ac:dyDescent="0.25">
      <c r="A583" s="583" t="str">
        <f>BJ30</f>
        <v>Influenza B</v>
      </c>
      <c r="B583" s="584"/>
      <c r="C583" s="607" t="str">
        <f>$BJ$21</f>
        <v>Total</v>
      </c>
      <c r="D583" s="607"/>
      <c r="E583" s="90" t="str">
        <f>$BJ$21</f>
        <v>Total</v>
      </c>
      <c r="F583" s="80">
        <f>F586+F598+F610+F622+F634+F646</f>
        <v>0</v>
      </c>
      <c r="G583" s="80">
        <f t="shared" ref="G583:BF583" si="400">G586+G598+G610+G622+G634+G646</f>
        <v>0</v>
      </c>
      <c r="H583" s="80">
        <f t="shared" si="400"/>
        <v>0</v>
      </c>
      <c r="I583" s="80">
        <f t="shared" si="400"/>
        <v>0</v>
      </c>
      <c r="J583" s="80">
        <f t="shared" si="400"/>
        <v>0</v>
      </c>
      <c r="K583" s="80">
        <f t="shared" si="400"/>
        <v>0</v>
      </c>
      <c r="L583" s="80">
        <f t="shared" si="400"/>
        <v>0</v>
      </c>
      <c r="M583" s="80">
        <f t="shared" si="400"/>
        <v>0</v>
      </c>
      <c r="N583" s="80">
        <f t="shared" si="400"/>
        <v>0</v>
      </c>
      <c r="O583" s="80">
        <f t="shared" si="400"/>
        <v>0</v>
      </c>
      <c r="P583" s="80">
        <f t="shared" si="400"/>
        <v>0</v>
      </c>
      <c r="Q583" s="80">
        <f t="shared" si="400"/>
        <v>0</v>
      </c>
      <c r="R583" s="80">
        <f t="shared" si="400"/>
        <v>0</v>
      </c>
      <c r="S583" s="80">
        <f t="shared" si="400"/>
        <v>0</v>
      </c>
      <c r="T583" s="80">
        <f t="shared" si="400"/>
        <v>0</v>
      </c>
      <c r="U583" s="80">
        <f t="shared" si="400"/>
        <v>0</v>
      </c>
      <c r="V583" s="80">
        <f t="shared" si="400"/>
        <v>0</v>
      </c>
      <c r="W583" s="80">
        <f t="shared" si="400"/>
        <v>0</v>
      </c>
      <c r="X583" s="80">
        <f t="shared" si="400"/>
        <v>0</v>
      </c>
      <c r="Y583" s="80">
        <f t="shared" si="400"/>
        <v>0</v>
      </c>
      <c r="Z583" s="80">
        <f t="shared" si="400"/>
        <v>0</v>
      </c>
      <c r="AA583" s="80">
        <f t="shared" si="400"/>
        <v>0</v>
      </c>
      <c r="AB583" s="80">
        <f t="shared" si="400"/>
        <v>0</v>
      </c>
      <c r="AC583" s="80">
        <f t="shared" si="400"/>
        <v>0</v>
      </c>
      <c r="AD583" s="80">
        <f t="shared" si="400"/>
        <v>0</v>
      </c>
      <c r="AE583" s="80">
        <f t="shared" si="400"/>
        <v>0</v>
      </c>
      <c r="AF583" s="80">
        <f t="shared" si="400"/>
        <v>0</v>
      </c>
      <c r="AG583" s="80">
        <f t="shared" si="400"/>
        <v>0</v>
      </c>
      <c r="AH583" s="80">
        <f t="shared" si="400"/>
        <v>0</v>
      </c>
      <c r="AI583" s="80">
        <f t="shared" si="400"/>
        <v>0</v>
      </c>
      <c r="AJ583" s="80">
        <f t="shared" si="400"/>
        <v>0</v>
      </c>
      <c r="AK583" s="80">
        <f t="shared" si="400"/>
        <v>0</v>
      </c>
      <c r="AL583" s="80">
        <f t="shared" si="400"/>
        <v>0</v>
      </c>
      <c r="AM583" s="80">
        <f t="shared" si="400"/>
        <v>0</v>
      </c>
      <c r="AN583" s="80">
        <f t="shared" si="400"/>
        <v>0</v>
      </c>
      <c r="AO583" s="80">
        <f t="shared" si="400"/>
        <v>0</v>
      </c>
      <c r="AP583" s="80">
        <f t="shared" si="400"/>
        <v>0</v>
      </c>
      <c r="AQ583" s="80">
        <f t="shared" si="400"/>
        <v>0</v>
      </c>
      <c r="AR583" s="80">
        <f t="shared" si="400"/>
        <v>0</v>
      </c>
      <c r="AS583" s="80">
        <f t="shared" si="400"/>
        <v>0</v>
      </c>
      <c r="AT583" s="80">
        <f t="shared" si="400"/>
        <v>0</v>
      </c>
      <c r="AU583" s="80">
        <f t="shared" si="400"/>
        <v>0</v>
      </c>
      <c r="AV583" s="80">
        <f t="shared" si="400"/>
        <v>0</v>
      </c>
      <c r="AW583" s="80">
        <f t="shared" si="400"/>
        <v>0</v>
      </c>
      <c r="AX583" s="80">
        <f t="shared" si="400"/>
        <v>0</v>
      </c>
      <c r="AY583" s="80">
        <f t="shared" si="400"/>
        <v>0</v>
      </c>
      <c r="AZ583" s="80">
        <f t="shared" si="400"/>
        <v>0</v>
      </c>
      <c r="BA583" s="80">
        <f t="shared" si="400"/>
        <v>0</v>
      </c>
      <c r="BB583" s="80">
        <f t="shared" si="400"/>
        <v>0</v>
      </c>
      <c r="BC583" s="80">
        <f t="shared" si="400"/>
        <v>0</v>
      </c>
      <c r="BD583" s="80">
        <f t="shared" si="400"/>
        <v>0</v>
      </c>
      <c r="BE583" s="80">
        <f t="shared" si="400"/>
        <v>0</v>
      </c>
      <c r="BF583" s="80">
        <f t="shared" si="400"/>
        <v>0</v>
      </c>
      <c r="BG583" s="81">
        <f>SUM(F583:BF583)</f>
        <v>0</v>
      </c>
      <c r="BH583" s="10"/>
      <c r="BI583" s="553" t="str">
        <f>A583</f>
        <v>Influenza B</v>
      </c>
      <c r="BJ583" s="554"/>
      <c r="BK583" s="555"/>
    </row>
    <row r="584" spans="1:63" ht="12.95" customHeight="1" x14ac:dyDescent="0.2">
      <c r="A584" s="585"/>
      <c r="B584" s="586"/>
      <c r="C584" s="607"/>
      <c r="D584" s="608"/>
      <c r="E584" s="102" t="str">
        <f>$BJ$22</f>
        <v>Fem.</v>
      </c>
      <c r="F584" s="103">
        <f>F587+F599+F611+F623+F635+F647</f>
        <v>0</v>
      </c>
      <c r="G584" s="103">
        <f t="shared" ref="G584:BF584" si="401">G587+G599+G611+G623+G635+G647</f>
        <v>0</v>
      </c>
      <c r="H584" s="103">
        <f t="shared" si="401"/>
        <v>0</v>
      </c>
      <c r="I584" s="103">
        <f t="shared" si="401"/>
        <v>0</v>
      </c>
      <c r="J584" s="103">
        <f t="shared" si="401"/>
        <v>0</v>
      </c>
      <c r="K584" s="103">
        <f t="shared" si="401"/>
        <v>0</v>
      </c>
      <c r="L584" s="103">
        <f t="shared" si="401"/>
        <v>0</v>
      </c>
      <c r="M584" s="103">
        <f t="shared" si="401"/>
        <v>0</v>
      </c>
      <c r="N584" s="103">
        <f t="shared" si="401"/>
        <v>0</v>
      </c>
      <c r="O584" s="103">
        <f t="shared" si="401"/>
        <v>0</v>
      </c>
      <c r="P584" s="103">
        <f t="shared" si="401"/>
        <v>0</v>
      </c>
      <c r="Q584" s="103">
        <f t="shared" si="401"/>
        <v>0</v>
      </c>
      <c r="R584" s="103">
        <f t="shared" si="401"/>
        <v>0</v>
      </c>
      <c r="S584" s="103">
        <f t="shared" si="401"/>
        <v>0</v>
      </c>
      <c r="T584" s="103">
        <f t="shared" si="401"/>
        <v>0</v>
      </c>
      <c r="U584" s="103">
        <f t="shared" si="401"/>
        <v>0</v>
      </c>
      <c r="V584" s="103">
        <f t="shared" si="401"/>
        <v>0</v>
      </c>
      <c r="W584" s="103">
        <f t="shared" si="401"/>
        <v>0</v>
      </c>
      <c r="X584" s="103">
        <f t="shared" si="401"/>
        <v>0</v>
      </c>
      <c r="Y584" s="103">
        <f t="shared" si="401"/>
        <v>0</v>
      </c>
      <c r="Z584" s="103">
        <f t="shared" si="401"/>
        <v>0</v>
      </c>
      <c r="AA584" s="103">
        <f t="shared" si="401"/>
        <v>0</v>
      </c>
      <c r="AB584" s="103">
        <f t="shared" si="401"/>
        <v>0</v>
      </c>
      <c r="AC584" s="103">
        <f t="shared" si="401"/>
        <v>0</v>
      </c>
      <c r="AD584" s="103">
        <f t="shared" si="401"/>
        <v>0</v>
      </c>
      <c r="AE584" s="103">
        <f t="shared" si="401"/>
        <v>0</v>
      </c>
      <c r="AF584" s="103">
        <f t="shared" si="401"/>
        <v>0</v>
      </c>
      <c r="AG584" s="103">
        <f t="shared" si="401"/>
        <v>0</v>
      </c>
      <c r="AH584" s="103">
        <f t="shared" si="401"/>
        <v>0</v>
      </c>
      <c r="AI584" s="103">
        <f t="shared" si="401"/>
        <v>0</v>
      </c>
      <c r="AJ584" s="103">
        <f t="shared" si="401"/>
        <v>0</v>
      </c>
      <c r="AK584" s="103">
        <f t="shared" si="401"/>
        <v>0</v>
      </c>
      <c r="AL584" s="103">
        <f t="shared" si="401"/>
        <v>0</v>
      </c>
      <c r="AM584" s="103">
        <f t="shared" si="401"/>
        <v>0</v>
      </c>
      <c r="AN584" s="103">
        <f t="shared" si="401"/>
        <v>0</v>
      </c>
      <c r="AO584" s="103">
        <f t="shared" si="401"/>
        <v>0</v>
      </c>
      <c r="AP584" s="103">
        <f t="shared" si="401"/>
        <v>0</v>
      </c>
      <c r="AQ584" s="103">
        <f t="shared" si="401"/>
        <v>0</v>
      </c>
      <c r="AR584" s="103">
        <f t="shared" si="401"/>
        <v>0</v>
      </c>
      <c r="AS584" s="103">
        <f t="shared" si="401"/>
        <v>0</v>
      </c>
      <c r="AT584" s="103">
        <f t="shared" si="401"/>
        <v>0</v>
      </c>
      <c r="AU584" s="103">
        <f t="shared" si="401"/>
        <v>0</v>
      </c>
      <c r="AV584" s="103">
        <f t="shared" si="401"/>
        <v>0</v>
      </c>
      <c r="AW584" s="103">
        <f t="shared" si="401"/>
        <v>0</v>
      </c>
      <c r="AX584" s="103">
        <f t="shared" si="401"/>
        <v>0</v>
      </c>
      <c r="AY584" s="103">
        <f t="shared" si="401"/>
        <v>0</v>
      </c>
      <c r="AZ584" s="103">
        <f t="shared" si="401"/>
        <v>0</v>
      </c>
      <c r="BA584" s="103">
        <f t="shared" si="401"/>
        <v>0</v>
      </c>
      <c r="BB584" s="103">
        <f t="shared" si="401"/>
        <v>0</v>
      </c>
      <c r="BC584" s="103">
        <f t="shared" si="401"/>
        <v>0</v>
      </c>
      <c r="BD584" s="103">
        <f t="shared" si="401"/>
        <v>0</v>
      </c>
      <c r="BE584" s="103">
        <f t="shared" si="401"/>
        <v>0</v>
      </c>
      <c r="BF584" s="103">
        <f t="shared" si="401"/>
        <v>0</v>
      </c>
      <c r="BG584" s="104">
        <f>SUM(F584:BF584)</f>
        <v>0</v>
      </c>
      <c r="BH584" s="10"/>
      <c r="BI584" s="556" t="str">
        <f>$BJ$17</f>
        <v>Fiebre</v>
      </c>
      <c r="BJ584" s="90" t="str">
        <f>$BJ$21</f>
        <v>Total</v>
      </c>
      <c r="BK584" s="98">
        <f>BG583</f>
        <v>0</v>
      </c>
    </row>
    <row r="585" spans="1:63" ht="12.95" customHeight="1" thickBot="1" x14ac:dyDescent="0.25">
      <c r="A585" s="585"/>
      <c r="B585" s="586"/>
      <c r="C585" s="609"/>
      <c r="D585" s="610"/>
      <c r="E585" s="105" t="str">
        <f>$BJ$23</f>
        <v>Masc.</v>
      </c>
      <c r="F585" s="106">
        <f>F588+F600+F612+F624+F636+F648</f>
        <v>0</v>
      </c>
      <c r="G585" s="106">
        <f t="shared" ref="G585:BF585" si="402">G588+G600+G612+G624+G636+G648</f>
        <v>0</v>
      </c>
      <c r="H585" s="106">
        <f t="shared" si="402"/>
        <v>0</v>
      </c>
      <c r="I585" s="106">
        <f t="shared" si="402"/>
        <v>0</v>
      </c>
      <c r="J585" s="106">
        <f t="shared" si="402"/>
        <v>0</v>
      </c>
      <c r="K585" s="106">
        <f t="shared" si="402"/>
        <v>0</v>
      </c>
      <c r="L585" s="106">
        <f t="shared" si="402"/>
        <v>0</v>
      </c>
      <c r="M585" s="106">
        <f t="shared" si="402"/>
        <v>0</v>
      </c>
      <c r="N585" s="106">
        <f t="shared" si="402"/>
        <v>0</v>
      </c>
      <c r="O585" s="106">
        <f t="shared" si="402"/>
        <v>0</v>
      </c>
      <c r="P585" s="106">
        <f t="shared" si="402"/>
        <v>0</v>
      </c>
      <c r="Q585" s="106">
        <f t="shared" si="402"/>
        <v>0</v>
      </c>
      <c r="R585" s="106">
        <f t="shared" si="402"/>
        <v>0</v>
      </c>
      <c r="S585" s="106">
        <f t="shared" si="402"/>
        <v>0</v>
      </c>
      <c r="T585" s="106">
        <f t="shared" si="402"/>
        <v>0</v>
      </c>
      <c r="U585" s="106">
        <f t="shared" si="402"/>
        <v>0</v>
      </c>
      <c r="V585" s="106">
        <f t="shared" si="402"/>
        <v>0</v>
      </c>
      <c r="W585" s="106">
        <f t="shared" si="402"/>
        <v>0</v>
      </c>
      <c r="X585" s="106">
        <f t="shared" si="402"/>
        <v>0</v>
      </c>
      <c r="Y585" s="106">
        <f t="shared" si="402"/>
        <v>0</v>
      </c>
      <c r="Z585" s="106">
        <f t="shared" si="402"/>
        <v>0</v>
      </c>
      <c r="AA585" s="106">
        <f t="shared" si="402"/>
        <v>0</v>
      </c>
      <c r="AB585" s="106">
        <f t="shared" si="402"/>
        <v>0</v>
      </c>
      <c r="AC585" s="106">
        <f t="shared" si="402"/>
        <v>0</v>
      </c>
      <c r="AD585" s="106">
        <f t="shared" si="402"/>
        <v>0</v>
      </c>
      <c r="AE585" s="106">
        <f t="shared" si="402"/>
        <v>0</v>
      </c>
      <c r="AF585" s="106">
        <f t="shared" si="402"/>
        <v>0</v>
      </c>
      <c r="AG585" s="106">
        <f t="shared" si="402"/>
        <v>0</v>
      </c>
      <c r="AH585" s="106">
        <f t="shared" si="402"/>
        <v>0</v>
      </c>
      <c r="AI585" s="106">
        <f t="shared" si="402"/>
        <v>0</v>
      </c>
      <c r="AJ585" s="106">
        <f t="shared" si="402"/>
        <v>0</v>
      </c>
      <c r="AK585" s="106">
        <f t="shared" si="402"/>
        <v>0</v>
      </c>
      <c r="AL585" s="106">
        <f t="shared" si="402"/>
        <v>0</v>
      </c>
      <c r="AM585" s="106">
        <f t="shared" si="402"/>
        <v>0</v>
      </c>
      <c r="AN585" s="106">
        <f t="shared" si="402"/>
        <v>0</v>
      </c>
      <c r="AO585" s="106">
        <f t="shared" si="402"/>
        <v>0</v>
      </c>
      <c r="AP585" s="106">
        <f t="shared" si="402"/>
        <v>0</v>
      </c>
      <c r="AQ585" s="106">
        <f t="shared" si="402"/>
        <v>0</v>
      </c>
      <c r="AR585" s="106">
        <f t="shared" si="402"/>
        <v>0</v>
      </c>
      <c r="AS585" s="106">
        <f t="shared" si="402"/>
        <v>0</v>
      </c>
      <c r="AT585" s="106">
        <f t="shared" si="402"/>
        <v>0</v>
      </c>
      <c r="AU585" s="106">
        <f t="shared" si="402"/>
        <v>0</v>
      </c>
      <c r="AV585" s="106">
        <f t="shared" si="402"/>
        <v>0</v>
      </c>
      <c r="AW585" s="106">
        <f t="shared" si="402"/>
        <v>0</v>
      </c>
      <c r="AX585" s="106">
        <f t="shared" si="402"/>
        <v>0</v>
      </c>
      <c r="AY585" s="106">
        <f t="shared" si="402"/>
        <v>0</v>
      </c>
      <c r="AZ585" s="106">
        <f t="shared" si="402"/>
        <v>0</v>
      </c>
      <c r="BA585" s="106">
        <f t="shared" si="402"/>
        <v>0</v>
      </c>
      <c r="BB585" s="106">
        <f t="shared" si="402"/>
        <v>0</v>
      </c>
      <c r="BC585" s="106">
        <f t="shared" si="402"/>
        <v>0</v>
      </c>
      <c r="BD585" s="106">
        <f t="shared" si="402"/>
        <v>0</v>
      </c>
      <c r="BE585" s="106">
        <f t="shared" si="402"/>
        <v>0</v>
      </c>
      <c r="BF585" s="106">
        <f t="shared" si="402"/>
        <v>0</v>
      </c>
      <c r="BG585" s="107">
        <f>SUM(F585:BF585)</f>
        <v>0</v>
      </c>
      <c r="BH585" s="10"/>
      <c r="BI585" s="557"/>
      <c r="BJ585" s="99" t="str">
        <f>$BJ$22</f>
        <v>Fem.</v>
      </c>
      <c r="BK585" s="100">
        <f>BG584</f>
        <v>0</v>
      </c>
    </row>
    <row r="586" spans="1:63" ht="12.95" customHeight="1" x14ac:dyDescent="0.2">
      <c r="A586" s="585"/>
      <c r="B586" s="587"/>
      <c r="C586" s="576" t="str">
        <f>$BJ$11</f>
        <v>Menores de 2</v>
      </c>
      <c r="D586" s="559" t="str">
        <f>$BJ$17</f>
        <v>Fiebre</v>
      </c>
      <c r="E586" s="108" t="str">
        <f>$BJ$21</f>
        <v>Total</v>
      </c>
      <c r="F586" s="35">
        <f>F587+F588</f>
        <v>0</v>
      </c>
      <c r="G586" s="35">
        <f t="shared" ref="G586:BF586" si="403">G587+G588</f>
        <v>0</v>
      </c>
      <c r="H586" s="35">
        <f t="shared" si="403"/>
        <v>0</v>
      </c>
      <c r="I586" s="35">
        <f t="shared" si="403"/>
        <v>0</v>
      </c>
      <c r="J586" s="35">
        <f t="shared" si="403"/>
        <v>0</v>
      </c>
      <c r="K586" s="35">
        <f t="shared" si="403"/>
        <v>0</v>
      </c>
      <c r="L586" s="35">
        <f t="shared" si="403"/>
        <v>0</v>
      </c>
      <c r="M586" s="35">
        <f t="shared" si="403"/>
        <v>0</v>
      </c>
      <c r="N586" s="35">
        <f t="shared" si="403"/>
        <v>0</v>
      </c>
      <c r="O586" s="35">
        <f t="shared" si="403"/>
        <v>0</v>
      </c>
      <c r="P586" s="35">
        <f t="shared" si="403"/>
        <v>0</v>
      </c>
      <c r="Q586" s="35">
        <f t="shared" si="403"/>
        <v>0</v>
      </c>
      <c r="R586" s="35">
        <f t="shared" si="403"/>
        <v>0</v>
      </c>
      <c r="S586" s="35">
        <f t="shared" si="403"/>
        <v>0</v>
      </c>
      <c r="T586" s="35">
        <f t="shared" si="403"/>
        <v>0</v>
      </c>
      <c r="U586" s="35">
        <f t="shared" si="403"/>
        <v>0</v>
      </c>
      <c r="V586" s="35">
        <f t="shared" si="403"/>
        <v>0</v>
      </c>
      <c r="W586" s="35">
        <f t="shared" si="403"/>
        <v>0</v>
      </c>
      <c r="X586" s="35">
        <f t="shared" si="403"/>
        <v>0</v>
      </c>
      <c r="Y586" s="35">
        <f t="shared" si="403"/>
        <v>0</v>
      </c>
      <c r="Z586" s="35">
        <f t="shared" si="403"/>
        <v>0</v>
      </c>
      <c r="AA586" s="35">
        <f t="shared" si="403"/>
        <v>0</v>
      </c>
      <c r="AB586" s="35">
        <f t="shared" si="403"/>
        <v>0</v>
      </c>
      <c r="AC586" s="35">
        <f t="shared" si="403"/>
        <v>0</v>
      </c>
      <c r="AD586" s="35">
        <f t="shared" si="403"/>
        <v>0</v>
      </c>
      <c r="AE586" s="35">
        <f t="shared" si="403"/>
        <v>0</v>
      </c>
      <c r="AF586" s="35">
        <f t="shared" si="403"/>
        <v>0</v>
      </c>
      <c r="AG586" s="35">
        <f t="shared" si="403"/>
        <v>0</v>
      </c>
      <c r="AH586" s="35">
        <f t="shared" si="403"/>
        <v>0</v>
      </c>
      <c r="AI586" s="35">
        <f t="shared" si="403"/>
        <v>0</v>
      </c>
      <c r="AJ586" s="35">
        <f t="shared" si="403"/>
        <v>0</v>
      </c>
      <c r="AK586" s="35">
        <f t="shared" si="403"/>
        <v>0</v>
      </c>
      <c r="AL586" s="35">
        <f t="shared" si="403"/>
        <v>0</v>
      </c>
      <c r="AM586" s="35">
        <f t="shared" si="403"/>
        <v>0</v>
      </c>
      <c r="AN586" s="35">
        <f t="shared" si="403"/>
        <v>0</v>
      </c>
      <c r="AO586" s="35">
        <f t="shared" si="403"/>
        <v>0</v>
      </c>
      <c r="AP586" s="35">
        <f t="shared" si="403"/>
        <v>0</v>
      </c>
      <c r="AQ586" s="35">
        <f t="shared" si="403"/>
        <v>0</v>
      </c>
      <c r="AR586" s="35">
        <f t="shared" si="403"/>
        <v>0</v>
      </c>
      <c r="AS586" s="35">
        <f t="shared" si="403"/>
        <v>0</v>
      </c>
      <c r="AT586" s="35">
        <f t="shared" si="403"/>
        <v>0</v>
      </c>
      <c r="AU586" s="35">
        <f t="shared" si="403"/>
        <v>0</v>
      </c>
      <c r="AV586" s="35">
        <f t="shared" si="403"/>
        <v>0</v>
      </c>
      <c r="AW586" s="35">
        <f t="shared" si="403"/>
        <v>0</v>
      </c>
      <c r="AX586" s="35">
        <f t="shared" si="403"/>
        <v>0</v>
      </c>
      <c r="AY586" s="35">
        <f t="shared" si="403"/>
        <v>0</v>
      </c>
      <c r="AZ586" s="35">
        <f t="shared" si="403"/>
        <v>0</v>
      </c>
      <c r="BA586" s="35">
        <f t="shared" si="403"/>
        <v>0</v>
      </c>
      <c r="BB586" s="35">
        <f t="shared" si="403"/>
        <v>0</v>
      </c>
      <c r="BC586" s="35">
        <f t="shared" si="403"/>
        <v>0</v>
      </c>
      <c r="BD586" s="35">
        <f t="shared" si="403"/>
        <v>0</v>
      </c>
      <c r="BE586" s="35">
        <f t="shared" si="403"/>
        <v>0</v>
      </c>
      <c r="BF586" s="35">
        <f t="shared" si="403"/>
        <v>0</v>
      </c>
      <c r="BG586" s="36">
        <f>SUM(F586:BF586)</f>
        <v>0</v>
      </c>
      <c r="BI586" s="558"/>
      <c r="BJ586" s="99" t="str">
        <f>$BJ$23</f>
        <v>Masc.</v>
      </c>
      <c r="BK586" s="100">
        <f>BG585</f>
        <v>0</v>
      </c>
    </row>
    <row r="587" spans="1:63" ht="12.95" customHeight="1" x14ac:dyDescent="0.2">
      <c r="A587" s="585"/>
      <c r="B587" s="587"/>
      <c r="C587" s="576"/>
      <c r="D587" s="560"/>
      <c r="E587" s="67" t="str">
        <f>$BJ$22</f>
        <v>Fem.</v>
      </c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3">
        <f t="shared" ref="BG587:BG596" si="404">SUM(F587:BF587)</f>
        <v>0</v>
      </c>
      <c r="BI587" s="528" t="str">
        <f>$BJ$18</f>
        <v>Hosp.</v>
      </c>
      <c r="BJ587" s="111" t="str">
        <f>$BJ$21</f>
        <v>Total</v>
      </c>
      <c r="BK587" s="24">
        <f>BG589+BG601+BG613+BG625+BG637+BG649</f>
        <v>0</v>
      </c>
    </row>
    <row r="588" spans="1:63" ht="12.95" customHeight="1" x14ac:dyDescent="0.2">
      <c r="A588" s="585"/>
      <c r="B588" s="587"/>
      <c r="C588" s="576"/>
      <c r="D588" s="561"/>
      <c r="E588" s="67" t="str">
        <f>$BJ$23</f>
        <v>Masc.</v>
      </c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3">
        <f t="shared" si="404"/>
        <v>0</v>
      </c>
      <c r="BI588" s="529"/>
      <c r="BJ588" s="68" t="str">
        <f>$BJ$22</f>
        <v>Fem.</v>
      </c>
      <c r="BK588" s="42">
        <f t="shared" ref="BK588:BK595" si="405">BG590+BG602+BG614+BG626+BG638+BG650</f>
        <v>0</v>
      </c>
    </row>
    <row r="589" spans="1:63" ht="12.95" customHeight="1" x14ac:dyDescent="0.2">
      <c r="A589" s="585"/>
      <c r="B589" s="587"/>
      <c r="C589" s="576"/>
      <c r="D589" s="562" t="str">
        <f>$BJ$18</f>
        <v>Hosp.</v>
      </c>
      <c r="E589" s="111" t="str">
        <f>$BJ$21</f>
        <v>Total</v>
      </c>
      <c r="F589" s="16">
        <f>F590+F591</f>
        <v>0</v>
      </c>
      <c r="G589" s="16">
        <f t="shared" ref="G589:BF589" si="406">G590+G591</f>
        <v>0</v>
      </c>
      <c r="H589" s="16">
        <f t="shared" si="406"/>
        <v>0</v>
      </c>
      <c r="I589" s="16">
        <f t="shared" si="406"/>
        <v>0</v>
      </c>
      <c r="J589" s="16">
        <f t="shared" si="406"/>
        <v>0</v>
      </c>
      <c r="K589" s="16">
        <f t="shared" si="406"/>
        <v>0</v>
      </c>
      <c r="L589" s="16">
        <f t="shared" si="406"/>
        <v>0</v>
      </c>
      <c r="M589" s="16">
        <f t="shared" si="406"/>
        <v>0</v>
      </c>
      <c r="N589" s="16">
        <f t="shared" si="406"/>
        <v>0</v>
      </c>
      <c r="O589" s="16">
        <f t="shared" si="406"/>
        <v>0</v>
      </c>
      <c r="P589" s="16">
        <f t="shared" si="406"/>
        <v>0</v>
      </c>
      <c r="Q589" s="16">
        <f t="shared" si="406"/>
        <v>0</v>
      </c>
      <c r="R589" s="16">
        <f t="shared" si="406"/>
        <v>0</v>
      </c>
      <c r="S589" s="16">
        <f t="shared" si="406"/>
        <v>0</v>
      </c>
      <c r="T589" s="16">
        <f t="shared" si="406"/>
        <v>0</v>
      </c>
      <c r="U589" s="16">
        <f t="shared" si="406"/>
        <v>0</v>
      </c>
      <c r="V589" s="16">
        <f t="shared" si="406"/>
        <v>0</v>
      </c>
      <c r="W589" s="16">
        <f t="shared" si="406"/>
        <v>0</v>
      </c>
      <c r="X589" s="16">
        <f t="shared" si="406"/>
        <v>0</v>
      </c>
      <c r="Y589" s="16">
        <f t="shared" si="406"/>
        <v>0</v>
      </c>
      <c r="Z589" s="16">
        <f t="shared" si="406"/>
        <v>0</v>
      </c>
      <c r="AA589" s="16">
        <f t="shared" si="406"/>
        <v>0</v>
      </c>
      <c r="AB589" s="16">
        <f t="shared" si="406"/>
        <v>0</v>
      </c>
      <c r="AC589" s="16">
        <f t="shared" si="406"/>
        <v>0</v>
      </c>
      <c r="AD589" s="16">
        <f t="shared" si="406"/>
        <v>0</v>
      </c>
      <c r="AE589" s="16">
        <f t="shared" si="406"/>
        <v>0</v>
      </c>
      <c r="AF589" s="16">
        <f t="shared" si="406"/>
        <v>0</v>
      </c>
      <c r="AG589" s="16">
        <f t="shared" si="406"/>
        <v>0</v>
      </c>
      <c r="AH589" s="16">
        <f t="shared" si="406"/>
        <v>0</v>
      </c>
      <c r="AI589" s="16">
        <f t="shared" si="406"/>
        <v>0</v>
      </c>
      <c r="AJ589" s="16">
        <f t="shared" si="406"/>
        <v>0</v>
      </c>
      <c r="AK589" s="16">
        <f t="shared" si="406"/>
        <v>0</v>
      </c>
      <c r="AL589" s="16">
        <f t="shared" si="406"/>
        <v>0</v>
      </c>
      <c r="AM589" s="16">
        <f t="shared" si="406"/>
        <v>0</v>
      </c>
      <c r="AN589" s="16">
        <f t="shared" si="406"/>
        <v>0</v>
      </c>
      <c r="AO589" s="16">
        <f t="shared" si="406"/>
        <v>0</v>
      </c>
      <c r="AP589" s="16">
        <f t="shared" si="406"/>
        <v>0</v>
      </c>
      <c r="AQ589" s="16">
        <f t="shared" si="406"/>
        <v>0</v>
      </c>
      <c r="AR589" s="16">
        <f t="shared" si="406"/>
        <v>0</v>
      </c>
      <c r="AS589" s="16">
        <f t="shared" si="406"/>
        <v>0</v>
      </c>
      <c r="AT589" s="16">
        <f t="shared" si="406"/>
        <v>0</v>
      </c>
      <c r="AU589" s="16">
        <f t="shared" si="406"/>
        <v>0</v>
      </c>
      <c r="AV589" s="16">
        <f t="shared" si="406"/>
        <v>0</v>
      </c>
      <c r="AW589" s="16">
        <f t="shared" si="406"/>
        <v>0</v>
      </c>
      <c r="AX589" s="16">
        <f t="shared" si="406"/>
        <v>0</v>
      </c>
      <c r="AY589" s="16">
        <f t="shared" si="406"/>
        <v>0</v>
      </c>
      <c r="AZ589" s="16">
        <f t="shared" si="406"/>
        <v>0</v>
      </c>
      <c r="BA589" s="16">
        <f t="shared" si="406"/>
        <v>0</v>
      </c>
      <c r="BB589" s="16">
        <f t="shared" si="406"/>
        <v>0</v>
      </c>
      <c r="BC589" s="16">
        <f t="shared" si="406"/>
        <v>0</v>
      </c>
      <c r="BD589" s="16">
        <f t="shared" si="406"/>
        <v>0</v>
      </c>
      <c r="BE589" s="16">
        <f t="shared" si="406"/>
        <v>0</v>
      </c>
      <c r="BF589" s="16">
        <f t="shared" si="406"/>
        <v>0</v>
      </c>
      <c r="BG589" s="34">
        <f t="shared" si="404"/>
        <v>0</v>
      </c>
      <c r="BI589" s="530"/>
      <c r="BJ589" s="68" t="str">
        <f>$BJ$23</f>
        <v>Masc.</v>
      </c>
      <c r="BK589" s="42">
        <f t="shared" si="405"/>
        <v>0</v>
      </c>
    </row>
    <row r="590" spans="1:63" ht="12.95" customHeight="1" x14ac:dyDescent="0.2">
      <c r="A590" s="585"/>
      <c r="B590" s="587"/>
      <c r="C590" s="576"/>
      <c r="D590" s="563"/>
      <c r="E590" s="68" t="str">
        <f>$BJ$22</f>
        <v>Fem.</v>
      </c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20">
        <f t="shared" si="404"/>
        <v>0</v>
      </c>
      <c r="BI590" s="528" t="str">
        <f>$BJ$19</f>
        <v>UCI</v>
      </c>
      <c r="BJ590" s="111" t="str">
        <f>$BJ$21</f>
        <v>Total</v>
      </c>
      <c r="BK590" s="24">
        <f t="shared" si="405"/>
        <v>0</v>
      </c>
    </row>
    <row r="591" spans="1:63" ht="12.95" customHeight="1" x14ac:dyDescent="0.2">
      <c r="A591" s="585"/>
      <c r="B591" s="587"/>
      <c r="C591" s="576"/>
      <c r="D591" s="564"/>
      <c r="E591" s="68" t="str">
        <f>$BJ$23</f>
        <v>Masc.</v>
      </c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20">
        <f t="shared" si="404"/>
        <v>0</v>
      </c>
      <c r="BI591" s="529"/>
      <c r="BJ591" s="68" t="str">
        <f>$BJ$22</f>
        <v>Fem.</v>
      </c>
      <c r="BK591" s="42">
        <f t="shared" si="405"/>
        <v>0</v>
      </c>
    </row>
    <row r="592" spans="1:63" ht="12.95" customHeight="1" x14ac:dyDescent="0.2">
      <c r="A592" s="585"/>
      <c r="B592" s="587"/>
      <c r="C592" s="576"/>
      <c r="D592" s="562" t="str">
        <f>$BJ$19</f>
        <v>UCI</v>
      </c>
      <c r="E592" s="111" t="str">
        <f>$BJ$21</f>
        <v>Total</v>
      </c>
      <c r="F592" s="16">
        <f t="shared" ref="F592:BF592" si="407">F593+F594</f>
        <v>0</v>
      </c>
      <c r="G592" s="16">
        <f t="shared" si="407"/>
        <v>0</v>
      </c>
      <c r="H592" s="16">
        <f t="shared" si="407"/>
        <v>0</v>
      </c>
      <c r="I592" s="16">
        <f t="shared" si="407"/>
        <v>0</v>
      </c>
      <c r="J592" s="16">
        <f t="shared" si="407"/>
        <v>0</v>
      </c>
      <c r="K592" s="16">
        <f t="shared" si="407"/>
        <v>0</v>
      </c>
      <c r="L592" s="16">
        <f t="shared" si="407"/>
        <v>0</v>
      </c>
      <c r="M592" s="16">
        <f t="shared" si="407"/>
        <v>0</v>
      </c>
      <c r="N592" s="16">
        <f t="shared" si="407"/>
        <v>0</v>
      </c>
      <c r="O592" s="16">
        <f t="shared" si="407"/>
        <v>0</v>
      </c>
      <c r="P592" s="16">
        <f t="shared" si="407"/>
        <v>0</v>
      </c>
      <c r="Q592" s="16">
        <f t="shared" si="407"/>
        <v>0</v>
      </c>
      <c r="R592" s="16">
        <f t="shared" si="407"/>
        <v>0</v>
      </c>
      <c r="S592" s="16">
        <f t="shared" si="407"/>
        <v>0</v>
      </c>
      <c r="T592" s="16">
        <f t="shared" si="407"/>
        <v>0</v>
      </c>
      <c r="U592" s="16">
        <f t="shared" si="407"/>
        <v>0</v>
      </c>
      <c r="V592" s="16">
        <f t="shared" si="407"/>
        <v>0</v>
      </c>
      <c r="W592" s="16">
        <f t="shared" si="407"/>
        <v>0</v>
      </c>
      <c r="X592" s="16">
        <f t="shared" si="407"/>
        <v>0</v>
      </c>
      <c r="Y592" s="16">
        <f t="shared" si="407"/>
        <v>0</v>
      </c>
      <c r="Z592" s="16">
        <f t="shared" si="407"/>
        <v>0</v>
      </c>
      <c r="AA592" s="16">
        <f t="shared" si="407"/>
        <v>0</v>
      </c>
      <c r="AB592" s="16">
        <f t="shared" si="407"/>
        <v>0</v>
      </c>
      <c r="AC592" s="16">
        <f t="shared" si="407"/>
        <v>0</v>
      </c>
      <c r="AD592" s="16">
        <f t="shared" si="407"/>
        <v>0</v>
      </c>
      <c r="AE592" s="16">
        <f t="shared" si="407"/>
        <v>0</v>
      </c>
      <c r="AF592" s="16">
        <f t="shared" si="407"/>
        <v>0</v>
      </c>
      <c r="AG592" s="16">
        <f t="shared" si="407"/>
        <v>0</v>
      </c>
      <c r="AH592" s="16">
        <f t="shared" si="407"/>
        <v>0</v>
      </c>
      <c r="AI592" s="16">
        <f t="shared" si="407"/>
        <v>0</v>
      </c>
      <c r="AJ592" s="16">
        <f t="shared" si="407"/>
        <v>0</v>
      </c>
      <c r="AK592" s="16">
        <f t="shared" si="407"/>
        <v>0</v>
      </c>
      <c r="AL592" s="16">
        <f t="shared" si="407"/>
        <v>0</v>
      </c>
      <c r="AM592" s="16">
        <f t="shared" si="407"/>
        <v>0</v>
      </c>
      <c r="AN592" s="16">
        <f t="shared" si="407"/>
        <v>0</v>
      </c>
      <c r="AO592" s="16">
        <f t="shared" si="407"/>
        <v>0</v>
      </c>
      <c r="AP592" s="16">
        <f t="shared" si="407"/>
        <v>0</v>
      </c>
      <c r="AQ592" s="16">
        <f t="shared" si="407"/>
        <v>0</v>
      </c>
      <c r="AR592" s="16">
        <f t="shared" si="407"/>
        <v>0</v>
      </c>
      <c r="AS592" s="16">
        <f t="shared" si="407"/>
        <v>0</v>
      </c>
      <c r="AT592" s="16">
        <f t="shared" si="407"/>
        <v>0</v>
      </c>
      <c r="AU592" s="16">
        <f t="shared" si="407"/>
        <v>0</v>
      </c>
      <c r="AV592" s="16">
        <f t="shared" si="407"/>
        <v>0</v>
      </c>
      <c r="AW592" s="16">
        <f t="shared" si="407"/>
        <v>0</v>
      </c>
      <c r="AX592" s="16">
        <f t="shared" si="407"/>
        <v>0</v>
      </c>
      <c r="AY592" s="16">
        <f t="shared" si="407"/>
        <v>0</v>
      </c>
      <c r="AZ592" s="16">
        <f t="shared" si="407"/>
        <v>0</v>
      </c>
      <c r="BA592" s="16">
        <f t="shared" si="407"/>
        <v>0</v>
      </c>
      <c r="BB592" s="16">
        <f t="shared" si="407"/>
        <v>0</v>
      </c>
      <c r="BC592" s="16">
        <f t="shared" si="407"/>
        <v>0</v>
      </c>
      <c r="BD592" s="16">
        <f t="shared" si="407"/>
        <v>0</v>
      </c>
      <c r="BE592" s="16">
        <f t="shared" si="407"/>
        <v>0</v>
      </c>
      <c r="BF592" s="16">
        <f t="shared" si="407"/>
        <v>0</v>
      </c>
      <c r="BG592" s="34">
        <f t="shared" si="404"/>
        <v>0</v>
      </c>
      <c r="BI592" s="530"/>
      <c r="BJ592" s="68" t="str">
        <f>$BJ$23</f>
        <v>Masc.</v>
      </c>
      <c r="BK592" s="42">
        <f t="shared" si="405"/>
        <v>0</v>
      </c>
    </row>
    <row r="593" spans="1:63" ht="12.95" customHeight="1" x14ac:dyDescent="0.2">
      <c r="A593" s="585"/>
      <c r="B593" s="587"/>
      <c r="C593" s="576"/>
      <c r="D593" s="563"/>
      <c r="E593" s="68" t="str">
        <f>$BJ$22</f>
        <v>Fem.</v>
      </c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20">
        <f t="shared" si="404"/>
        <v>0</v>
      </c>
      <c r="BI593" s="531" t="str">
        <f>$BJ$20</f>
        <v>Def.</v>
      </c>
      <c r="BJ593" s="111" t="str">
        <f>$BJ$21</f>
        <v>Total</v>
      </c>
      <c r="BK593" s="24">
        <f t="shared" si="405"/>
        <v>0</v>
      </c>
    </row>
    <row r="594" spans="1:63" ht="12.95" customHeight="1" x14ac:dyDescent="0.2">
      <c r="A594" s="585"/>
      <c r="B594" s="587"/>
      <c r="C594" s="576"/>
      <c r="D594" s="564"/>
      <c r="E594" s="68" t="str">
        <f>$BJ$23</f>
        <v>Masc.</v>
      </c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20">
        <f t="shared" si="404"/>
        <v>0</v>
      </c>
      <c r="BI594" s="529"/>
      <c r="BJ594" s="68" t="str">
        <f>$BJ$22</f>
        <v>Fem.</v>
      </c>
      <c r="BK594" s="42">
        <f t="shared" si="405"/>
        <v>0</v>
      </c>
    </row>
    <row r="595" spans="1:63" ht="12.95" customHeight="1" thickBot="1" x14ac:dyDescent="0.25">
      <c r="A595" s="585"/>
      <c r="B595" s="587"/>
      <c r="C595" s="576"/>
      <c r="D595" s="565" t="str">
        <f>$BJ$20</f>
        <v>Def.</v>
      </c>
      <c r="E595" s="111" t="str">
        <f>$BJ$21</f>
        <v>Total</v>
      </c>
      <c r="F595" s="16">
        <f t="shared" ref="F595:BF595" si="408">F596+F597</f>
        <v>0</v>
      </c>
      <c r="G595" s="16">
        <f t="shared" si="408"/>
        <v>0</v>
      </c>
      <c r="H595" s="16">
        <f t="shared" si="408"/>
        <v>0</v>
      </c>
      <c r="I595" s="16">
        <f t="shared" si="408"/>
        <v>0</v>
      </c>
      <c r="J595" s="16">
        <f t="shared" si="408"/>
        <v>0</v>
      </c>
      <c r="K595" s="16">
        <f t="shared" si="408"/>
        <v>0</v>
      </c>
      <c r="L595" s="16">
        <f t="shared" si="408"/>
        <v>0</v>
      </c>
      <c r="M595" s="16">
        <f t="shared" si="408"/>
        <v>0</v>
      </c>
      <c r="N595" s="16">
        <f t="shared" si="408"/>
        <v>0</v>
      </c>
      <c r="O595" s="16">
        <f t="shared" si="408"/>
        <v>0</v>
      </c>
      <c r="P595" s="16">
        <f t="shared" si="408"/>
        <v>0</v>
      </c>
      <c r="Q595" s="16">
        <f t="shared" si="408"/>
        <v>0</v>
      </c>
      <c r="R595" s="16">
        <f t="shared" si="408"/>
        <v>0</v>
      </c>
      <c r="S595" s="16">
        <f t="shared" si="408"/>
        <v>0</v>
      </c>
      <c r="T595" s="16">
        <f t="shared" si="408"/>
        <v>0</v>
      </c>
      <c r="U595" s="16">
        <f t="shared" si="408"/>
        <v>0</v>
      </c>
      <c r="V595" s="16">
        <f t="shared" si="408"/>
        <v>0</v>
      </c>
      <c r="W595" s="16">
        <f t="shared" si="408"/>
        <v>0</v>
      </c>
      <c r="X595" s="16">
        <f t="shared" si="408"/>
        <v>0</v>
      </c>
      <c r="Y595" s="16">
        <f t="shared" si="408"/>
        <v>0</v>
      </c>
      <c r="Z595" s="16">
        <f t="shared" si="408"/>
        <v>0</v>
      </c>
      <c r="AA595" s="16">
        <f t="shared" si="408"/>
        <v>0</v>
      </c>
      <c r="AB595" s="16">
        <f t="shared" si="408"/>
        <v>0</v>
      </c>
      <c r="AC595" s="16">
        <f t="shared" si="408"/>
        <v>0</v>
      </c>
      <c r="AD595" s="16">
        <f t="shared" si="408"/>
        <v>0</v>
      </c>
      <c r="AE595" s="16">
        <f t="shared" si="408"/>
        <v>0</v>
      </c>
      <c r="AF595" s="16">
        <f t="shared" si="408"/>
        <v>0</v>
      </c>
      <c r="AG595" s="16">
        <f t="shared" si="408"/>
        <v>0</v>
      </c>
      <c r="AH595" s="16">
        <f t="shared" si="408"/>
        <v>0</v>
      </c>
      <c r="AI595" s="16">
        <f t="shared" si="408"/>
        <v>0</v>
      </c>
      <c r="AJ595" s="16">
        <f t="shared" si="408"/>
        <v>0</v>
      </c>
      <c r="AK595" s="16">
        <f t="shared" si="408"/>
        <v>0</v>
      </c>
      <c r="AL595" s="16">
        <f t="shared" si="408"/>
        <v>0</v>
      </c>
      <c r="AM595" s="16">
        <f t="shared" si="408"/>
        <v>0</v>
      </c>
      <c r="AN595" s="16">
        <f t="shared" si="408"/>
        <v>0</v>
      </c>
      <c r="AO595" s="16">
        <f t="shared" si="408"/>
        <v>0</v>
      </c>
      <c r="AP595" s="16">
        <f t="shared" si="408"/>
        <v>0</v>
      </c>
      <c r="AQ595" s="16">
        <f t="shared" si="408"/>
        <v>0</v>
      </c>
      <c r="AR595" s="16">
        <f t="shared" si="408"/>
        <v>0</v>
      </c>
      <c r="AS595" s="16">
        <f t="shared" si="408"/>
        <v>0</v>
      </c>
      <c r="AT595" s="16">
        <f t="shared" si="408"/>
        <v>0</v>
      </c>
      <c r="AU595" s="16">
        <f t="shared" si="408"/>
        <v>0</v>
      </c>
      <c r="AV595" s="16">
        <f t="shared" si="408"/>
        <v>0</v>
      </c>
      <c r="AW595" s="16">
        <f t="shared" si="408"/>
        <v>0</v>
      </c>
      <c r="AX595" s="16">
        <f t="shared" si="408"/>
        <v>0</v>
      </c>
      <c r="AY595" s="16">
        <f t="shared" si="408"/>
        <v>0</v>
      </c>
      <c r="AZ595" s="16">
        <f t="shared" si="408"/>
        <v>0</v>
      </c>
      <c r="BA595" s="16">
        <f t="shared" si="408"/>
        <v>0</v>
      </c>
      <c r="BB595" s="16">
        <f t="shared" si="408"/>
        <v>0</v>
      </c>
      <c r="BC595" s="16">
        <f t="shared" si="408"/>
        <v>0</v>
      </c>
      <c r="BD595" s="16">
        <f t="shared" si="408"/>
        <v>0</v>
      </c>
      <c r="BE595" s="16">
        <f t="shared" si="408"/>
        <v>0</v>
      </c>
      <c r="BF595" s="16">
        <f t="shared" si="408"/>
        <v>0</v>
      </c>
      <c r="BG595" s="34">
        <f t="shared" si="404"/>
        <v>0</v>
      </c>
      <c r="BI595" s="532"/>
      <c r="BJ595" s="69" t="str">
        <f>$BJ$23</f>
        <v>Masc.</v>
      </c>
      <c r="BK595" s="43">
        <f t="shared" si="405"/>
        <v>0</v>
      </c>
    </row>
    <row r="596" spans="1:63" ht="12.95" customHeight="1" x14ac:dyDescent="0.2">
      <c r="A596" s="585"/>
      <c r="B596" s="587"/>
      <c r="C596" s="576"/>
      <c r="D596" s="563"/>
      <c r="E596" s="68" t="str">
        <f>$BJ$22</f>
        <v>Fem.</v>
      </c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20">
        <f t="shared" si="404"/>
        <v>0</v>
      </c>
    </row>
    <row r="597" spans="1:63" ht="12.95" customHeight="1" thickBot="1" x14ac:dyDescent="0.25">
      <c r="A597" s="585"/>
      <c r="B597" s="587"/>
      <c r="C597" s="577"/>
      <c r="D597" s="566"/>
      <c r="E597" s="69" t="str">
        <f>$BJ$23</f>
        <v>Masc.</v>
      </c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  <c r="AC597" s="37"/>
      <c r="AD597" s="37"/>
      <c r="AE597" s="37"/>
      <c r="AF597" s="37"/>
      <c r="AG597" s="37"/>
      <c r="AH597" s="37"/>
      <c r="AI597" s="37"/>
      <c r="AJ597" s="37"/>
      <c r="AK597" s="37"/>
      <c r="AL597" s="37"/>
      <c r="AM597" s="37"/>
      <c r="AN597" s="37"/>
      <c r="AO597" s="37"/>
      <c r="AP597" s="37"/>
      <c r="AQ597" s="37"/>
      <c r="AR597" s="37"/>
      <c r="AS597" s="37"/>
      <c r="AT597" s="37"/>
      <c r="AU597" s="37"/>
      <c r="AV597" s="37"/>
      <c r="AW597" s="37"/>
      <c r="AX597" s="37"/>
      <c r="AY597" s="37"/>
      <c r="AZ597" s="37"/>
      <c r="BA597" s="37"/>
      <c r="BB597" s="37"/>
      <c r="BC597" s="37"/>
      <c r="BD597" s="37"/>
      <c r="BE597" s="37"/>
      <c r="BF597" s="37"/>
      <c r="BG597" s="38">
        <f>SUM(F597:BF597)</f>
        <v>0</v>
      </c>
      <c r="BI597" s="527"/>
      <c r="BJ597" s="527"/>
      <c r="BK597" s="527"/>
    </row>
    <row r="598" spans="1:63" ht="12.95" customHeight="1" x14ac:dyDescent="0.2">
      <c r="A598" s="585"/>
      <c r="B598" s="587"/>
      <c r="C598" s="575" t="str">
        <f>$BJ$12</f>
        <v>2 a 4</v>
      </c>
      <c r="D598" s="559" t="str">
        <f>$BJ$17</f>
        <v>Fiebre</v>
      </c>
      <c r="E598" s="108" t="str">
        <f>$BJ$21</f>
        <v>Total</v>
      </c>
      <c r="F598" s="35">
        <f>F599+F600</f>
        <v>0</v>
      </c>
      <c r="G598" s="35">
        <f t="shared" ref="G598:BF598" si="409">G599+G600</f>
        <v>0</v>
      </c>
      <c r="H598" s="35">
        <f t="shared" si="409"/>
        <v>0</v>
      </c>
      <c r="I598" s="35">
        <f t="shared" si="409"/>
        <v>0</v>
      </c>
      <c r="J598" s="35">
        <f t="shared" si="409"/>
        <v>0</v>
      </c>
      <c r="K598" s="35">
        <f t="shared" si="409"/>
        <v>0</v>
      </c>
      <c r="L598" s="35">
        <f t="shared" si="409"/>
        <v>0</v>
      </c>
      <c r="M598" s="35">
        <f t="shared" si="409"/>
        <v>0</v>
      </c>
      <c r="N598" s="35">
        <f t="shared" si="409"/>
        <v>0</v>
      </c>
      <c r="O598" s="35">
        <f t="shared" si="409"/>
        <v>0</v>
      </c>
      <c r="P598" s="35">
        <f t="shared" si="409"/>
        <v>0</v>
      </c>
      <c r="Q598" s="35">
        <f t="shared" si="409"/>
        <v>0</v>
      </c>
      <c r="R598" s="35">
        <f t="shared" si="409"/>
        <v>0</v>
      </c>
      <c r="S598" s="35">
        <f t="shared" si="409"/>
        <v>0</v>
      </c>
      <c r="T598" s="35">
        <f t="shared" si="409"/>
        <v>0</v>
      </c>
      <c r="U598" s="35">
        <f t="shared" si="409"/>
        <v>0</v>
      </c>
      <c r="V598" s="35">
        <f t="shared" si="409"/>
        <v>0</v>
      </c>
      <c r="W598" s="35">
        <f t="shared" si="409"/>
        <v>0</v>
      </c>
      <c r="X598" s="35">
        <f t="shared" si="409"/>
        <v>0</v>
      </c>
      <c r="Y598" s="35">
        <f t="shared" si="409"/>
        <v>0</v>
      </c>
      <c r="Z598" s="35">
        <f t="shared" si="409"/>
        <v>0</v>
      </c>
      <c r="AA598" s="35">
        <f t="shared" si="409"/>
        <v>0</v>
      </c>
      <c r="AB598" s="35">
        <f t="shared" si="409"/>
        <v>0</v>
      </c>
      <c r="AC598" s="35">
        <f t="shared" si="409"/>
        <v>0</v>
      </c>
      <c r="AD598" s="35">
        <f t="shared" si="409"/>
        <v>0</v>
      </c>
      <c r="AE598" s="35">
        <f t="shared" si="409"/>
        <v>0</v>
      </c>
      <c r="AF598" s="35">
        <f t="shared" si="409"/>
        <v>0</v>
      </c>
      <c r="AG598" s="35">
        <f t="shared" si="409"/>
        <v>0</v>
      </c>
      <c r="AH598" s="35">
        <f t="shared" si="409"/>
        <v>0</v>
      </c>
      <c r="AI598" s="35">
        <f t="shared" si="409"/>
        <v>0</v>
      </c>
      <c r="AJ598" s="35">
        <f t="shared" si="409"/>
        <v>0</v>
      </c>
      <c r="AK598" s="35">
        <f t="shared" si="409"/>
        <v>0</v>
      </c>
      <c r="AL598" s="35">
        <f t="shared" si="409"/>
        <v>0</v>
      </c>
      <c r="AM598" s="35">
        <f t="shared" si="409"/>
        <v>0</v>
      </c>
      <c r="AN598" s="35">
        <f t="shared" si="409"/>
        <v>0</v>
      </c>
      <c r="AO598" s="35">
        <f t="shared" si="409"/>
        <v>0</v>
      </c>
      <c r="AP598" s="35">
        <f t="shared" si="409"/>
        <v>0</v>
      </c>
      <c r="AQ598" s="35">
        <f t="shared" si="409"/>
        <v>0</v>
      </c>
      <c r="AR598" s="35">
        <f t="shared" si="409"/>
        <v>0</v>
      </c>
      <c r="AS598" s="35">
        <f t="shared" si="409"/>
        <v>0</v>
      </c>
      <c r="AT598" s="35">
        <f t="shared" si="409"/>
        <v>0</v>
      </c>
      <c r="AU598" s="35">
        <f t="shared" si="409"/>
        <v>0</v>
      </c>
      <c r="AV598" s="35">
        <f t="shared" si="409"/>
        <v>0</v>
      </c>
      <c r="AW598" s="35">
        <f t="shared" si="409"/>
        <v>0</v>
      </c>
      <c r="AX598" s="35">
        <f t="shared" si="409"/>
        <v>0</v>
      </c>
      <c r="AY598" s="35">
        <f t="shared" si="409"/>
        <v>0</v>
      </c>
      <c r="AZ598" s="35">
        <f t="shared" si="409"/>
        <v>0</v>
      </c>
      <c r="BA598" s="35">
        <f t="shared" si="409"/>
        <v>0</v>
      </c>
      <c r="BB598" s="35">
        <f t="shared" si="409"/>
        <v>0</v>
      </c>
      <c r="BC598" s="35">
        <f t="shared" si="409"/>
        <v>0</v>
      </c>
      <c r="BD598" s="35">
        <f t="shared" si="409"/>
        <v>0</v>
      </c>
      <c r="BE598" s="35">
        <f t="shared" si="409"/>
        <v>0</v>
      </c>
      <c r="BF598" s="35">
        <f t="shared" si="409"/>
        <v>0</v>
      </c>
      <c r="BG598" s="36">
        <f>SUM(F598:BF598)</f>
        <v>0</v>
      </c>
    </row>
    <row r="599" spans="1:63" ht="12.95" customHeight="1" x14ac:dyDescent="0.2">
      <c r="A599" s="585"/>
      <c r="B599" s="587"/>
      <c r="C599" s="576"/>
      <c r="D599" s="560"/>
      <c r="E599" s="67" t="str">
        <f>$BJ$22</f>
        <v>Fem.</v>
      </c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  <c r="AK599" s="32"/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3">
        <f t="shared" ref="BG599:BG608" si="410">SUM(F599:BF599)</f>
        <v>0</v>
      </c>
    </row>
    <row r="600" spans="1:63" ht="12.95" customHeight="1" x14ac:dyDescent="0.2">
      <c r="A600" s="585"/>
      <c r="B600" s="587"/>
      <c r="C600" s="576"/>
      <c r="D600" s="561"/>
      <c r="E600" s="67" t="str">
        <f>$BJ$23</f>
        <v>Masc.</v>
      </c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  <c r="AK600" s="32"/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3">
        <f t="shared" si="410"/>
        <v>0</v>
      </c>
    </row>
    <row r="601" spans="1:63" ht="12.95" customHeight="1" x14ac:dyDescent="0.2">
      <c r="A601" s="585"/>
      <c r="B601" s="587"/>
      <c r="C601" s="576"/>
      <c r="D601" s="562" t="str">
        <f>$BJ$18</f>
        <v>Hosp.</v>
      </c>
      <c r="E601" s="111" t="str">
        <f>$BJ$21</f>
        <v>Total</v>
      </c>
      <c r="F601" s="16">
        <f t="shared" ref="F601:BF601" si="411">F602+F603</f>
        <v>0</v>
      </c>
      <c r="G601" s="16">
        <f t="shared" si="411"/>
        <v>0</v>
      </c>
      <c r="H601" s="16">
        <f t="shared" si="411"/>
        <v>0</v>
      </c>
      <c r="I601" s="16">
        <f t="shared" si="411"/>
        <v>0</v>
      </c>
      <c r="J601" s="16">
        <f t="shared" si="411"/>
        <v>0</v>
      </c>
      <c r="K601" s="16">
        <f t="shared" si="411"/>
        <v>0</v>
      </c>
      <c r="L601" s="16">
        <f t="shared" si="411"/>
        <v>0</v>
      </c>
      <c r="M601" s="16">
        <f t="shared" si="411"/>
        <v>0</v>
      </c>
      <c r="N601" s="16">
        <f t="shared" si="411"/>
        <v>0</v>
      </c>
      <c r="O601" s="16">
        <f t="shared" si="411"/>
        <v>0</v>
      </c>
      <c r="P601" s="16">
        <f t="shared" si="411"/>
        <v>0</v>
      </c>
      <c r="Q601" s="16">
        <f t="shared" si="411"/>
        <v>0</v>
      </c>
      <c r="R601" s="16">
        <f t="shared" si="411"/>
        <v>0</v>
      </c>
      <c r="S601" s="16">
        <f t="shared" si="411"/>
        <v>0</v>
      </c>
      <c r="T601" s="16">
        <f t="shared" si="411"/>
        <v>0</v>
      </c>
      <c r="U601" s="16">
        <f t="shared" si="411"/>
        <v>0</v>
      </c>
      <c r="V601" s="16">
        <f t="shared" si="411"/>
        <v>0</v>
      </c>
      <c r="W601" s="16">
        <f t="shared" si="411"/>
        <v>0</v>
      </c>
      <c r="X601" s="16">
        <f t="shared" si="411"/>
        <v>0</v>
      </c>
      <c r="Y601" s="16">
        <f t="shared" si="411"/>
        <v>0</v>
      </c>
      <c r="Z601" s="16">
        <f t="shared" si="411"/>
        <v>0</v>
      </c>
      <c r="AA601" s="16">
        <f t="shared" si="411"/>
        <v>0</v>
      </c>
      <c r="AB601" s="16">
        <f t="shared" si="411"/>
        <v>0</v>
      </c>
      <c r="AC601" s="16">
        <f t="shared" si="411"/>
        <v>0</v>
      </c>
      <c r="AD601" s="16">
        <f t="shared" si="411"/>
        <v>0</v>
      </c>
      <c r="AE601" s="16">
        <f t="shared" si="411"/>
        <v>0</v>
      </c>
      <c r="AF601" s="16">
        <f t="shared" si="411"/>
        <v>0</v>
      </c>
      <c r="AG601" s="16">
        <f t="shared" si="411"/>
        <v>0</v>
      </c>
      <c r="AH601" s="16">
        <f t="shared" si="411"/>
        <v>0</v>
      </c>
      <c r="AI601" s="16">
        <f t="shared" si="411"/>
        <v>0</v>
      </c>
      <c r="AJ601" s="16">
        <f t="shared" si="411"/>
        <v>0</v>
      </c>
      <c r="AK601" s="16">
        <f t="shared" si="411"/>
        <v>0</v>
      </c>
      <c r="AL601" s="16">
        <f t="shared" si="411"/>
        <v>0</v>
      </c>
      <c r="AM601" s="16">
        <f t="shared" si="411"/>
        <v>0</v>
      </c>
      <c r="AN601" s="16">
        <f t="shared" si="411"/>
        <v>0</v>
      </c>
      <c r="AO601" s="16">
        <f t="shared" si="411"/>
        <v>0</v>
      </c>
      <c r="AP601" s="16">
        <f t="shared" si="411"/>
        <v>0</v>
      </c>
      <c r="AQ601" s="16">
        <f t="shared" si="411"/>
        <v>0</v>
      </c>
      <c r="AR601" s="16">
        <f t="shared" si="411"/>
        <v>0</v>
      </c>
      <c r="AS601" s="16">
        <f t="shared" si="411"/>
        <v>0</v>
      </c>
      <c r="AT601" s="16">
        <f t="shared" si="411"/>
        <v>0</v>
      </c>
      <c r="AU601" s="16">
        <f t="shared" si="411"/>
        <v>0</v>
      </c>
      <c r="AV601" s="16">
        <f t="shared" si="411"/>
        <v>0</v>
      </c>
      <c r="AW601" s="16">
        <f t="shared" si="411"/>
        <v>0</v>
      </c>
      <c r="AX601" s="16">
        <f t="shared" si="411"/>
        <v>0</v>
      </c>
      <c r="AY601" s="16">
        <f t="shared" si="411"/>
        <v>0</v>
      </c>
      <c r="AZ601" s="16">
        <f t="shared" si="411"/>
        <v>0</v>
      </c>
      <c r="BA601" s="16">
        <f t="shared" si="411"/>
        <v>0</v>
      </c>
      <c r="BB601" s="16">
        <f t="shared" si="411"/>
        <v>0</v>
      </c>
      <c r="BC601" s="16">
        <f t="shared" si="411"/>
        <v>0</v>
      </c>
      <c r="BD601" s="16">
        <f t="shared" si="411"/>
        <v>0</v>
      </c>
      <c r="BE601" s="16">
        <f t="shared" si="411"/>
        <v>0</v>
      </c>
      <c r="BF601" s="16">
        <f t="shared" si="411"/>
        <v>0</v>
      </c>
      <c r="BG601" s="34">
        <f t="shared" si="410"/>
        <v>0</v>
      </c>
    </row>
    <row r="602" spans="1:63" ht="12.95" customHeight="1" x14ac:dyDescent="0.2">
      <c r="A602" s="585"/>
      <c r="B602" s="587"/>
      <c r="C602" s="576"/>
      <c r="D602" s="563"/>
      <c r="E602" s="68" t="str">
        <f>$BJ$22</f>
        <v>Fem.</v>
      </c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20">
        <f t="shared" si="410"/>
        <v>0</v>
      </c>
    </row>
    <row r="603" spans="1:63" ht="12.95" customHeight="1" x14ac:dyDescent="0.2">
      <c r="A603" s="585"/>
      <c r="B603" s="587"/>
      <c r="C603" s="576"/>
      <c r="D603" s="564"/>
      <c r="E603" s="68" t="str">
        <f>$BJ$23</f>
        <v>Masc.</v>
      </c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20">
        <f t="shared" si="410"/>
        <v>0</v>
      </c>
    </row>
    <row r="604" spans="1:63" ht="12.95" customHeight="1" x14ac:dyDescent="0.2">
      <c r="A604" s="585"/>
      <c r="B604" s="587"/>
      <c r="C604" s="576"/>
      <c r="D604" s="562" t="str">
        <f>$BJ$19</f>
        <v>UCI</v>
      </c>
      <c r="E604" s="111" t="str">
        <f>$BJ$21</f>
        <v>Total</v>
      </c>
      <c r="F604" s="16">
        <f t="shared" ref="F604:BF604" si="412">F605+F606</f>
        <v>0</v>
      </c>
      <c r="G604" s="16">
        <f t="shared" si="412"/>
        <v>0</v>
      </c>
      <c r="H604" s="16">
        <f t="shared" si="412"/>
        <v>0</v>
      </c>
      <c r="I604" s="16">
        <f t="shared" si="412"/>
        <v>0</v>
      </c>
      <c r="J604" s="16">
        <f t="shared" si="412"/>
        <v>0</v>
      </c>
      <c r="K604" s="16">
        <f t="shared" si="412"/>
        <v>0</v>
      </c>
      <c r="L604" s="16">
        <f t="shared" si="412"/>
        <v>0</v>
      </c>
      <c r="M604" s="16">
        <f t="shared" si="412"/>
        <v>0</v>
      </c>
      <c r="N604" s="16">
        <f t="shared" si="412"/>
        <v>0</v>
      </c>
      <c r="O604" s="16">
        <f t="shared" si="412"/>
        <v>0</v>
      </c>
      <c r="P604" s="16">
        <f t="shared" si="412"/>
        <v>0</v>
      </c>
      <c r="Q604" s="16">
        <f t="shared" si="412"/>
        <v>0</v>
      </c>
      <c r="R604" s="16">
        <f t="shared" si="412"/>
        <v>0</v>
      </c>
      <c r="S604" s="16">
        <f t="shared" si="412"/>
        <v>0</v>
      </c>
      <c r="T604" s="16">
        <f t="shared" si="412"/>
        <v>0</v>
      </c>
      <c r="U604" s="16">
        <f t="shared" si="412"/>
        <v>0</v>
      </c>
      <c r="V604" s="16">
        <f t="shared" si="412"/>
        <v>0</v>
      </c>
      <c r="W604" s="16">
        <f t="shared" si="412"/>
        <v>0</v>
      </c>
      <c r="X604" s="16">
        <f t="shared" si="412"/>
        <v>0</v>
      </c>
      <c r="Y604" s="16">
        <f t="shared" si="412"/>
        <v>0</v>
      </c>
      <c r="Z604" s="16">
        <f t="shared" si="412"/>
        <v>0</v>
      </c>
      <c r="AA604" s="16">
        <f t="shared" si="412"/>
        <v>0</v>
      </c>
      <c r="AB604" s="16">
        <f t="shared" si="412"/>
        <v>0</v>
      </c>
      <c r="AC604" s="16">
        <f t="shared" si="412"/>
        <v>0</v>
      </c>
      <c r="AD604" s="16">
        <f t="shared" si="412"/>
        <v>0</v>
      </c>
      <c r="AE604" s="16">
        <f t="shared" si="412"/>
        <v>0</v>
      </c>
      <c r="AF604" s="16">
        <f t="shared" si="412"/>
        <v>0</v>
      </c>
      <c r="AG604" s="16">
        <f t="shared" si="412"/>
        <v>0</v>
      </c>
      <c r="AH604" s="16">
        <f t="shared" si="412"/>
        <v>0</v>
      </c>
      <c r="AI604" s="16">
        <f t="shared" si="412"/>
        <v>0</v>
      </c>
      <c r="AJ604" s="16">
        <f t="shared" si="412"/>
        <v>0</v>
      </c>
      <c r="AK604" s="16">
        <f t="shared" si="412"/>
        <v>0</v>
      </c>
      <c r="AL604" s="16">
        <f t="shared" si="412"/>
        <v>0</v>
      </c>
      <c r="AM604" s="16">
        <f t="shared" si="412"/>
        <v>0</v>
      </c>
      <c r="AN604" s="16">
        <f t="shared" si="412"/>
        <v>0</v>
      </c>
      <c r="AO604" s="16">
        <f t="shared" si="412"/>
        <v>0</v>
      </c>
      <c r="AP604" s="16">
        <f t="shared" si="412"/>
        <v>0</v>
      </c>
      <c r="AQ604" s="16">
        <f t="shared" si="412"/>
        <v>0</v>
      </c>
      <c r="AR604" s="16">
        <f t="shared" si="412"/>
        <v>0</v>
      </c>
      <c r="AS604" s="16">
        <f t="shared" si="412"/>
        <v>0</v>
      </c>
      <c r="AT604" s="16">
        <f t="shared" si="412"/>
        <v>0</v>
      </c>
      <c r="AU604" s="16">
        <f t="shared" si="412"/>
        <v>0</v>
      </c>
      <c r="AV604" s="16">
        <f t="shared" si="412"/>
        <v>0</v>
      </c>
      <c r="AW604" s="16">
        <f t="shared" si="412"/>
        <v>0</v>
      </c>
      <c r="AX604" s="16">
        <f t="shared" si="412"/>
        <v>0</v>
      </c>
      <c r="AY604" s="16">
        <f t="shared" si="412"/>
        <v>0</v>
      </c>
      <c r="AZ604" s="16">
        <f t="shared" si="412"/>
        <v>0</v>
      </c>
      <c r="BA604" s="16">
        <f t="shared" si="412"/>
        <v>0</v>
      </c>
      <c r="BB604" s="16">
        <f t="shared" si="412"/>
        <v>0</v>
      </c>
      <c r="BC604" s="16">
        <f t="shared" si="412"/>
        <v>0</v>
      </c>
      <c r="BD604" s="16">
        <f t="shared" si="412"/>
        <v>0</v>
      </c>
      <c r="BE604" s="16">
        <f t="shared" si="412"/>
        <v>0</v>
      </c>
      <c r="BF604" s="16">
        <f t="shared" si="412"/>
        <v>0</v>
      </c>
      <c r="BG604" s="34">
        <f t="shared" si="410"/>
        <v>0</v>
      </c>
    </row>
    <row r="605" spans="1:63" ht="12.95" customHeight="1" x14ac:dyDescent="0.2">
      <c r="A605" s="585"/>
      <c r="B605" s="587"/>
      <c r="C605" s="576"/>
      <c r="D605" s="563"/>
      <c r="E605" s="68" t="str">
        <f>$BJ$22</f>
        <v>Fem.</v>
      </c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20">
        <f t="shared" si="410"/>
        <v>0</v>
      </c>
    </row>
    <row r="606" spans="1:63" ht="12.95" customHeight="1" x14ac:dyDescent="0.2">
      <c r="A606" s="585"/>
      <c r="B606" s="587"/>
      <c r="C606" s="576"/>
      <c r="D606" s="564"/>
      <c r="E606" s="68" t="str">
        <f>$BJ$23</f>
        <v>Masc.</v>
      </c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20">
        <f t="shared" si="410"/>
        <v>0</v>
      </c>
    </row>
    <row r="607" spans="1:63" ht="12.95" customHeight="1" x14ac:dyDescent="0.2">
      <c r="A607" s="585"/>
      <c r="B607" s="587"/>
      <c r="C607" s="576"/>
      <c r="D607" s="565" t="str">
        <f>$BJ$20</f>
        <v>Def.</v>
      </c>
      <c r="E607" s="111" t="str">
        <f>$BJ$21</f>
        <v>Total</v>
      </c>
      <c r="F607" s="16">
        <f t="shared" ref="F607:BF607" si="413">F608+F609</f>
        <v>0</v>
      </c>
      <c r="G607" s="16">
        <f t="shared" si="413"/>
        <v>0</v>
      </c>
      <c r="H607" s="16">
        <f t="shared" si="413"/>
        <v>0</v>
      </c>
      <c r="I607" s="16">
        <f t="shared" si="413"/>
        <v>0</v>
      </c>
      <c r="J607" s="16">
        <f t="shared" si="413"/>
        <v>0</v>
      </c>
      <c r="K607" s="16">
        <f t="shared" si="413"/>
        <v>0</v>
      </c>
      <c r="L607" s="16">
        <f t="shared" si="413"/>
        <v>0</v>
      </c>
      <c r="M607" s="16">
        <f t="shared" si="413"/>
        <v>0</v>
      </c>
      <c r="N607" s="16">
        <f t="shared" si="413"/>
        <v>0</v>
      </c>
      <c r="O607" s="16">
        <f t="shared" si="413"/>
        <v>0</v>
      </c>
      <c r="P607" s="16">
        <f t="shared" si="413"/>
        <v>0</v>
      </c>
      <c r="Q607" s="16">
        <f t="shared" si="413"/>
        <v>0</v>
      </c>
      <c r="R607" s="16">
        <f t="shared" si="413"/>
        <v>0</v>
      </c>
      <c r="S607" s="16">
        <f t="shared" si="413"/>
        <v>0</v>
      </c>
      <c r="T607" s="16">
        <f t="shared" si="413"/>
        <v>0</v>
      </c>
      <c r="U607" s="16">
        <f t="shared" si="413"/>
        <v>0</v>
      </c>
      <c r="V607" s="16">
        <f t="shared" si="413"/>
        <v>0</v>
      </c>
      <c r="W607" s="16">
        <f t="shared" si="413"/>
        <v>0</v>
      </c>
      <c r="X607" s="16">
        <f t="shared" si="413"/>
        <v>0</v>
      </c>
      <c r="Y607" s="16">
        <f t="shared" si="413"/>
        <v>0</v>
      </c>
      <c r="Z607" s="16">
        <f t="shared" si="413"/>
        <v>0</v>
      </c>
      <c r="AA607" s="16">
        <f t="shared" si="413"/>
        <v>0</v>
      </c>
      <c r="AB607" s="16">
        <f t="shared" si="413"/>
        <v>0</v>
      </c>
      <c r="AC607" s="16">
        <f t="shared" si="413"/>
        <v>0</v>
      </c>
      <c r="AD607" s="16">
        <f t="shared" si="413"/>
        <v>0</v>
      </c>
      <c r="AE607" s="16">
        <f t="shared" si="413"/>
        <v>0</v>
      </c>
      <c r="AF607" s="16">
        <f t="shared" si="413"/>
        <v>0</v>
      </c>
      <c r="AG607" s="16">
        <f t="shared" si="413"/>
        <v>0</v>
      </c>
      <c r="AH607" s="16">
        <f t="shared" si="413"/>
        <v>0</v>
      </c>
      <c r="AI607" s="16">
        <f t="shared" si="413"/>
        <v>0</v>
      </c>
      <c r="AJ607" s="16">
        <f t="shared" si="413"/>
        <v>0</v>
      </c>
      <c r="AK607" s="16">
        <f t="shared" si="413"/>
        <v>0</v>
      </c>
      <c r="AL607" s="16">
        <f t="shared" si="413"/>
        <v>0</v>
      </c>
      <c r="AM607" s="16">
        <f t="shared" si="413"/>
        <v>0</v>
      </c>
      <c r="AN607" s="16">
        <f t="shared" si="413"/>
        <v>0</v>
      </c>
      <c r="AO607" s="16">
        <f t="shared" si="413"/>
        <v>0</v>
      </c>
      <c r="AP607" s="16">
        <f t="shared" si="413"/>
        <v>0</v>
      </c>
      <c r="AQ607" s="16">
        <f t="shared" si="413"/>
        <v>0</v>
      </c>
      <c r="AR607" s="16">
        <f t="shared" si="413"/>
        <v>0</v>
      </c>
      <c r="AS607" s="16">
        <f t="shared" si="413"/>
        <v>0</v>
      </c>
      <c r="AT607" s="16">
        <f t="shared" si="413"/>
        <v>0</v>
      </c>
      <c r="AU607" s="16">
        <f t="shared" si="413"/>
        <v>0</v>
      </c>
      <c r="AV607" s="16">
        <f t="shared" si="413"/>
        <v>0</v>
      </c>
      <c r="AW607" s="16">
        <f t="shared" si="413"/>
        <v>0</v>
      </c>
      <c r="AX607" s="16">
        <f t="shared" si="413"/>
        <v>0</v>
      </c>
      <c r="AY607" s="16">
        <f t="shared" si="413"/>
        <v>0</v>
      </c>
      <c r="AZ607" s="16">
        <f t="shared" si="413"/>
        <v>0</v>
      </c>
      <c r="BA607" s="16">
        <f t="shared" si="413"/>
        <v>0</v>
      </c>
      <c r="BB607" s="16">
        <f t="shared" si="413"/>
        <v>0</v>
      </c>
      <c r="BC607" s="16">
        <f t="shared" si="413"/>
        <v>0</v>
      </c>
      <c r="BD607" s="16">
        <f t="shared" si="413"/>
        <v>0</v>
      </c>
      <c r="BE607" s="16">
        <f t="shared" si="413"/>
        <v>0</v>
      </c>
      <c r="BF607" s="16">
        <f t="shared" si="413"/>
        <v>0</v>
      </c>
      <c r="BG607" s="34">
        <f t="shared" si="410"/>
        <v>0</v>
      </c>
    </row>
    <row r="608" spans="1:63" ht="12.95" customHeight="1" x14ac:dyDescent="0.2">
      <c r="A608" s="585"/>
      <c r="B608" s="587"/>
      <c r="C608" s="576"/>
      <c r="D608" s="563"/>
      <c r="E608" s="68" t="str">
        <f>$BJ$22</f>
        <v>Fem.</v>
      </c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20">
        <f t="shared" si="410"/>
        <v>0</v>
      </c>
    </row>
    <row r="609" spans="1:62" ht="12.95" customHeight="1" thickBot="1" x14ac:dyDescent="0.25">
      <c r="A609" s="585"/>
      <c r="B609" s="587"/>
      <c r="C609" s="577"/>
      <c r="D609" s="566"/>
      <c r="E609" s="69" t="str">
        <f>$BJ$23</f>
        <v>Masc.</v>
      </c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  <c r="AC609" s="37"/>
      <c r="AD609" s="37"/>
      <c r="AE609" s="37"/>
      <c r="AF609" s="37"/>
      <c r="AG609" s="37"/>
      <c r="AH609" s="37"/>
      <c r="AI609" s="37"/>
      <c r="AJ609" s="37"/>
      <c r="AK609" s="37"/>
      <c r="AL609" s="37"/>
      <c r="AM609" s="37"/>
      <c r="AN609" s="37"/>
      <c r="AO609" s="37"/>
      <c r="AP609" s="37"/>
      <c r="AQ609" s="37"/>
      <c r="AR609" s="37"/>
      <c r="AS609" s="37"/>
      <c r="AT609" s="37"/>
      <c r="AU609" s="37"/>
      <c r="AV609" s="37"/>
      <c r="AW609" s="37"/>
      <c r="AX609" s="37"/>
      <c r="AY609" s="37"/>
      <c r="AZ609" s="37"/>
      <c r="BA609" s="37"/>
      <c r="BB609" s="37"/>
      <c r="BC609" s="37"/>
      <c r="BD609" s="37"/>
      <c r="BE609" s="37"/>
      <c r="BF609" s="37"/>
      <c r="BG609" s="38">
        <f>SUM(F609:BF609)</f>
        <v>0</v>
      </c>
    </row>
    <row r="610" spans="1:62" ht="12.95" customHeight="1" x14ac:dyDescent="0.2">
      <c r="A610" s="585"/>
      <c r="B610" s="587"/>
      <c r="C610" s="575" t="str">
        <f>$BJ$13</f>
        <v>5 a 19</v>
      </c>
      <c r="D610" s="559" t="str">
        <f>$BJ$17</f>
        <v>Fiebre</v>
      </c>
      <c r="E610" s="108" t="str">
        <f>$BJ$21</f>
        <v>Total</v>
      </c>
      <c r="F610" s="35">
        <f>F611+F612</f>
        <v>0</v>
      </c>
      <c r="G610" s="35">
        <f t="shared" ref="G610:BF610" si="414">G611+G612</f>
        <v>0</v>
      </c>
      <c r="H610" s="35">
        <f t="shared" si="414"/>
        <v>0</v>
      </c>
      <c r="I610" s="35">
        <f t="shared" si="414"/>
        <v>0</v>
      </c>
      <c r="J610" s="35">
        <f t="shared" si="414"/>
        <v>0</v>
      </c>
      <c r="K610" s="35">
        <f t="shared" si="414"/>
        <v>0</v>
      </c>
      <c r="L610" s="35">
        <f t="shared" si="414"/>
        <v>0</v>
      </c>
      <c r="M610" s="35">
        <f t="shared" si="414"/>
        <v>0</v>
      </c>
      <c r="N610" s="35">
        <f t="shared" si="414"/>
        <v>0</v>
      </c>
      <c r="O610" s="35">
        <f t="shared" si="414"/>
        <v>0</v>
      </c>
      <c r="P610" s="35">
        <f t="shared" si="414"/>
        <v>0</v>
      </c>
      <c r="Q610" s="35">
        <f t="shared" si="414"/>
        <v>0</v>
      </c>
      <c r="R610" s="35">
        <f t="shared" si="414"/>
        <v>0</v>
      </c>
      <c r="S610" s="35">
        <f t="shared" si="414"/>
        <v>0</v>
      </c>
      <c r="T610" s="35">
        <f t="shared" si="414"/>
        <v>0</v>
      </c>
      <c r="U610" s="35">
        <f t="shared" si="414"/>
        <v>0</v>
      </c>
      <c r="V610" s="35">
        <f t="shared" si="414"/>
        <v>0</v>
      </c>
      <c r="W610" s="35">
        <f t="shared" si="414"/>
        <v>0</v>
      </c>
      <c r="X610" s="35">
        <f t="shared" si="414"/>
        <v>0</v>
      </c>
      <c r="Y610" s="35">
        <f t="shared" si="414"/>
        <v>0</v>
      </c>
      <c r="Z610" s="35">
        <f t="shared" si="414"/>
        <v>0</v>
      </c>
      <c r="AA610" s="35">
        <f t="shared" si="414"/>
        <v>0</v>
      </c>
      <c r="AB610" s="35">
        <f t="shared" si="414"/>
        <v>0</v>
      </c>
      <c r="AC610" s="35">
        <f t="shared" si="414"/>
        <v>0</v>
      </c>
      <c r="AD610" s="35">
        <f t="shared" si="414"/>
        <v>0</v>
      </c>
      <c r="AE610" s="35">
        <f t="shared" si="414"/>
        <v>0</v>
      </c>
      <c r="AF610" s="35">
        <f t="shared" si="414"/>
        <v>0</v>
      </c>
      <c r="AG610" s="35">
        <f t="shared" si="414"/>
        <v>0</v>
      </c>
      <c r="AH610" s="35">
        <f t="shared" si="414"/>
        <v>0</v>
      </c>
      <c r="AI610" s="35">
        <f t="shared" si="414"/>
        <v>0</v>
      </c>
      <c r="AJ610" s="35">
        <f t="shared" si="414"/>
        <v>0</v>
      </c>
      <c r="AK610" s="35">
        <f t="shared" si="414"/>
        <v>0</v>
      </c>
      <c r="AL610" s="35">
        <f t="shared" si="414"/>
        <v>0</v>
      </c>
      <c r="AM610" s="35">
        <f t="shared" si="414"/>
        <v>0</v>
      </c>
      <c r="AN610" s="35">
        <f t="shared" si="414"/>
        <v>0</v>
      </c>
      <c r="AO610" s="35">
        <f t="shared" si="414"/>
        <v>0</v>
      </c>
      <c r="AP610" s="35">
        <f t="shared" si="414"/>
        <v>0</v>
      </c>
      <c r="AQ610" s="35">
        <f t="shared" si="414"/>
        <v>0</v>
      </c>
      <c r="AR610" s="35">
        <f t="shared" si="414"/>
        <v>0</v>
      </c>
      <c r="AS610" s="35">
        <f t="shared" si="414"/>
        <v>0</v>
      </c>
      <c r="AT610" s="35">
        <f t="shared" si="414"/>
        <v>0</v>
      </c>
      <c r="AU610" s="35">
        <f t="shared" si="414"/>
        <v>0</v>
      </c>
      <c r="AV610" s="35">
        <f t="shared" si="414"/>
        <v>0</v>
      </c>
      <c r="AW610" s="35">
        <f t="shared" si="414"/>
        <v>0</v>
      </c>
      <c r="AX610" s="35">
        <f t="shared" si="414"/>
        <v>0</v>
      </c>
      <c r="AY610" s="35">
        <f t="shared" si="414"/>
        <v>0</v>
      </c>
      <c r="AZ610" s="35">
        <f t="shared" si="414"/>
        <v>0</v>
      </c>
      <c r="BA610" s="35">
        <f t="shared" si="414"/>
        <v>0</v>
      </c>
      <c r="BB610" s="35">
        <f t="shared" si="414"/>
        <v>0</v>
      </c>
      <c r="BC610" s="35">
        <f t="shared" si="414"/>
        <v>0</v>
      </c>
      <c r="BD610" s="35">
        <f t="shared" si="414"/>
        <v>0</v>
      </c>
      <c r="BE610" s="35">
        <f t="shared" si="414"/>
        <v>0</v>
      </c>
      <c r="BF610" s="35">
        <f t="shared" si="414"/>
        <v>0</v>
      </c>
      <c r="BG610" s="36">
        <f>SUM(F610:BF610)</f>
        <v>0</v>
      </c>
    </row>
    <row r="611" spans="1:62" ht="12.95" customHeight="1" x14ac:dyDescent="0.2">
      <c r="A611" s="585"/>
      <c r="B611" s="587"/>
      <c r="C611" s="576"/>
      <c r="D611" s="560"/>
      <c r="E611" s="67" t="str">
        <f>$BJ$22</f>
        <v>Fem.</v>
      </c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3">
        <f t="shared" ref="BG611:BG620" si="415">SUM(F611:BF611)</f>
        <v>0</v>
      </c>
    </row>
    <row r="612" spans="1:62" ht="12.95" customHeight="1" x14ac:dyDescent="0.2">
      <c r="A612" s="585"/>
      <c r="B612" s="587"/>
      <c r="C612" s="576"/>
      <c r="D612" s="561"/>
      <c r="E612" s="67" t="str">
        <f>$BJ$23</f>
        <v>Masc.</v>
      </c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3">
        <f t="shared" si="415"/>
        <v>0</v>
      </c>
    </row>
    <row r="613" spans="1:62" ht="12.95" customHeight="1" x14ac:dyDescent="0.2">
      <c r="A613" s="585"/>
      <c r="B613" s="587"/>
      <c r="C613" s="576"/>
      <c r="D613" s="562" t="str">
        <f>$BJ$18</f>
        <v>Hosp.</v>
      </c>
      <c r="E613" s="111" t="str">
        <f>$BJ$21</f>
        <v>Total</v>
      </c>
      <c r="F613" s="16">
        <f t="shared" ref="F613:BF613" si="416">F614+F615</f>
        <v>0</v>
      </c>
      <c r="G613" s="16">
        <f t="shared" si="416"/>
        <v>0</v>
      </c>
      <c r="H613" s="16">
        <f t="shared" si="416"/>
        <v>0</v>
      </c>
      <c r="I613" s="16">
        <f t="shared" si="416"/>
        <v>0</v>
      </c>
      <c r="J613" s="16">
        <f t="shared" si="416"/>
        <v>0</v>
      </c>
      <c r="K613" s="16">
        <f t="shared" si="416"/>
        <v>0</v>
      </c>
      <c r="L613" s="16">
        <f t="shared" si="416"/>
        <v>0</v>
      </c>
      <c r="M613" s="16">
        <f t="shared" si="416"/>
        <v>0</v>
      </c>
      <c r="N613" s="16">
        <f t="shared" si="416"/>
        <v>0</v>
      </c>
      <c r="O613" s="16">
        <f t="shared" si="416"/>
        <v>0</v>
      </c>
      <c r="P613" s="16">
        <f t="shared" si="416"/>
        <v>0</v>
      </c>
      <c r="Q613" s="16">
        <f t="shared" si="416"/>
        <v>0</v>
      </c>
      <c r="R613" s="16">
        <f t="shared" si="416"/>
        <v>0</v>
      </c>
      <c r="S613" s="16">
        <f t="shared" si="416"/>
        <v>0</v>
      </c>
      <c r="T613" s="16">
        <f t="shared" si="416"/>
        <v>0</v>
      </c>
      <c r="U613" s="16">
        <f t="shared" si="416"/>
        <v>0</v>
      </c>
      <c r="V613" s="16">
        <f t="shared" si="416"/>
        <v>0</v>
      </c>
      <c r="W613" s="16">
        <f t="shared" si="416"/>
        <v>0</v>
      </c>
      <c r="X613" s="16">
        <f t="shared" si="416"/>
        <v>0</v>
      </c>
      <c r="Y613" s="16">
        <f t="shared" si="416"/>
        <v>0</v>
      </c>
      <c r="Z613" s="16">
        <f t="shared" si="416"/>
        <v>0</v>
      </c>
      <c r="AA613" s="16">
        <f t="shared" si="416"/>
        <v>0</v>
      </c>
      <c r="AB613" s="16">
        <f t="shared" si="416"/>
        <v>0</v>
      </c>
      <c r="AC613" s="16">
        <f t="shared" si="416"/>
        <v>0</v>
      </c>
      <c r="AD613" s="16">
        <f t="shared" si="416"/>
        <v>0</v>
      </c>
      <c r="AE613" s="16">
        <f t="shared" si="416"/>
        <v>0</v>
      </c>
      <c r="AF613" s="16">
        <f t="shared" si="416"/>
        <v>0</v>
      </c>
      <c r="AG613" s="16">
        <f t="shared" si="416"/>
        <v>0</v>
      </c>
      <c r="AH613" s="16">
        <f t="shared" si="416"/>
        <v>0</v>
      </c>
      <c r="AI613" s="16">
        <f t="shared" si="416"/>
        <v>0</v>
      </c>
      <c r="AJ613" s="16">
        <f t="shared" si="416"/>
        <v>0</v>
      </c>
      <c r="AK613" s="16">
        <f t="shared" si="416"/>
        <v>0</v>
      </c>
      <c r="AL613" s="16">
        <f t="shared" si="416"/>
        <v>0</v>
      </c>
      <c r="AM613" s="16">
        <f t="shared" si="416"/>
        <v>0</v>
      </c>
      <c r="AN613" s="16">
        <f t="shared" si="416"/>
        <v>0</v>
      </c>
      <c r="AO613" s="16">
        <f t="shared" si="416"/>
        <v>0</v>
      </c>
      <c r="AP613" s="16">
        <f t="shared" si="416"/>
        <v>0</v>
      </c>
      <c r="AQ613" s="16">
        <f t="shared" si="416"/>
        <v>0</v>
      </c>
      <c r="AR613" s="16">
        <f t="shared" si="416"/>
        <v>0</v>
      </c>
      <c r="AS613" s="16">
        <f t="shared" si="416"/>
        <v>0</v>
      </c>
      <c r="AT613" s="16">
        <f t="shared" si="416"/>
        <v>0</v>
      </c>
      <c r="AU613" s="16">
        <f t="shared" si="416"/>
        <v>0</v>
      </c>
      <c r="AV613" s="16">
        <f t="shared" si="416"/>
        <v>0</v>
      </c>
      <c r="AW613" s="16">
        <f t="shared" si="416"/>
        <v>0</v>
      </c>
      <c r="AX613" s="16">
        <f t="shared" si="416"/>
        <v>0</v>
      </c>
      <c r="AY613" s="16">
        <f t="shared" si="416"/>
        <v>0</v>
      </c>
      <c r="AZ613" s="16">
        <f t="shared" si="416"/>
        <v>0</v>
      </c>
      <c r="BA613" s="16">
        <f t="shared" si="416"/>
        <v>0</v>
      </c>
      <c r="BB613" s="16">
        <f t="shared" si="416"/>
        <v>0</v>
      </c>
      <c r="BC613" s="16">
        <f t="shared" si="416"/>
        <v>0</v>
      </c>
      <c r="BD613" s="16">
        <f t="shared" si="416"/>
        <v>0</v>
      </c>
      <c r="BE613" s="16">
        <f t="shared" si="416"/>
        <v>0</v>
      </c>
      <c r="BF613" s="16">
        <f t="shared" si="416"/>
        <v>0</v>
      </c>
      <c r="BG613" s="34">
        <f t="shared" si="415"/>
        <v>0</v>
      </c>
    </row>
    <row r="614" spans="1:62" ht="12.95" customHeight="1" x14ac:dyDescent="0.2">
      <c r="A614" s="585"/>
      <c r="B614" s="587"/>
      <c r="C614" s="576"/>
      <c r="D614" s="563"/>
      <c r="E614" s="68" t="str">
        <f>$BJ$22</f>
        <v>Fem.</v>
      </c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20">
        <f t="shared" si="415"/>
        <v>0</v>
      </c>
    </row>
    <row r="615" spans="1:62" ht="12.95" customHeight="1" x14ac:dyDescent="0.2">
      <c r="A615" s="585"/>
      <c r="B615" s="587"/>
      <c r="C615" s="576"/>
      <c r="D615" s="564"/>
      <c r="E615" s="68" t="str">
        <f>$BJ$23</f>
        <v>Masc.</v>
      </c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20">
        <f t="shared" si="415"/>
        <v>0</v>
      </c>
    </row>
    <row r="616" spans="1:62" ht="12.95" customHeight="1" x14ac:dyDescent="0.2">
      <c r="A616" s="585"/>
      <c r="B616" s="587"/>
      <c r="C616" s="576"/>
      <c r="D616" s="562" t="str">
        <f>$BJ$19</f>
        <v>UCI</v>
      </c>
      <c r="E616" s="111" t="str">
        <f>$BJ$21</f>
        <v>Total</v>
      </c>
      <c r="F616" s="16">
        <f t="shared" ref="F616:BF616" si="417">F617+F618</f>
        <v>0</v>
      </c>
      <c r="G616" s="16">
        <f t="shared" si="417"/>
        <v>0</v>
      </c>
      <c r="H616" s="16">
        <f t="shared" si="417"/>
        <v>0</v>
      </c>
      <c r="I616" s="16">
        <f t="shared" si="417"/>
        <v>0</v>
      </c>
      <c r="J616" s="16">
        <f t="shared" si="417"/>
        <v>0</v>
      </c>
      <c r="K616" s="16">
        <f t="shared" si="417"/>
        <v>0</v>
      </c>
      <c r="L616" s="16">
        <f t="shared" si="417"/>
        <v>0</v>
      </c>
      <c r="M616" s="16">
        <f t="shared" si="417"/>
        <v>0</v>
      </c>
      <c r="N616" s="16">
        <f t="shared" si="417"/>
        <v>0</v>
      </c>
      <c r="O616" s="16">
        <f t="shared" si="417"/>
        <v>0</v>
      </c>
      <c r="P616" s="16">
        <f t="shared" si="417"/>
        <v>0</v>
      </c>
      <c r="Q616" s="16">
        <f t="shared" si="417"/>
        <v>0</v>
      </c>
      <c r="R616" s="16">
        <f t="shared" si="417"/>
        <v>0</v>
      </c>
      <c r="S616" s="16">
        <f t="shared" si="417"/>
        <v>0</v>
      </c>
      <c r="T616" s="16">
        <f t="shared" si="417"/>
        <v>0</v>
      </c>
      <c r="U616" s="16">
        <f t="shared" si="417"/>
        <v>0</v>
      </c>
      <c r="V616" s="16">
        <f t="shared" si="417"/>
        <v>0</v>
      </c>
      <c r="W616" s="16">
        <f t="shared" si="417"/>
        <v>0</v>
      </c>
      <c r="X616" s="16">
        <f t="shared" si="417"/>
        <v>0</v>
      </c>
      <c r="Y616" s="16">
        <f t="shared" si="417"/>
        <v>0</v>
      </c>
      <c r="Z616" s="16">
        <f t="shared" si="417"/>
        <v>0</v>
      </c>
      <c r="AA616" s="16">
        <f t="shared" si="417"/>
        <v>0</v>
      </c>
      <c r="AB616" s="16">
        <f t="shared" si="417"/>
        <v>0</v>
      </c>
      <c r="AC616" s="16">
        <f t="shared" si="417"/>
        <v>0</v>
      </c>
      <c r="AD616" s="16">
        <f t="shared" si="417"/>
        <v>0</v>
      </c>
      <c r="AE616" s="16">
        <f t="shared" si="417"/>
        <v>0</v>
      </c>
      <c r="AF616" s="16">
        <f t="shared" si="417"/>
        <v>0</v>
      </c>
      <c r="AG616" s="16">
        <f t="shared" si="417"/>
        <v>0</v>
      </c>
      <c r="AH616" s="16">
        <f t="shared" si="417"/>
        <v>0</v>
      </c>
      <c r="AI616" s="16">
        <f t="shared" si="417"/>
        <v>0</v>
      </c>
      <c r="AJ616" s="16">
        <f t="shared" si="417"/>
        <v>0</v>
      </c>
      <c r="AK616" s="16">
        <f t="shared" si="417"/>
        <v>0</v>
      </c>
      <c r="AL616" s="16">
        <f t="shared" si="417"/>
        <v>0</v>
      </c>
      <c r="AM616" s="16">
        <f t="shared" si="417"/>
        <v>0</v>
      </c>
      <c r="AN616" s="16">
        <f t="shared" si="417"/>
        <v>0</v>
      </c>
      <c r="AO616" s="16">
        <f t="shared" si="417"/>
        <v>0</v>
      </c>
      <c r="AP616" s="16">
        <f t="shared" si="417"/>
        <v>0</v>
      </c>
      <c r="AQ616" s="16">
        <f t="shared" si="417"/>
        <v>0</v>
      </c>
      <c r="AR616" s="16">
        <f t="shared" si="417"/>
        <v>0</v>
      </c>
      <c r="AS616" s="16">
        <f t="shared" si="417"/>
        <v>0</v>
      </c>
      <c r="AT616" s="16">
        <f t="shared" si="417"/>
        <v>0</v>
      </c>
      <c r="AU616" s="16">
        <f t="shared" si="417"/>
        <v>0</v>
      </c>
      <c r="AV616" s="16">
        <f t="shared" si="417"/>
        <v>0</v>
      </c>
      <c r="AW616" s="16">
        <f t="shared" si="417"/>
        <v>0</v>
      </c>
      <c r="AX616" s="16">
        <f t="shared" si="417"/>
        <v>0</v>
      </c>
      <c r="AY616" s="16">
        <f t="shared" si="417"/>
        <v>0</v>
      </c>
      <c r="AZ616" s="16">
        <f t="shared" si="417"/>
        <v>0</v>
      </c>
      <c r="BA616" s="16">
        <f t="shared" si="417"/>
        <v>0</v>
      </c>
      <c r="BB616" s="16">
        <f t="shared" si="417"/>
        <v>0</v>
      </c>
      <c r="BC616" s="16">
        <f t="shared" si="417"/>
        <v>0</v>
      </c>
      <c r="BD616" s="16">
        <f t="shared" si="417"/>
        <v>0</v>
      </c>
      <c r="BE616" s="16">
        <f t="shared" si="417"/>
        <v>0</v>
      </c>
      <c r="BF616" s="16">
        <f t="shared" si="417"/>
        <v>0</v>
      </c>
      <c r="BG616" s="34">
        <f t="shared" si="415"/>
        <v>0</v>
      </c>
    </row>
    <row r="617" spans="1:62" ht="12.95" customHeight="1" x14ac:dyDescent="0.2">
      <c r="A617" s="585"/>
      <c r="B617" s="587"/>
      <c r="C617" s="576"/>
      <c r="D617" s="563"/>
      <c r="E617" s="68" t="str">
        <f>$BJ$22</f>
        <v>Fem.</v>
      </c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20">
        <f t="shared" si="415"/>
        <v>0</v>
      </c>
    </row>
    <row r="618" spans="1:62" ht="12.95" customHeight="1" x14ac:dyDescent="0.2">
      <c r="A618" s="585"/>
      <c r="B618" s="587"/>
      <c r="C618" s="576"/>
      <c r="D618" s="564"/>
      <c r="E618" s="68" t="str">
        <f>$BJ$23</f>
        <v>Masc.</v>
      </c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20">
        <f t="shared" si="415"/>
        <v>0</v>
      </c>
    </row>
    <row r="619" spans="1:62" ht="12.95" customHeight="1" x14ac:dyDescent="0.2">
      <c r="A619" s="585"/>
      <c r="B619" s="587"/>
      <c r="C619" s="576"/>
      <c r="D619" s="565" t="str">
        <f>$BJ$20</f>
        <v>Def.</v>
      </c>
      <c r="E619" s="111" t="str">
        <f>$BJ$21</f>
        <v>Total</v>
      </c>
      <c r="F619" s="16">
        <f t="shared" ref="F619:BF619" si="418">F620+F621</f>
        <v>0</v>
      </c>
      <c r="G619" s="16">
        <f t="shared" si="418"/>
        <v>0</v>
      </c>
      <c r="H619" s="16">
        <f t="shared" si="418"/>
        <v>0</v>
      </c>
      <c r="I619" s="16">
        <f t="shared" si="418"/>
        <v>0</v>
      </c>
      <c r="J619" s="16">
        <f t="shared" si="418"/>
        <v>0</v>
      </c>
      <c r="K619" s="16">
        <f t="shared" si="418"/>
        <v>0</v>
      </c>
      <c r="L619" s="16">
        <f t="shared" si="418"/>
        <v>0</v>
      </c>
      <c r="M619" s="16">
        <f t="shared" si="418"/>
        <v>0</v>
      </c>
      <c r="N619" s="16">
        <f t="shared" si="418"/>
        <v>0</v>
      </c>
      <c r="O619" s="16">
        <f t="shared" si="418"/>
        <v>0</v>
      </c>
      <c r="P619" s="16">
        <f t="shared" si="418"/>
        <v>0</v>
      </c>
      <c r="Q619" s="16">
        <f t="shared" si="418"/>
        <v>0</v>
      </c>
      <c r="R619" s="16">
        <f t="shared" si="418"/>
        <v>0</v>
      </c>
      <c r="S619" s="16">
        <f t="shared" si="418"/>
        <v>0</v>
      </c>
      <c r="T619" s="16">
        <f t="shared" si="418"/>
        <v>0</v>
      </c>
      <c r="U619" s="16">
        <f t="shared" si="418"/>
        <v>0</v>
      </c>
      <c r="V619" s="16">
        <f t="shared" si="418"/>
        <v>0</v>
      </c>
      <c r="W619" s="16">
        <f t="shared" si="418"/>
        <v>0</v>
      </c>
      <c r="X619" s="16">
        <f t="shared" si="418"/>
        <v>0</v>
      </c>
      <c r="Y619" s="16">
        <f t="shared" si="418"/>
        <v>0</v>
      </c>
      <c r="Z619" s="16">
        <f t="shared" si="418"/>
        <v>0</v>
      </c>
      <c r="AA619" s="16">
        <f t="shared" si="418"/>
        <v>0</v>
      </c>
      <c r="AB619" s="16">
        <f t="shared" si="418"/>
        <v>0</v>
      </c>
      <c r="AC619" s="16">
        <f t="shared" si="418"/>
        <v>0</v>
      </c>
      <c r="AD619" s="16">
        <f t="shared" si="418"/>
        <v>0</v>
      </c>
      <c r="AE619" s="16">
        <f t="shared" si="418"/>
        <v>0</v>
      </c>
      <c r="AF619" s="16">
        <f t="shared" si="418"/>
        <v>0</v>
      </c>
      <c r="AG619" s="16">
        <f t="shared" si="418"/>
        <v>0</v>
      </c>
      <c r="AH619" s="16">
        <f t="shared" si="418"/>
        <v>0</v>
      </c>
      <c r="AI619" s="16">
        <f t="shared" si="418"/>
        <v>0</v>
      </c>
      <c r="AJ619" s="16">
        <f t="shared" si="418"/>
        <v>0</v>
      </c>
      <c r="AK619" s="16">
        <f t="shared" si="418"/>
        <v>0</v>
      </c>
      <c r="AL619" s="16">
        <f t="shared" si="418"/>
        <v>0</v>
      </c>
      <c r="AM619" s="16">
        <f t="shared" si="418"/>
        <v>0</v>
      </c>
      <c r="AN619" s="16">
        <f t="shared" si="418"/>
        <v>0</v>
      </c>
      <c r="AO619" s="16">
        <f t="shared" si="418"/>
        <v>0</v>
      </c>
      <c r="AP619" s="16">
        <f t="shared" si="418"/>
        <v>0</v>
      </c>
      <c r="AQ619" s="16">
        <f t="shared" si="418"/>
        <v>0</v>
      </c>
      <c r="AR619" s="16">
        <f t="shared" si="418"/>
        <v>0</v>
      </c>
      <c r="AS619" s="16">
        <f t="shared" si="418"/>
        <v>0</v>
      </c>
      <c r="AT619" s="16">
        <f t="shared" si="418"/>
        <v>0</v>
      </c>
      <c r="AU619" s="16">
        <f t="shared" si="418"/>
        <v>0</v>
      </c>
      <c r="AV619" s="16">
        <f t="shared" si="418"/>
        <v>0</v>
      </c>
      <c r="AW619" s="16">
        <f t="shared" si="418"/>
        <v>0</v>
      </c>
      <c r="AX619" s="16">
        <f t="shared" si="418"/>
        <v>0</v>
      </c>
      <c r="AY619" s="16">
        <f t="shared" si="418"/>
        <v>0</v>
      </c>
      <c r="AZ619" s="16">
        <f t="shared" si="418"/>
        <v>0</v>
      </c>
      <c r="BA619" s="16">
        <f t="shared" si="418"/>
        <v>0</v>
      </c>
      <c r="BB619" s="16">
        <f t="shared" si="418"/>
        <v>0</v>
      </c>
      <c r="BC619" s="16">
        <f t="shared" si="418"/>
        <v>0</v>
      </c>
      <c r="BD619" s="16">
        <f t="shared" si="418"/>
        <v>0</v>
      </c>
      <c r="BE619" s="16">
        <f t="shared" si="418"/>
        <v>0</v>
      </c>
      <c r="BF619" s="16">
        <f t="shared" si="418"/>
        <v>0</v>
      </c>
      <c r="BG619" s="34">
        <f t="shared" si="415"/>
        <v>0</v>
      </c>
      <c r="BI619" s="10"/>
      <c r="BJ619" s="95"/>
    </row>
    <row r="620" spans="1:62" ht="12.95" customHeight="1" x14ac:dyDescent="0.2">
      <c r="A620" s="585"/>
      <c r="B620" s="587"/>
      <c r="C620" s="576"/>
      <c r="D620" s="563"/>
      <c r="E620" s="68" t="str">
        <f>$BJ$22</f>
        <v>Fem.</v>
      </c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20">
        <f t="shared" si="415"/>
        <v>0</v>
      </c>
    </row>
    <row r="621" spans="1:62" ht="12.95" customHeight="1" thickBot="1" x14ac:dyDescent="0.25">
      <c r="A621" s="585"/>
      <c r="B621" s="587"/>
      <c r="C621" s="577"/>
      <c r="D621" s="566"/>
      <c r="E621" s="69" t="str">
        <f>$BJ$23</f>
        <v>Masc.</v>
      </c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  <c r="AC621" s="37"/>
      <c r="AD621" s="37"/>
      <c r="AE621" s="37"/>
      <c r="AF621" s="37"/>
      <c r="AG621" s="37"/>
      <c r="AH621" s="37"/>
      <c r="AI621" s="37"/>
      <c r="AJ621" s="37"/>
      <c r="AK621" s="37"/>
      <c r="AL621" s="37"/>
      <c r="AM621" s="37"/>
      <c r="AN621" s="37"/>
      <c r="AO621" s="37"/>
      <c r="AP621" s="37"/>
      <c r="AQ621" s="37"/>
      <c r="AR621" s="37"/>
      <c r="AS621" s="37"/>
      <c r="AT621" s="37"/>
      <c r="AU621" s="37"/>
      <c r="AV621" s="37"/>
      <c r="AW621" s="37"/>
      <c r="AX621" s="37"/>
      <c r="AY621" s="37"/>
      <c r="AZ621" s="37"/>
      <c r="BA621" s="37"/>
      <c r="BB621" s="37"/>
      <c r="BC621" s="37"/>
      <c r="BD621" s="37"/>
      <c r="BE621" s="37"/>
      <c r="BF621" s="37"/>
      <c r="BG621" s="38">
        <f>SUM(F621:BF621)</f>
        <v>0</v>
      </c>
    </row>
    <row r="622" spans="1:62" ht="12.95" customHeight="1" x14ac:dyDescent="0.2">
      <c r="A622" s="585"/>
      <c r="B622" s="587"/>
      <c r="C622" s="575" t="str">
        <f>$BJ$14</f>
        <v>20 a 39</v>
      </c>
      <c r="D622" s="559" t="str">
        <f>$BJ$17</f>
        <v>Fiebre</v>
      </c>
      <c r="E622" s="108" t="str">
        <f>$BJ$21</f>
        <v>Total</v>
      </c>
      <c r="F622" s="35">
        <f>F623+F624</f>
        <v>0</v>
      </c>
      <c r="G622" s="35">
        <f t="shared" ref="G622:BF622" si="419">G623+G624</f>
        <v>0</v>
      </c>
      <c r="H622" s="35">
        <f t="shared" si="419"/>
        <v>0</v>
      </c>
      <c r="I622" s="35">
        <f t="shared" si="419"/>
        <v>0</v>
      </c>
      <c r="J622" s="35">
        <f t="shared" si="419"/>
        <v>0</v>
      </c>
      <c r="K622" s="35">
        <f t="shared" si="419"/>
        <v>0</v>
      </c>
      <c r="L622" s="35">
        <f t="shared" si="419"/>
        <v>0</v>
      </c>
      <c r="M622" s="35">
        <f t="shared" si="419"/>
        <v>0</v>
      </c>
      <c r="N622" s="35">
        <f t="shared" si="419"/>
        <v>0</v>
      </c>
      <c r="O622" s="35">
        <f t="shared" si="419"/>
        <v>0</v>
      </c>
      <c r="P622" s="35">
        <f t="shared" si="419"/>
        <v>0</v>
      </c>
      <c r="Q622" s="35">
        <f t="shared" si="419"/>
        <v>0</v>
      </c>
      <c r="R622" s="35">
        <f t="shared" si="419"/>
        <v>0</v>
      </c>
      <c r="S622" s="35">
        <f t="shared" si="419"/>
        <v>0</v>
      </c>
      <c r="T622" s="35">
        <f t="shared" si="419"/>
        <v>0</v>
      </c>
      <c r="U622" s="35">
        <f t="shared" si="419"/>
        <v>0</v>
      </c>
      <c r="V622" s="35">
        <f t="shared" si="419"/>
        <v>0</v>
      </c>
      <c r="W622" s="35">
        <f t="shared" si="419"/>
        <v>0</v>
      </c>
      <c r="X622" s="35">
        <f t="shared" si="419"/>
        <v>0</v>
      </c>
      <c r="Y622" s="35">
        <f t="shared" si="419"/>
        <v>0</v>
      </c>
      <c r="Z622" s="35">
        <f t="shared" si="419"/>
        <v>0</v>
      </c>
      <c r="AA622" s="35">
        <f t="shared" si="419"/>
        <v>0</v>
      </c>
      <c r="AB622" s="35">
        <f t="shared" si="419"/>
        <v>0</v>
      </c>
      <c r="AC622" s="35">
        <f t="shared" si="419"/>
        <v>0</v>
      </c>
      <c r="AD622" s="35">
        <f t="shared" si="419"/>
        <v>0</v>
      </c>
      <c r="AE622" s="35">
        <f t="shared" si="419"/>
        <v>0</v>
      </c>
      <c r="AF622" s="35">
        <f t="shared" si="419"/>
        <v>0</v>
      </c>
      <c r="AG622" s="35">
        <f t="shared" si="419"/>
        <v>0</v>
      </c>
      <c r="AH622" s="35">
        <f t="shared" si="419"/>
        <v>0</v>
      </c>
      <c r="AI622" s="35">
        <f t="shared" si="419"/>
        <v>0</v>
      </c>
      <c r="AJ622" s="35">
        <f t="shared" si="419"/>
        <v>0</v>
      </c>
      <c r="AK622" s="35">
        <f t="shared" si="419"/>
        <v>0</v>
      </c>
      <c r="AL622" s="35">
        <f t="shared" si="419"/>
        <v>0</v>
      </c>
      <c r="AM622" s="35">
        <f t="shared" si="419"/>
        <v>0</v>
      </c>
      <c r="AN622" s="35">
        <f t="shared" si="419"/>
        <v>0</v>
      </c>
      <c r="AO622" s="35">
        <f t="shared" si="419"/>
        <v>0</v>
      </c>
      <c r="AP622" s="35">
        <f t="shared" si="419"/>
        <v>0</v>
      </c>
      <c r="AQ622" s="35">
        <f t="shared" si="419"/>
        <v>0</v>
      </c>
      <c r="AR622" s="35">
        <f t="shared" si="419"/>
        <v>0</v>
      </c>
      <c r="AS622" s="35">
        <f t="shared" si="419"/>
        <v>0</v>
      </c>
      <c r="AT622" s="35">
        <f t="shared" si="419"/>
        <v>0</v>
      </c>
      <c r="AU622" s="35">
        <f t="shared" si="419"/>
        <v>0</v>
      </c>
      <c r="AV622" s="35">
        <f t="shared" si="419"/>
        <v>0</v>
      </c>
      <c r="AW622" s="35">
        <f t="shared" si="419"/>
        <v>0</v>
      </c>
      <c r="AX622" s="35">
        <f t="shared" si="419"/>
        <v>0</v>
      </c>
      <c r="AY622" s="35">
        <f t="shared" si="419"/>
        <v>0</v>
      </c>
      <c r="AZ622" s="35">
        <f t="shared" si="419"/>
        <v>0</v>
      </c>
      <c r="BA622" s="35">
        <f t="shared" si="419"/>
        <v>0</v>
      </c>
      <c r="BB622" s="35">
        <f t="shared" si="419"/>
        <v>0</v>
      </c>
      <c r="BC622" s="35">
        <f t="shared" si="419"/>
        <v>0</v>
      </c>
      <c r="BD622" s="35">
        <f t="shared" si="419"/>
        <v>0</v>
      </c>
      <c r="BE622" s="35">
        <f t="shared" si="419"/>
        <v>0</v>
      </c>
      <c r="BF622" s="35">
        <f t="shared" si="419"/>
        <v>0</v>
      </c>
      <c r="BG622" s="36">
        <f>SUM(F622:BF622)</f>
        <v>0</v>
      </c>
    </row>
    <row r="623" spans="1:62" ht="12.95" customHeight="1" x14ac:dyDescent="0.2">
      <c r="A623" s="585"/>
      <c r="B623" s="587"/>
      <c r="C623" s="576"/>
      <c r="D623" s="560"/>
      <c r="E623" s="67" t="str">
        <f>$BJ$22</f>
        <v>Fem.</v>
      </c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  <c r="AK623" s="32"/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3">
        <f t="shared" ref="BG623:BG632" si="420">SUM(F623:BF623)</f>
        <v>0</v>
      </c>
    </row>
    <row r="624" spans="1:62" ht="12.95" customHeight="1" x14ac:dyDescent="0.2">
      <c r="A624" s="585"/>
      <c r="B624" s="587"/>
      <c r="C624" s="576"/>
      <c r="D624" s="561"/>
      <c r="E624" s="67" t="str">
        <f>$BJ$23</f>
        <v>Masc.</v>
      </c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3">
        <f t="shared" si="420"/>
        <v>0</v>
      </c>
    </row>
    <row r="625" spans="1:62" ht="12.95" customHeight="1" x14ac:dyDescent="0.2">
      <c r="A625" s="585"/>
      <c r="B625" s="587"/>
      <c r="C625" s="576"/>
      <c r="D625" s="562" t="str">
        <f>$BJ$18</f>
        <v>Hosp.</v>
      </c>
      <c r="E625" s="111" t="str">
        <f>$BJ$21</f>
        <v>Total</v>
      </c>
      <c r="F625" s="16">
        <f t="shared" ref="F625:BF625" si="421">F626+F627</f>
        <v>0</v>
      </c>
      <c r="G625" s="16">
        <f t="shared" si="421"/>
        <v>0</v>
      </c>
      <c r="H625" s="16">
        <f t="shared" si="421"/>
        <v>0</v>
      </c>
      <c r="I625" s="16">
        <f t="shared" si="421"/>
        <v>0</v>
      </c>
      <c r="J625" s="16">
        <f t="shared" si="421"/>
        <v>0</v>
      </c>
      <c r="K625" s="16">
        <f t="shared" si="421"/>
        <v>0</v>
      </c>
      <c r="L625" s="16">
        <f t="shared" si="421"/>
        <v>0</v>
      </c>
      <c r="M625" s="16">
        <f t="shared" si="421"/>
        <v>0</v>
      </c>
      <c r="N625" s="16">
        <f t="shared" si="421"/>
        <v>0</v>
      </c>
      <c r="O625" s="16">
        <f t="shared" si="421"/>
        <v>0</v>
      </c>
      <c r="P625" s="16">
        <f t="shared" si="421"/>
        <v>0</v>
      </c>
      <c r="Q625" s="16">
        <f t="shared" si="421"/>
        <v>0</v>
      </c>
      <c r="R625" s="16">
        <f t="shared" si="421"/>
        <v>0</v>
      </c>
      <c r="S625" s="16">
        <f t="shared" si="421"/>
        <v>0</v>
      </c>
      <c r="T625" s="16">
        <f t="shared" si="421"/>
        <v>0</v>
      </c>
      <c r="U625" s="16">
        <f t="shared" si="421"/>
        <v>0</v>
      </c>
      <c r="V625" s="16">
        <f t="shared" si="421"/>
        <v>0</v>
      </c>
      <c r="W625" s="16">
        <f t="shared" si="421"/>
        <v>0</v>
      </c>
      <c r="X625" s="16">
        <f t="shared" si="421"/>
        <v>0</v>
      </c>
      <c r="Y625" s="16">
        <f t="shared" si="421"/>
        <v>0</v>
      </c>
      <c r="Z625" s="16">
        <f t="shared" si="421"/>
        <v>0</v>
      </c>
      <c r="AA625" s="16">
        <f t="shared" si="421"/>
        <v>0</v>
      </c>
      <c r="AB625" s="16">
        <f t="shared" si="421"/>
        <v>0</v>
      </c>
      <c r="AC625" s="16">
        <f t="shared" si="421"/>
        <v>0</v>
      </c>
      <c r="AD625" s="16">
        <f t="shared" si="421"/>
        <v>0</v>
      </c>
      <c r="AE625" s="16">
        <f t="shared" si="421"/>
        <v>0</v>
      </c>
      <c r="AF625" s="16">
        <f t="shared" si="421"/>
        <v>0</v>
      </c>
      <c r="AG625" s="16">
        <f t="shared" si="421"/>
        <v>0</v>
      </c>
      <c r="AH625" s="16">
        <f t="shared" si="421"/>
        <v>0</v>
      </c>
      <c r="AI625" s="16">
        <f t="shared" si="421"/>
        <v>0</v>
      </c>
      <c r="AJ625" s="16">
        <f t="shared" si="421"/>
        <v>0</v>
      </c>
      <c r="AK625" s="16">
        <f t="shared" si="421"/>
        <v>0</v>
      </c>
      <c r="AL625" s="16">
        <f t="shared" si="421"/>
        <v>0</v>
      </c>
      <c r="AM625" s="16">
        <f t="shared" si="421"/>
        <v>0</v>
      </c>
      <c r="AN625" s="16">
        <f t="shared" si="421"/>
        <v>0</v>
      </c>
      <c r="AO625" s="16">
        <f t="shared" si="421"/>
        <v>0</v>
      </c>
      <c r="AP625" s="16">
        <f t="shared" si="421"/>
        <v>0</v>
      </c>
      <c r="AQ625" s="16">
        <f t="shared" si="421"/>
        <v>0</v>
      </c>
      <c r="AR625" s="16">
        <f t="shared" si="421"/>
        <v>0</v>
      </c>
      <c r="AS625" s="16">
        <f t="shared" si="421"/>
        <v>0</v>
      </c>
      <c r="AT625" s="16">
        <f t="shared" si="421"/>
        <v>0</v>
      </c>
      <c r="AU625" s="16">
        <f t="shared" si="421"/>
        <v>0</v>
      </c>
      <c r="AV625" s="16">
        <f t="shared" si="421"/>
        <v>0</v>
      </c>
      <c r="AW625" s="16">
        <f t="shared" si="421"/>
        <v>0</v>
      </c>
      <c r="AX625" s="16">
        <f t="shared" si="421"/>
        <v>0</v>
      </c>
      <c r="AY625" s="16">
        <f t="shared" si="421"/>
        <v>0</v>
      </c>
      <c r="AZ625" s="16">
        <f t="shared" si="421"/>
        <v>0</v>
      </c>
      <c r="BA625" s="16">
        <f t="shared" si="421"/>
        <v>0</v>
      </c>
      <c r="BB625" s="16">
        <f t="shared" si="421"/>
        <v>0</v>
      </c>
      <c r="BC625" s="16">
        <f t="shared" si="421"/>
        <v>0</v>
      </c>
      <c r="BD625" s="16">
        <f t="shared" si="421"/>
        <v>0</v>
      </c>
      <c r="BE625" s="16">
        <f t="shared" si="421"/>
        <v>0</v>
      </c>
      <c r="BF625" s="16">
        <f t="shared" si="421"/>
        <v>0</v>
      </c>
      <c r="BG625" s="34">
        <f t="shared" si="420"/>
        <v>0</v>
      </c>
    </row>
    <row r="626" spans="1:62" ht="12.95" customHeight="1" x14ac:dyDescent="0.2">
      <c r="A626" s="585"/>
      <c r="B626" s="587"/>
      <c r="C626" s="576"/>
      <c r="D626" s="563"/>
      <c r="E626" s="68" t="str">
        <f>$BJ$22</f>
        <v>Fem.</v>
      </c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20">
        <f t="shared" si="420"/>
        <v>0</v>
      </c>
    </row>
    <row r="627" spans="1:62" ht="12.95" customHeight="1" x14ac:dyDescent="0.2">
      <c r="A627" s="585"/>
      <c r="B627" s="587"/>
      <c r="C627" s="576"/>
      <c r="D627" s="564"/>
      <c r="E627" s="68" t="str">
        <f>$BJ$23</f>
        <v>Masc.</v>
      </c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20">
        <f t="shared" si="420"/>
        <v>0</v>
      </c>
    </row>
    <row r="628" spans="1:62" ht="12.95" customHeight="1" x14ac:dyDescent="0.2">
      <c r="A628" s="585"/>
      <c r="B628" s="587"/>
      <c r="C628" s="576"/>
      <c r="D628" s="562" t="str">
        <f>$BJ$19</f>
        <v>UCI</v>
      </c>
      <c r="E628" s="111" t="str">
        <f>$BJ$21</f>
        <v>Total</v>
      </c>
      <c r="F628" s="16">
        <f t="shared" ref="F628:BF628" si="422">F629+F630</f>
        <v>0</v>
      </c>
      <c r="G628" s="16">
        <f t="shared" si="422"/>
        <v>0</v>
      </c>
      <c r="H628" s="16">
        <f t="shared" si="422"/>
        <v>0</v>
      </c>
      <c r="I628" s="16">
        <f t="shared" si="422"/>
        <v>0</v>
      </c>
      <c r="J628" s="16">
        <f t="shared" si="422"/>
        <v>0</v>
      </c>
      <c r="K628" s="16">
        <f t="shared" si="422"/>
        <v>0</v>
      </c>
      <c r="L628" s="16">
        <f t="shared" si="422"/>
        <v>0</v>
      </c>
      <c r="M628" s="16">
        <f t="shared" si="422"/>
        <v>0</v>
      </c>
      <c r="N628" s="16">
        <f t="shared" si="422"/>
        <v>0</v>
      </c>
      <c r="O628" s="16">
        <f t="shared" si="422"/>
        <v>0</v>
      </c>
      <c r="P628" s="16">
        <f t="shared" si="422"/>
        <v>0</v>
      </c>
      <c r="Q628" s="16">
        <f t="shared" si="422"/>
        <v>0</v>
      </c>
      <c r="R628" s="16">
        <f t="shared" si="422"/>
        <v>0</v>
      </c>
      <c r="S628" s="16">
        <f t="shared" si="422"/>
        <v>0</v>
      </c>
      <c r="T628" s="16">
        <f t="shared" si="422"/>
        <v>0</v>
      </c>
      <c r="U628" s="16">
        <f t="shared" si="422"/>
        <v>0</v>
      </c>
      <c r="V628" s="16">
        <f t="shared" si="422"/>
        <v>0</v>
      </c>
      <c r="W628" s="16">
        <f t="shared" si="422"/>
        <v>0</v>
      </c>
      <c r="X628" s="16">
        <f t="shared" si="422"/>
        <v>0</v>
      </c>
      <c r="Y628" s="16">
        <f t="shared" si="422"/>
        <v>0</v>
      </c>
      <c r="Z628" s="16">
        <f t="shared" si="422"/>
        <v>0</v>
      </c>
      <c r="AA628" s="16">
        <f t="shared" si="422"/>
        <v>0</v>
      </c>
      <c r="AB628" s="16">
        <f t="shared" si="422"/>
        <v>0</v>
      </c>
      <c r="AC628" s="16">
        <f t="shared" si="422"/>
        <v>0</v>
      </c>
      <c r="AD628" s="16">
        <f t="shared" si="422"/>
        <v>0</v>
      </c>
      <c r="AE628" s="16">
        <f t="shared" si="422"/>
        <v>0</v>
      </c>
      <c r="AF628" s="16">
        <f t="shared" si="422"/>
        <v>0</v>
      </c>
      <c r="AG628" s="16">
        <f t="shared" si="422"/>
        <v>0</v>
      </c>
      <c r="AH628" s="16">
        <f t="shared" si="422"/>
        <v>0</v>
      </c>
      <c r="AI628" s="16">
        <f t="shared" si="422"/>
        <v>0</v>
      </c>
      <c r="AJ628" s="16">
        <f t="shared" si="422"/>
        <v>0</v>
      </c>
      <c r="AK628" s="16">
        <f t="shared" si="422"/>
        <v>0</v>
      </c>
      <c r="AL628" s="16">
        <f t="shared" si="422"/>
        <v>0</v>
      </c>
      <c r="AM628" s="16">
        <f t="shared" si="422"/>
        <v>0</v>
      </c>
      <c r="AN628" s="16">
        <f t="shared" si="422"/>
        <v>0</v>
      </c>
      <c r="AO628" s="16">
        <f t="shared" si="422"/>
        <v>0</v>
      </c>
      <c r="AP628" s="16">
        <f t="shared" si="422"/>
        <v>0</v>
      </c>
      <c r="AQ628" s="16">
        <f t="shared" si="422"/>
        <v>0</v>
      </c>
      <c r="AR628" s="16">
        <f t="shared" si="422"/>
        <v>0</v>
      </c>
      <c r="AS628" s="16">
        <f t="shared" si="422"/>
        <v>0</v>
      </c>
      <c r="AT628" s="16">
        <f t="shared" si="422"/>
        <v>0</v>
      </c>
      <c r="AU628" s="16">
        <f t="shared" si="422"/>
        <v>0</v>
      </c>
      <c r="AV628" s="16">
        <f t="shared" si="422"/>
        <v>0</v>
      </c>
      <c r="AW628" s="16">
        <f t="shared" si="422"/>
        <v>0</v>
      </c>
      <c r="AX628" s="16">
        <f t="shared" si="422"/>
        <v>0</v>
      </c>
      <c r="AY628" s="16">
        <f t="shared" si="422"/>
        <v>0</v>
      </c>
      <c r="AZ628" s="16">
        <f t="shared" si="422"/>
        <v>0</v>
      </c>
      <c r="BA628" s="16">
        <f t="shared" si="422"/>
        <v>0</v>
      </c>
      <c r="BB628" s="16">
        <f t="shared" si="422"/>
        <v>0</v>
      </c>
      <c r="BC628" s="16">
        <f t="shared" si="422"/>
        <v>0</v>
      </c>
      <c r="BD628" s="16">
        <f t="shared" si="422"/>
        <v>0</v>
      </c>
      <c r="BE628" s="16">
        <f t="shared" si="422"/>
        <v>0</v>
      </c>
      <c r="BF628" s="16">
        <f t="shared" si="422"/>
        <v>0</v>
      </c>
      <c r="BG628" s="34">
        <f t="shared" si="420"/>
        <v>0</v>
      </c>
    </row>
    <row r="629" spans="1:62" ht="12.95" customHeight="1" x14ac:dyDescent="0.2">
      <c r="A629" s="585"/>
      <c r="B629" s="587"/>
      <c r="C629" s="576"/>
      <c r="D629" s="563"/>
      <c r="E629" s="68" t="str">
        <f>$BJ$22</f>
        <v>Fem.</v>
      </c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20">
        <f t="shared" si="420"/>
        <v>0</v>
      </c>
    </row>
    <row r="630" spans="1:62" ht="12.95" customHeight="1" x14ac:dyDescent="0.2">
      <c r="A630" s="585"/>
      <c r="B630" s="587"/>
      <c r="C630" s="576"/>
      <c r="D630" s="564"/>
      <c r="E630" s="68" t="str">
        <f>$BJ$23</f>
        <v>Masc.</v>
      </c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20">
        <f t="shared" si="420"/>
        <v>0</v>
      </c>
    </row>
    <row r="631" spans="1:62" ht="12.95" customHeight="1" x14ac:dyDescent="0.2">
      <c r="A631" s="585"/>
      <c r="B631" s="587"/>
      <c r="C631" s="576"/>
      <c r="D631" s="565" t="str">
        <f>$BJ$20</f>
        <v>Def.</v>
      </c>
      <c r="E631" s="111" t="str">
        <f>$BJ$21</f>
        <v>Total</v>
      </c>
      <c r="F631" s="16">
        <f t="shared" ref="F631:BF631" si="423">F632+F633</f>
        <v>0</v>
      </c>
      <c r="G631" s="16">
        <f t="shared" si="423"/>
        <v>0</v>
      </c>
      <c r="H631" s="16">
        <f t="shared" si="423"/>
        <v>0</v>
      </c>
      <c r="I631" s="16">
        <f t="shared" si="423"/>
        <v>0</v>
      </c>
      <c r="J631" s="16">
        <f t="shared" si="423"/>
        <v>0</v>
      </c>
      <c r="K631" s="16">
        <f t="shared" si="423"/>
        <v>0</v>
      </c>
      <c r="L631" s="16">
        <f t="shared" si="423"/>
        <v>0</v>
      </c>
      <c r="M631" s="16">
        <f t="shared" si="423"/>
        <v>0</v>
      </c>
      <c r="N631" s="16">
        <f t="shared" si="423"/>
        <v>0</v>
      </c>
      <c r="O631" s="16">
        <f t="shared" si="423"/>
        <v>0</v>
      </c>
      <c r="P631" s="16">
        <f t="shared" si="423"/>
        <v>0</v>
      </c>
      <c r="Q631" s="16">
        <f t="shared" si="423"/>
        <v>0</v>
      </c>
      <c r="R631" s="16">
        <f t="shared" si="423"/>
        <v>0</v>
      </c>
      <c r="S631" s="16">
        <f t="shared" si="423"/>
        <v>0</v>
      </c>
      <c r="T631" s="16">
        <f t="shared" si="423"/>
        <v>0</v>
      </c>
      <c r="U631" s="16">
        <f t="shared" si="423"/>
        <v>0</v>
      </c>
      <c r="V631" s="16">
        <f t="shared" si="423"/>
        <v>0</v>
      </c>
      <c r="W631" s="16">
        <f t="shared" si="423"/>
        <v>0</v>
      </c>
      <c r="X631" s="16">
        <f t="shared" si="423"/>
        <v>0</v>
      </c>
      <c r="Y631" s="16">
        <f t="shared" si="423"/>
        <v>0</v>
      </c>
      <c r="Z631" s="16">
        <f t="shared" si="423"/>
        <v>0</v>
      </c>
      <c r="AA631" s="16">
        <f t="shared" si="423"/>
        <v>0</v>
      </c>
      <c r="AB631" s="16">
        <f t="shared" si="423"/>
        <v>0</v>
      </c>
      <c r="AC631" s="16">
        <f t="shared" si="423"/>
        <v>0</v>
      </c>
      <c r="AD631" s="16">
        <f t="shared" si="423"/>
        <v>0</v>
      </c>
      <c r="AE631" s="16">
        <f t="shared" si="423"/>
        <v>0</v>
      </c>
      <c r="AF631" s="16">
        <f t="shared" si="423"/>
        <v>0</v>
      </c>
      <c r="AG631" s="16">
        <f t="shared" si="423"/>
        <v>0</v>
      </c>
      <c r="AH631" s="16">
        <f t="shared" si="423"/>
        <v>0</v>
      </c>
      <c r="AI631" s="16">
        <f t="shared" si="423"/>
        <v>0</v>
      </c>
      <c r="AJ631" s="16">
        <f t="shared" si="423"/>
        <v>0</v>
      </c>
      <c r="AK631" s="16">
        <f t="shared" si="423"/>
        <v>0</v>
      </c>
      <c r="AL631" s="16">
        <f t="shared" si="423"/>
        <v>0</v>
      </c>
      <c r="AM631" s="16">
        <f t="shared" si="423"/>
        <v>0</v>
      </c>
      <c r="AN631" s="16">
        <f t="shared" si="423"/>
        <v>0</v>
      </c>
      <c r="AO631" s="16">
        <f t="shared" si="423"/>
        <v>0</v>
      </c>
      <c r="AP631" s="16">
        <f t="shared" si="423"/>
        <v>0</v>
      </c>
      <c r="AQ631" s="16">
        <f t="shared" si="423"/>
        <v>0</v>
      </c>
      <c r="AR631" s="16">
        <f t="shared" si="423"/>
        <v>0</v>
      </c>
      <c r="AS631" s="16">
        <f t="shared" si="423"/>
        <v>0</v>
      </c>
      <c r="AT631" s="16">
        <f t="shared" si="423"/>
        <v>0</v>
      </c>
      <c r="AU631" s="16">
        <f t="shared" si="423"/>
        <v>0</v>
      </c>
      <c r="AV631" s="16">
        <f t="shared" si="423"/>
        <v>0</v>
      </c>
      <c r="AW631" s="16">
        <f t="shared" si="423"/>
        <v>0</v>
      </c>
      <c r="AX631" s="16">
        <f t="shared" si="423"/>
        <v>0</v>
      </c>
      <c r="AY631" s="16">
        <f t="shared" si="423"/>
        <v>0</v>
      </c>
      <c r="AZ631" s="16">
        <f t="shared" si="423"/>
        <v>0</v>
      </c>
      <c r="BA631" s="16">
        <f t="shared" si="423"/>
        <v>0</v>
      </c>
      <c r="BB631" s="16">
        <f t="shared" si="423"/>
        <v>0</v>
      </c>
      <c r="BC631" s="16">
        <f t="shared" si="423"/>
        <v>0</v>
      </c>
      <c r="BD631" s="16">
        <f t="shared" si="423"/>
        <v>0</v>
      </c>
      <c r="BE631" s="16">
        <f t="shared" si="423"/>
        <v>0</v>
      </c>
      <c r="BF631" s="16">
        <f t="shared" si="423"/>
        <v>0</v>
      </c>
      <c r="BG631" s="34">
        <f t="shared" si="420"/>
        <v>0</v>
      </c>
      <c r="BI631" s="10"/>
      <c r="BJ631" s="95"/>
    </row>
    <row r="632" spans="1:62" ht="12.95" customHeight="1" x14ac:dyDescent="0.2">
      <c r="A632" s="585"/>
      <c r="B632" s="587"/>
      <c r="C632" s="576"/>
      <c r="D632" s="563"/>
      <c r="E632" s="68" t="str">
        <f>$BJ$22</f>
        <v>Fem.</v>
      </c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20">
        <f t="shared" si="420"/>
        <v>0</v>
      </c>
      <c r="BI632" s="10"/>
      <c r="BJ632" s="95"/>
    </row>
    <row r="633" spans="1:62" ht="12.95" customHeight="1" thickBot="1" x14ac:dyDescent="0.25">
      <c r="A633" s="585"/>
      <c r="B633" s="587"/>
      <c r="C633" s="577"/>
      <c r="D633" s="566"/>
      <c r="E633" s="69" t="str">
        <f>$BJ$23</f>
        <v>Masc.</v>
      </c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  <c r="AC633" s="37"/>
      <c r="AD633" s="37"/>
      <c r="AE633" s="37"/>
      <c r="AF633" s="37"/>
      <c r="AG633" s="37"/>
      <c r="AH633" s="37"/>
      <c r="AI633" s="37"/>
      <c r="AJ633" s="37"/>
      <c r="AK633" s="37"/>
      <c r="AL633" s="37"/>
      <c r="AM633" s="37"/>
      <c r="AN633" s="37"/>
      <c r="AO633" s="37"/>
      <c r="AP633" s="37"/>
      <c r="AQ633" s="37"/>
      <c r="AR633" s="37"/>
      <c r="AS633" s="37"/>
      <c r="AT633" s="37"/>
      <c r="AU633" s="37"/>
      <c r="AV633" s="37"/>
      <c r="AW633" s="37"/>
      <c r="AX633" s="37"/>
      <c r="AY633" s="37"/>
      <c r="AZ633" s="37"/>
      <c r="BA633" s="37"/>
      <c r="BB633" s="37"/>
      <c r="BC633" s="37"/>
      <c r="BD633" s="37"/>
      <c r="BE633" s="37"/>
      <c r="BF633" s="37"/>
      <c r="BG633" s="38">
        <f>SUM(F633:BF633)</f>
        <v>0</v>
      </c>
      <c r="BI633" s="10"/>
      <c r="BJ633" s="95"/>
    </row>
    <row r="634" spans="1:62" ht="12.95" customHeight="1" x14ac:dyDescent="0.2">
      <c r="A634" s="585"/>
      <c r="B634" s="587"/>
      <c r="C634" s="575" t="str">
        <f>$BJ$15</f>
        <v>40 a 59</v>
      </c>
      <c r="D634" s="559" t="str">
        <f>$BJ$17</f>
        <v>Fiebre</v>
      </c>
      <c r="E634" s="108" t="str">
        <f>$BJ$21</f>
        <v>Total</v>
      </c>
      <c r="F634" s="35">
        <f>F635+F636</f>
        <v>0</v>
      </c>
      <c r="G634" s="35">
        <f t="shared" ref="G634:BF634" si="424">G635+G636</f>
        <v>0</v>
      </c>
      <c r="H634" s="35">
        <f t="shared" si="424"/>
        <v>0</v>
      </c>
      <c r="I634" s="35">
        <f t="shared" si="424"/>
        <v>0</v>
      </c>
      <c r="J634" s="35">
        <f t="shared" si="424"/>
        <v>0</v>
      </c>
      <c r="K634" s="35">
        <f t="shared" si="424"/>
        <v>0</v>
      </c>
      <c r="L634" s="35">
        <f t="shared" si="424"/>
        <v>0</v>
      </c>
      <c r="M634" s="35">
        <f t="shared" si="424"/>
        <v>0</v>
      </c>
      <c r="N634" s="35">
        <f t="shared" si="424"/>
        <v>0</v>
      </c>
      <c r="O634" s="35">
        <f t="shared" si="424"/>
        <v>0</v>
      </c>
      <c r="P634" s="35">
        <f t="shared" si="424"/>
        <v>0</v>
      </c>
      <c r="Q634" s="35">
        <f t="shared" si="424"/>
        <v>0</v>
      </c>
      <c r="R634" s="35">
        <f t="shared" si="424"/>
        <v>0</v>
      </c>
      <c r="S634" s="35">
        <f t="shared" si="424"/>
        <v>0</v>
      </c>
      <c r="T634" s="35">
        <f t="shared" si="424"/>
        <v>0</v>
      </c>
      <c r="U634" s="35">
        <f t="shared" si="424"/>
        <v>0</v>
      </c>
      <c r="V634" s="35">
        <f t="shared" si="424"/>
        <v>0</v>
      </c>
      <c r="W634" s="35">
        <f t="shared" si="424"/>
        <v>0</v>
      </c>
      <c r="X634" s="35">
        <f t="shared" si="424"/>
        <v>0</v>
      </c>
      <c r="Y634" s="35">
        <f t="shared" si="424"/>
        <v>0</v>
      </c>
      <c r="Z634" s="35">
        <f t="shared" si="424"/>
        <v>0</v>
      </c>
      <c r="AA634" s="35">
        <f t="shared" si="424"/>
        <v>0</v>
      </c>
      <c r="AB634" s="35">
        <f t="shared" si="424"/>
        <v>0</v>
      </c>
      <c r="AC634" s="35">
        <f t="shared" si="424"/>
        <v>0</v>
      </c>
      <c r="AD634" s="35">
        <f t="shared" si="424"/>
        <v>0</v>
      </c>
      <c r="AE634" s="35">
        <f t="shared" si="424"/>
        <v>0</v>
      </c>
      <c r="AF634" s="35">
        <f t="shared" si="424"/>
        <v>0</v>
      </c>
      <c r="AG634" s="35">
        <f t="shared" si="424"/>
        <v>0</v>
      </c>
      <c r="AH634" s="35">
        <f t="shared" si="424"/>
        <v>0</v>
      </c>
      <c r="AI634" s="35">
        <f t="shared" si="424"/>
        <v>0</v>
      </c>
      <c r="AJ634" s="35">
        <f t="shared" si="424"/>
        <v>0</v>
      </c>
      <c r="AK634" s="35">
        <f t="shared" si="424"/>
        <v>0</v>
      </c>
      <c r="AL634" s="35">
        <f t="shared" si="424"/>
        <v>0</v>
      </c>
      <c r="AM634" s="35">
        <f t="shared" si="424"/>
        <v>0</v>
      </c>
      <c r="AN634" s="35">
        <f t="shared" si="424"/>
        <v>0</v>
      </c>
      <c r="AO634" s="35">
        <f t="shared" si="424"/>
        <v>0</v>
      </c>
      <c r="AP634" s="35">
        <f t="shared" si="424"/>
        <v>0</v>
      </c>
      <c r="AQ634" s="35">
        <f t="shared" si="424"/>
        <v>0</v>
      </c>
      <c r="AR634" s="35">
        <f t="shared" si="424"/>
        <v>0</v>
      </c>
      <c r="AS634" s="35">
        <f t="shared" si="424"/>
        <v>0</v>
      </c>
      <c r="AT634" s="35">
        <f t="shared" si="424"/>
        <v>0</v>
      </c>
      <c r="AU634" s="35">
        <f t="shared" si="424"/>
        <v>0</v>
      </c>
      <c r="AV634" s="35">
        <f t="shared" si="424"/>
        <v>0</v>
      </c>
      <c r="AW634" s="35">
        <f t="shared" si="424"/>
        <v>0</v>
      </c>
      <c r="AX634" s="35">
        <f t="shared" si="424"/>
        <v>0</v>
      </c>
      <c r="AY634" s="35">
        <f t="shared" si="424"/>
        <v>0</v>
      </c>
      <c r="AZ634" s="35">
        <f t="shared" si="424"/>
        <v>0</v>
      </c>
      <c r="BA634" s="35">
        <f t="shared" si="424"/>
        <v>0</v>
      </c>
      <c r="BB634" s="35">
        <f t="shared" si="424"/>
        <v>0</v>
      </c>
      <c r="BC634" s="35">
        <f t="shared" si="424"/>
        <v>0</v>
      </c>
      <c r="BD634" s="35">
        <f t="shared" si="424"/>
        <v>0</v>
      </c>
      <c r="BE634" s="35">
        <f t="shared" si="424"/>
        <v>0</v>
      </c>
      <c r="BF634" s="35">
        <f t="shared" si="424"/>
        <v>0</v>
      </c>
      <c r="BG634" s="36">
        <f>SUM(F634:BF634)</f>
        <v>0</v>
      </c>
      <c r="BI634" s="10"/>
      <c r="BJ634" s="95"/>
    </row>
    <row r="635" spans="1:62" ht="12.95" customHeight="1" x14ac:dyDescent="0.2">
      <c r="A635" s="585"/>
      <c r="B635" s="587"/>
      <c r="C635" s="576"/>
      <c r="D635" s="560"/>
      <c r="E635" s="67" t="str">
        <f>$BJ$22</f>
        <v>Fem.</v>
      </c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  <c r="AK635" s="32"/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3">
        <f t="shared" ref="BG635:BG644" si="425">SUM(F635:BF635)</f>
        <v>0</v>
      </c>
      <c r="BI635" s="10"/>
      <c r="BJ635" s="95"/>
    </row>
    <row r="636" spans="1:62" ht="12.95" customHeight="1" x14ac:dyDescent="0.2">
      <c r="A636" s="585"/>
      <c r="B636" s="587"/>
      <c r="C636" s="576"/>
      <c r="D636" s="561"/>
      <c r="E636" s="67" t="str">
        <f>$BJ$23</f>
        <v>Masc.</v>
      </c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  <c r="AK636" s="32"/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3">
        <f t="shared" si="425"/>
        <v>0</v>
      </c>
      <c r="BI636" s="10"/>
      <c r="BJ636" s="95"/>
    </row>
    <row r="637" spans="1:62" ht="12.95" customHeight="1" x14ac:dyDescent="0.2">
      <c r="A637" s="585"/>
      <c r="B637" s="587"/>
      <c r="C637" s="576"/>
      <c r="D637" s="562" t="str">
        <f>$BJ$18</f>
        <v>Hosp.</v>
      </c>
      <c r="E637" s="111" t="str">
        <f>$BJ$21</f>
        <v>Total</v>
      </c>
      <c r="F637" s="16">
        <f t="shared" ref="F637:BF637" si="426">F638+F639</f>
        <v>0</v>
      </c>
      <c r="G637" s="16">
        <f t="shared" si="426"/>
        <v>0</v>
      </c>
      <c r="H637" s="16">
        <f t="shared" si="426"/>
        <v>0</v>
      </c>
      <c r="I637" s="16">
        <f t="shared" si="426"/>
        <v>0</v>
      </c>
      <c r="J637" s="16">
        <f t="shared" si="426"/>
        <v>0</v>
      </c>
      <c r="K637" s="16">
        <f t="shared" si="426"/>
        <v>0</v>
      </c>
      <c r="L637" s="16">
        <f t="shared" si="426"/>
        <v>0</v>
      </c>
      <c r="M637" s="16">
        <f t="shared" si="426"/>
        <v>0</v>
      </c>
      <c r="N637" s="16">
        <f t="shared" si="426"/>
        <v>0</v>
      </c>
      <c r="O637" s="16">
        <f t="shared" si="426"/>
        <v>0</v>
      </c>
      <c r="P637" s="16">
        <f t="shared" si="426"/>
        <v>0</v>
      </c>
      <c r="Q637" s="16">
        <f t="shared" si="426"/>
        <v>0</v>
      </c>
      <c r="R637" s="16">
        <f t="shared" si="426"/>
        <v>0</v>
      </c>
      <c r="S637" s="16">
        <f t="shared" si="426"/>
        <v>0</v>
      </c>
      <c r="T637" s="16">
        <f t="shared" si="426"/>
        <v>0</v>
      </c>
      <c r="U637" s="16">
        <f t="shared" si="426"/>
        <v>0</v>
      </c>
      <c r="V637" s="16">
        <f t="shared" si="426"/>
        <v>0</v>
      </c>
      <c r="W637" s="16">
        <f t="shared" si="426"/>
        <v>0</v>
      </c>
      <c r="X637" s="16">
        <f t="shared" si="426"/>
        <v>0</v>
      </c>
      <c r="Y637" s="16">
        <f t="shared" si="426"/>
        <v>0</v>
      </c>
      <c r="Z637" s="16">
        <f t="shared" si="426"/>
        <v>0</v>
      </c>
      <c r="AA637" s="16">
        <f t="shared" si="426"/>
        <v>0</v>
      </c>
      <c r="AB637" s="16">
        <f t="shared" si="426"/>
        <v>0</v>
      </c>
      <c r="AC637" s="16">
        <f t="shared" si="426"/>
        <v>0</v>
      </c>
      <c r="AD637" s="16">
        <f t="shared" si="426"/>
        <v>0</v>
      </c>
      <c r="AE637" s="16">
        <f t="shared" si="426"/>
        <v>0</v>
      </c>
      <c r="AF637" s="16">
        <f t="shared" si="426"/>
        <v>0</v>
      </c>
      <c r="AG637" s="16">
        <f t="shared" si="426"/>
        <v>0</v>
      </c>
      <c r="AH637" s="16">
        <f t="shared" si="426"/>
        <v>0</v>
      </c>
      <c r="AI637" s="16">
        <f t="shared" si="426"/>
        <v>0</v>
      </c>
      <c r="AJ637" s="16">
        <f t="shared" si="426"/>
        <v>0</v>
      </c>
      <c r="AK637" s="16">
        <f t="shared" si="426"/>
        <v>0</v>
      </c>
      <c r="AL637" s="16">
        <f t="shared" si="426"/>
        <v>0</v>
      </c>
      <c r="AM637" s="16">
        <f t="shared" si="426"/>
        <v>0</v>
      </c>
      <c r="AN637" s="16">
        <f t="shared" si="426"/>
        <v>0</v>
      </c>
      <c r="AO637" s="16">
        <f t="shared" si="426"/>
        <v>0</v>
      </c>
      <c r="AP637" s="16">
        <f t="shared" si="426"/>
        <v>0</v>
      </c>
      <c r="AQ637" s="16">
        <f t="shared" si="426"/>
        <v>0</v>
      </c>
      <c r="AR637" s="16">
        <f t="shared" si="426"/>
        <v>0</v>
      </c>
      <c r="AS637" s="16">
        <f t="shared" si="426"/>
        <v>0</v>
      </c>
      <c r="AT637" s="16">
        <f t="shared" si="426"/>
        <v>0</v>
      </c>
      <c r="AU637" s="16">
        <f t="shared" si="426"/>
        <v>0</v>
      </c>
      <c r="AV637" s="16">
        <f t="shared" si="426"/>
        <v>0</v>
      </c>
      <c r="AW637" s="16">
        <f t="shared" si="426"/>
        <v>0</v>
      </c>
      <c r="AX637" s="16">
        <f t="shared" si="426"/>
        <v>0</v>
      </c>
      <c r="AY637" s="16">
        <f t="shared" si="426"/>
        <v>0</v>
      </c>
      <c r="AZ637" s="16">
        <f t="shared" si="426"/>
        <v>0</v>
      </c>
      <c r="BA637" s="16">
        <f t="shared" si="426"/>
        <v>0</v>
      </c>
      <c r="BB637" s="16">
        <f t="shared" si="426"/>
        <v>0</v>
      </c>
      <c r="BC637" s="16">
        <f t="shared" si="426"/>
        <v>0</v>
      </c>
      <c r="BD637" s="16">
        <f t="shared" si="426"/>
        <v>0</v>
      </c>
      <c r="BE637" s="16">
        <f t="shared" si="426"/>
        <v>0</v>
      </c>
      <c r="BF637" s="16">
        <f t="shared" si="426"/>
        <v>0</v>
      </c>
      <c r="BG637" s="34">
        <f t="shared" si="425"/>
        <v>0</v>
      </c>
      <c r="BI637" s="10"/>
      <c r="BJ637" s="95"/>
    </row>
    <row r="638" spans="1:62" ht="12.95" customHeight="1" x14ac:dyDescent="0.2">
      <c r="A638" s="585"/>
      <c r="B638" s="587"/>
      <c r="C638" s="576"/>
      <c r="D638" s="563"/>
      <c r="E638" s="68" t="str">
        <f>$BJ$22</f>
        <v>Fem.</v>
      </c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20">
        <f t="shared" si="425"/>
        <v>0</v>
      </c>
      <c r="BI638" s="10"/>
      <c r="BJ638" s="95"/>
    </row>
    <row r="639" spans="1:62" ht="12.95" customHeight="1" x14ac:dyDescent="0.2">
      <c r="A639" s="585"/>
      <c r="B639" s="587"/>
      <c r="C639" s="576"/>
      <c r="D639" s="564"/>
      <c r="E639" s="68" t="str">
        <f>$BJ$23</f>
        <v>Masc.</v>
      </c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20">
        <f t="shared" si="425"/>
        <v>0</v>
      </c>
      <c r="BI639" s="10"/>
      <c r="BJ639" s="95"/>
    </row>
    <row r="640" spans="1:62" ht="12.95" customHeight="1" x14ac:dyDescent="0.2">
      <c r="A640" s="585"/>
      <c r="B640" s="587"/>
      <c r="C640" s="576"/>
      <c r="D640" s="562" t="str">
        <f>$BJ$19</f>
        <v>UCI</v>
      </c>
      <c r="E640" s="111" t="str">
        <f>$BJ$21</f>
        <v>Total</v>
      </c>
      <c r="F640" s="16">
        <f t="shared" ref="F640:BF640" si="427">F641+F642</f>
        <v>0</v>
      </c>
      <c r="G640" s="16">
        <f t="shared" si="427"/>
        <v>0</v>
      </c>
      <c r="H640" s="16">
        <f t="shared" si="427"/>
        <v>0</v>
      </c>
      <c r="I640" s="16">
        <f t="shared" si="427"/>
        <v>0</v>
      </c>
      <c r="J640" s="16">
        <f t="shared" si="427"/>
        <v>0</v>
      </c>
      <c r="K640" s="16">
        <f t="shared" si="427"/>
        <v>0</v>
      </c>
      <c r="L640" s="16">
        <f t="shared" si="427"/>
        <v>0</v>
      </c>
      <c r="M640" s="16">
        <f t="shared" si="427"/>
        <v>0</v>
      </c>
      <c r="N640" s="16">
        <f t="shared" si="427"/>
        <v>0</v>
      </c>
      <c r="O640" s="16">
        <f t="shared" si="427"/>
        <v>0</v>
      </c>
      <c r="P640" s="16">
        <f t="shared" si="427"/>
        <v>0</v>
      </c>
      <c r="Q640" s="16">
        <f t="shared" si="427"/>
        <v>0</v>
      </c>
      <c r="R640" s="16">
        <f t="shared" si="427"/>
        <v>0</v>
      </c>
      <c r="S640" s="16">
        <f t="shared" si="427"/>
        <v>0</v>
      </c>
      <c r="T640" s="16">
        <f t="shared" si="427"/>
        <v>0</v>
      </c>
      <c r="U640" s="16">
        <f t="shared" si="427"/>
        <v>0</v>
      </c>
      <c r="V640" s="16">
        <f t="shared" si="427"/>
        <v>0</v>
      </c>
      <c r="W640" s="16">
        <f t="shared" si="427"/>
        <v>0</v>
      </c>
      <c r="X640" s="16">
        <f t="shared" si="427"/>
        <v>0</v>
      </c>
      <c r="Y640" s="16">
        <f t="shared" si="427"/>
        <v>0</v>
      </c>
      <c r="Z640" s="16">
        <f t="shared" si="427"/>
        <v>0</v>
      </c>
      <c r="AA640" s="16">
        <f t="shared" si="427"/>
        <v>0</v>
      </c>
      <c r="AB640" s="16">
        <f t="shared" si="427"/>
        <v>0</v>
      </c>
      <c r="AC640" s="16">
        <f t="shared" si="427"/>
        <v>0</v>
      </c>
      <c r="AD640" s="16">
        <f t="shared" si="427"/>
        <v>0</v>
      </c>
      <c r="AE640" s="16">
        <f t="shared" si="427"/>
        <v>0</v>
      </c>
      <c r="AF640" s="16">
        <f t="shared" si="427"/>
        <v>0</v>
      </c>
      <c r="AG640" s="16">
        <f t="shared" si="427"/>
        <v>0</v>
      </c>
      <c r="AH640" s="16">
        <f t="shared" si="427"/>
        <v>0</v>
      </c>
      <c r="AI640" s="16">
        <f t="shared" si="427"/>
        <v>0</v>
      </c>
      <c r="AJ640" s="16">
        <f t="shared" si="427"/>
        <v>0</v>
      </c>
      <c r="AK640" s="16">
        <f t="shared" si="427"/>
        <v>0</v>
      </c>
      <c r="AL640" s="16">
        <f t="shared" si="427"/>
        <v>0</v>
      </c>
      <c r="AM640" s="16">
        <f t="shared" si="427"/>
        <v>0</v>
      </c>
      <c r="AN640" s="16">
        <f t="shared" si="427"/>
        <v>0</v>
      </c>
      <c r="AO640" s="16">
        <f t="shared" si="427"/>
        <v>0</v>
      </c>
      <c r="AP640" s="16">
        <f t="shared" si="427"/>
        <v>0</v>
      </c>
      <c r="AQ640" s="16">
        <f t="shared" si="427"/>
        <v>0</v>
      </c>
      <c r="AR640" s="16">
        <f t="shared" si="427"/>
        <v>0</v>
      </c>
      <c r="AS640" s="16">
        <f t="shared" si="427"/>
        <v>0</v>
      </c>
      <c r="AT640" s="16">
        <f t="shared" si="427"/>
        <v>0</v>
      </c>
      <c r="AU640" s="16">
        <f t="shared" si="427"/>
        <v>0</v>
      </c>
      <c r="AV640" s="16">
        <f t="shared" si="427"/>
        <v>0</v>
      </c>
      <c r="AW640" s="16">
        <f t="shared" si="427"/>
        <v>0</v>
      </c>
      <c r="AX640" s="16">
        <f t="shared" si="427"/>
        <v>0</v>
      </c>
      <c r="AY640" s="16">
        <f t="shared" si="427"/>
        <v>0</v>
      </c>
      <c r="AZ640" s="16">
        <f t="shared" si="427"/>
        <v>0</v>
      </c>
      <c r="BA640" s="16">
        <f t="shared" si="427"/>
        <v>0</v>
      </c>
      <c r="BB640" s="16">
        <f t="shared" si="427"/>
        <v>0</v>
      </c>
      <c r="BC640" s="16">
        <f t="shared" si="427"/>
        <v>0</v>
      </c>
      <c r="BD640" s="16">
        <f t="shared" si="427"/>
        <v>0</v>
      </c>
      <c r="BE640" s="16">
        <f t="shared" si="427"/>
        <v>0</v>
      </c>
      <c r="BF640" s="16">
        <f t="shared" si="427"/>
        <v>0</v>
      </c>
      <c r="BG640" s="34">
        <f t="shared" si="425"/>
        <v>0</v>
      </c>
      <c r="BI640" s="10"/>
      <c r="BJ640" s="95"/>
    </row>
    <row r="641" spans="1:62" ht="12.95" customHeight="1" x14ac:dyDescent="0.2">
      <c r="A641" s="585"/>
      <c r="B641" s="587"/>
      <c r="C641" s="576"/>
      <c r="D641" s="563"/>
      <c r="E641" s="68" t="str">
        <f>$BJ$22</f>
        <v>Fem.</v>
      </c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20">
        <f t="shared" si="425"/>
        <v>0</v>
      </c>
      <c r="BI641" s="10"/>
      <c r="BJ641" s="95"/>
    </row>
    <row r="642" spans="1:62" ht="12.95" customHeight="1" x14ac:dyDescent="0.2">
      <c r="A642" s="585"/>
      <c r="B642" s="587"/>
      <c r="C642" s="576"/>
      <c r="D642" s="564"/>
      <c r="E642" s="68" t="str">
        <f>$BJ$23</f>
        <v>Masc.</v>
      </c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20">
        <f t="shared" si="425"/>
        <v>0</v>
      </c>
      <c r="BI642" s="10"/>
      <c r="BJ642" s="95"/>
    </row>
    <row r="643" spans="1:62" ht="12.95" customHeight="1" x14ac:dyDescent="0.2">
      <c r="A643" s="585"/>
      <c r="B643" s="587"/>
      <c r="C643" s="576"/>
      <c r="D643" s="565" t="str">
        <f>$BJ$20</f>
        <v>Def.</v>
      </c>
      <c r="E643" s="111" t="str">
        <f>$BJ$21</f>
        <v>Total</v>
      </c>
      <c r="F643" s="16">
        <f t="shared" ref="F643:BF643" si="428">F644+F645</f>
        <v>0</v>
      </c>
      <c r="G643" s="16">
        <f t="shared" si="428"/>
        <v>0</v>
      </c>
      <c r="H643" s="16">
        <f t="shared" si="428"/>
        <v>0</v>
      </c>
      <c r="I643" s="16">
        <f t="shared" si="428"/>
        <v>0</v>
      </c>
      <c r="J643" s="16">
        <f t="shared" si="428"/>
        <v>0</v>
      </c>
      <c r="K643" s="16">
        <f t="shared" si="428"/>
        <v>0</v>
      </c>
      <c r="L643" s="16">
        <f t="shared" si="428"/>
        <v>0</v>
      </c>
      <c r="M643" s="16">
        <f t="shared" si="428"/>
        <v>0</v>
      </c>
      <c r="N643" s="16">
        <f t="shared" si="428"/>
        <v>0</v>
      </c>
      <c r="O643" s="16">
        <f t="shared" si="428"/>
        <v>0</v>
      </c>
      <c r="P643" s="16">
        <f t="shared" si="428"/>
        <v>0</v>
      </c>
      <c r="Q643" s="16">
        <f t="shared" si="428"/>
        <v>0</v>
      </c>
      <c r="R643" s="16">
        <f t="shared" si="428"/>
        <v>0</v>
      </c>
      <c r="S643" s="16">
        <f t="shared" si="428"/>
        <v>0</v>
      </c>
      <c r="T643" s="16">
        <f t="shared" si="428"/>
        <v>0</v>
      </c>
      <c r="U643" s="16">
        <f t="shared" si="428"/>
        <v>0</v>
      </c>
      <c r="V643" s="16">
        <f t="shared" si="428"/>
        <v>0</v>
      </c>
      <c r="W643" s="16">
        <f t="shared" si="428"/>
        <v>0</v>
      </c>
      <c r="X643" s="16">
        <f t="shared" si="428"/>
        <v>0</v>
      </c>
      <c r="Y643" s="16">
        <f t="shared" si="428"/>
        <v>0</v>
      </c>
      <c r="Z643" s="16">
        <f t="shared" si="428"/>
        <v>0</v>
      </c>
      <c r="AA643" s="16">
        <f t="shared" si="428"/>
        <v>0</v>
      </c>
      <c r="AB643" s="16">
        <f t="shared" si="428"/>
        <v>0</v>
      </c>
      <c r="AC643" s="16">
        <f t="shared" si="428"/>
        <v>0</v>
      </c>
      <c r="AD643" s="16">
        <f t="shared" si="428"/>
        <v>0</v>
      </c>
      <c r="AE643" s="16">
        <f t="shared" si="428"/>
        <v>0</v>
      </c>
      <c r="AF643" s="16">
        <f t="shared" si="428"/>
        <v>0</v>
      </c>
      <c r="AG643" s="16">
        <f t="shared" si="428"/>
        <v>0</v>
      </c>
      <c r="AH643" s="16">
        <f t="shared" si="428"/>
        <v>0</v>
      </c>
      <c r="AI643" s="16">
        <f t="shared" si="428"/>
        <v>0</v>
      </c>
      <c r="AJ643" s="16">
        <f t="shared" si="428"/>
        <v>0</v>
      </c>
      <c r="AK643" s="16">
        <f t="shared" si="428"/>
        <v>0</v>
      </c>
      <c r="AL643" s="16">
        <f t="shared" si="428"/>
        <v>0</v>
      </c>
      <c r="AM643" s="16">
        <f t="shared" si="428"/>
        <v>0</v>
      </c>
      <c r="AN643" s="16">
        <f t="shared" si="428"/>
        <v>0</v>
      </c>
      <c r="AO643" s="16">
        <f t="shared" si="428"/>
        <v>0</v>
      </c>
      <c r="AP643" s="16">
        <f t="shared" si="428"/>
        <v>0</v>
      </c>
      <c r="AQ643" s="16">
        <f t="shared" si="428"/>
        <v>0</v>
      </c>
      <c r="AR643" s="16">
        <f t="shared" si="428"/>
        <v>0</v>
      </c>
      <c r="AS643" s="16">
        <f t="shared" si="428"/>
        <v>0</v>
      </c>
      <c r="AT643" s="16">
        <f t="shared" si="428"/>
        <v>0</v>
      </c>
      <c r="AU643" s="16">
        <f t="shared" si="428"/>
        <v>0</v>
      </c>
      <c r="AV643" s="16">
        <f t="shared" si="428"/>
        <v>0</v>
      </c>
      <c r="AW643" s="16">
        <f t="shared" si="428"/>
        <v>0</v>
      </c>
      <c r="AX643" s="16">
        <f t="shared" si="428"/>
        <v>0</v>
      </c>
      <c r="AY643" s="16">
        <f t="shared" si="428"/>
        <v>0</v>
      </c>
      <c r="AZ643" s="16">
        <f t="shared" si="428"/>
        <v>0</v>
      </c>
      <c r="BA643" s="16">
        <f t="shared" si="428"/>
        <v>0</v>
      </c>
      <c r="BB643" s="16">
        <f t="shared" si="428"/>
        <v>0</v>
      </c>
      <c r="BC643" s="16">
        <f t="shared" si="428"/>
        <v>0</v>
      </c>
      <c r="BD643" s="16">
        <f t="shared" si="428"/>
        <v>0</v>
      </c>
      <c r="BE643" s="16">
        <f t="shared" si="428"/>
        <v>0</v>
      </c>
      <c r="BF643" s="16">
        <f t="shared" si="428"/>
        <v>0</v>
      </c>
      <c r="BG643" s="34">
        <f t="shared" si="425"/>
        <v>0</v>
      </c>
    </row>
    <row r="644" spans="1:62" ht="12.95" customHeight="1" x14ac:dyDescent="0.2">
      <c r="A644" s="585"/>
      <c r="B644" s="587"/>
      <c r="C644" s="576"/>
      <c r="D644" s="563"/>
      <c r="E644" s="68" t="str">
        <f>$BJ$22</f>
        <v>Fem.</v>
      </c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20">
        <f t="shared" si="425"/>
        <v>0</v>
      </c>
    </row>
    <row r="645" spans="1:62" ht="12.95" customHeight="1" thickBot="1" x14ac:dyDescent="0.25">
      <c r="A645" s="585"/>
      <c r="B645" s="587"/>
      <c r="C645" s="577"/>
      <c r="D645" s="566"/>
      <c r="E645" s="69" t="str">
        <f>$BJ$23</f>
        <v>Masc.</v>
      </c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  <c r="AC645" s="37"/>
      <c r="AD645" s="37"/>
      <c r="AE645" s="37"/>
      <c r="AF645" s="37"/>
      <c r="AG645" s="37"/>
      <c r="AH645" s="37"/>
      <c r="AI645" s="37"/>
      <c r="AJ645" s="37"/>
      <c r="AK645" s="37"/>
      <c r="AL645" s="37"/>
      <c r="AM645" s="37"/>
      <c r="AN645" s="37"/>
      <c r="AO645" s="37"/>
      <c r="AP645" s="37"/>
      <c r="AQ645" s="37"/>
      <c r="AR645" s="37"/>
      <c r="AS645" s="37"/>
      <c r="AT645" s="37"/>
      <c r="AU645" s="37"/>
      <c r="AV645" s="37"/>
      <c r="AW645" s="37"/>
      <c r="AX645" s="37"/>
      <c r="AY645" s="37"/>
      <c r="AZ645" s="37"/>
      <c r="BA645" s="37"/>
      <c r="BB645" s="37"/>
      <c r="BC645" s="37"/>
      <c r="BD645" s="37"/>
      <c r="BE645" s="37"/>
      <c r="BF645" s="37"/>
      <c r="BG645" s="38">
        <f>SUM(F645:BF645)</f>
        <v>0</v>
      </c>
    </row>
    <row r="646" spans="1:62" ht="12.95" customHeight="1" x14ac:dyDescent="0.2">
      <c r="A646" s="585"/>
      <c r="B646" s="587"/>
      <c r="C646" s="575" t="str">
        <f>$BJ$16</f>
        <v>60 y +</v>
      </c>
      <c r="D646" s="559" t="str">
        <f>$BJ$17</f>
        <v>Fiebre</v>
      </c>
      <c r="E646" s="108" t="str">
        <f>$BJ$21</f>
        <v>Total</v>
      </c>
      <c r="F646" s="35">
        <f>F647+F648</f>
        <v>0</v>
      </c>
      <c r="G646" s="35">
        <f t="shared" ref="G646:BF646" si="429">G647+G648</f>
        <v>0</v>
      </c>
      <c r="H646" s="35">
        <f t="shared" si="429"/>
        <v>0</v>
      </c>
      <c r="I646" s="35">
        <f t="shared" si="429"/>
        <v>0</v>
      </c>
      <c r="J646" s="35">
        <f t="shared" si="429"/>
        <v>0</v>
      </c>
      <c r="K646" s="35">
        <f t="shared" si="429"/>
        <v>0</v>
      </c>
      <c r="L646" s="35">
        <f t="shared" si="429"/>
        <v>0</v>
      </c>
      <c r="M646" s="35">
        <f t="shared" si="429"/>
        <v>0</v>
      </c>
      <c r="N646" s="35">
        <f t="shared" si="429"/>
        <v>0</v>
      </c>
      <c r="O646" s="35">
        <f t="shared" si="429"/>
        <v>0</v>
      </c>
      <c r="P646" s="35">
        <f t="shared" si="429"/>
        <v>0</v>
      </c>
      <c r="Q646" s="35">
        <f t="shared" si="429"/>
        <v>0</v>
      </c>
      <c r="R646" s="35">
        <f t="shared" si="429"/>
        <v>0</v>
      </c>
      <c r="S646" s="35">
        <f t="shared" si="429"/>
        <v>0</v>
      </c>
      <c r="T646" s="35">
        <f t="shared" si="429"/>
        <v>0</v>
      </c>
      <c r="U646" s="35">
        <f t="shared" si="429"/>
        <v>0</v>
      </c>
      <c r="V646" s="35">
        <f t="shared" si="429"/>
        <v>0</v>
      </c>
      <c r="W646" s="35">
        <f t="shared" si="429"/>
        <v>0</v>
      </c>
      <c r="X646" s="35">
        <f t="shared" si="429"/>
        <v>0</v>
      </c>
      <c r="Y646" s="35">
        <f t="shared" si="429"/>
        <v>0</v>
      </c>
      <c r="Z646" s="35">
        <f t="shared" si="429"/>
        <v>0</v>
      </c>
      <c r="AA646" s="35">
        <f t="shared" si="429"/>
        <v>0</v>
      </c>
      <c r="AB646" s="35">
        <f t="shared" si="429"/>
        <v>0</v>
      </c>
      <c r="AC646" s="35">
        <f t="shared" si="429"/>
        <v>0</v>
      </c>
      <c r="AD646" s="35">
        <f t="shared" si="429"/>
        <v>0</v>
      </c>
      <c r="AE646" s="35">
        <f t="shared" si="429"/>
        <v>0</v>
      </c>
      <c r="AF646" s="35">
        <f t="shared" si="429"/>
        <v>0</v>
      </c>
      <c r="AG646" s="35">
        <f t="shared" si="429"/>
        <v>0</v>
      </c>
      <c r="AH646" s="35">
        <f t="shared" si="429"/>
        <v>0</v>
      </c>
      <c r="AI646" s="35">
        <f t="shared" si="429"/>
        <v>0</v>
      </c>
      <c r="AJ646" s="35">
        <f t="shared" si="429"/>
        <v>0</v>
      </c>
      <c r="AK646" s="35">
        <f t="shared" si="429"/>
        <v>0</v>
      </c>
      <c r="AL646" s="35">
        <f t="shared" si="429"/>
        <v>0</v>
      </c>
      <c r="AM646" s="35">
        <f t="shared" si="429"/>
        <v>0</v>
      </c>
      <c r="AN646" s="35">
        <f t="shared" si="429"/>
        <v>0</v>
      </c>
      <c r="AO646" s="35">
        <f t="shared" si="429"/>
        <v>0</v>
      </c>
      <c r="AP646" s="35">
        <f t="shared" si="429"/>
        <v>0</v>
      </c>
      <c r="AQ646" s="35">
        <f t="shared" si="429"/>
        <v>0</v>
      </c>
      <c r="AR646" s="35">
        <f t="shared" si="429"/>
        <v>0</v>
      </c>
      <c r="AS646" s="35">
        <f t="shared" si="429"/>
        <v>0</v>
      </c>
      <c r="AT646" s="35">
        <f t="shared" si="429"/>
        <v>0</v>
      </c>
      <c r="AU646" s="35">
        <f t="shared" si="429"/>
        <v>0</v>
      </c>
      <c r="AV646" s="35">
        <f t="shared" si="429"/>
        <v>0</v>
      </c>
      <c r="AW646" s="35">
        <f t="shared" si="429"/>
        <v>0</v>
      </c>
      <c r="AX646" s="35">
        <f t="shared" si="429"/>
        <v>0</v>
      </c>
      <c r="AY646" s="35">
        <f t="shared" si="429"/>
        <v>0</v>
      </c>
      <c r="AZ646" s="35">
        <f t="shared" si="429"/>
        <v>0</v>
      </c>
      <c r="BA646" s="35">
        <f t="shared" si="429"/>
        <v>0</v>
      </c>
      <c r="BB646" s="35">
        <f t="shared" si="429"/>
        <v>0</v>
      </c>
      <c r="BC646" s="35">
        <f t="shared" si="429"/>
        <v>0</v>
      </c>
      <c r="BD646" s="35">
        <f t="shared" si="429"/>
        <v>0</v>
      </c>
      <c r="BE646" s="35">
        <f t="shared" si="429"/>
        <v>0</v>
      </c>
      <c r="BF646" s="35">
        <f t="shared" si="429"/>
        <v>0</v>
      </c>
      <c r="BG646" s="36">
        <f>SUM(F646:BF646)</f>
        <v>0</v>
      </c>
      <c r="BI646" s="10"/>
      <c r="BJ646" s="95"/>
    </row>
    <row r="647" spans="1:62" ht="12.95" customHeight="1" x14ac:dyDescent="0.2">
      <c r="A647" s="585"/>
      <c r="B647" s="587"/>
      <c r="C647" s="576"/>
      <c r="D647" s="560"/>
      <c r="E647" s="67" t="str">
        <f>$BJ$22</f>
        <v>Fem.</v>
      </c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  <c r="AK647" s="32"/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3">
        <f t="shared" ref="BG647:BG656" si="430">SUM(F647:BF647)</f>
        <v>0</v>
      </c>
      <c r="BI647" s="10"/>
      <c r="BJ647" s="95"/>
    </row>
    <row r="648" spans="1:62" ht="12.95" customHeight="1" x14ac:dyDescent="0.2">
      <c r="A648" s="585"/>
      <c r="B648" s="587"/>
      <c r="C648" s="576"/>
      <c r="D648" s="561"/>
      <c r="E648" s="67" t="str">
        <f>$BJ$23</f>
        <v>Masc.</v>
      </c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  <c r="AK648" s="32"/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3">
        <f t="shared" si="430"/>
        <v>0</v>
      </c>
      <c r="BI648" s="10"/>
      <c r="BJ648" s="95"/>
    </row>
    <row r="649" spans="1:62" ht="12.95" customHeight="1" x14ac:dyDescent="0.2">
      <c r="A649" s="585"/>
      <c r="B649" s="587"/>
      <c r="C649" s="576"/>
      <c r="D649" s="562" t="str">
        <f>$BJ$18</f>
        <v>Hosp.</v>
      </c>
      <c r="E649" s="111" t="str">
        <f>$BJ$21</f>
        <v>Total</v>
      </c>
      <c r="F649" s="16">
        <f t="shared" ref="F649:BF649" si="431">F650+F651</f>
        <v>0</v>
      </c>
      <c r="G649" s="16">
        <f t="shared" si="431"/>
        <v>0</v>
      </c>
      <c r="H649" s="16">
        <f t="shared" si="431"/>
        <v>0</v>
      </c>
      <c r="I649" s="16">
        <f t="shared" si="431"/>
        <v>0</v>
      </c>
      <c r="J649" s="16">
        <f t="shared" si="431"/>
        <v>0</v>
      </c>
      <c r="K649" s="16">
        <f t="shared" si="431"/>
        <v>0</v>
      </c>
      <c r="L649" s="16">
        <f t="shared" si="431"/>
        <v>0</v>
      </c>
      <c r="M649" s="16">
        <f t="shared" si="431"/>
        <v>0</v>
      </c>
      <c r="N649" s="16">
        <f t="shared" si="431"/>
        <v>0</v>
      </c>
      <c r="O649" s="16">
        <f t="shared" si="431"/>
        <v>0</v>
      </c>
      <c r="P649" s="16">
        <f t="shared" si="431"/>
        <v>0</v>
      </c>
      <c r="Q649" s="16">
        <f t="shared" si="431"/>
        <v>0</v>
      </c>
      <c r="R649" s="16">
        <f t="shared" si="431"/>
        <v>0</v>
      </c>
      <c r="S649" s="16">
        <f t="shared" si="431"/>
        <v>0</v>
      </c>
      <c r="T649" s="16">
        <f t="shared" si="431"/>
        <v>0</v>
      </c>
      <c r="U649" s="16">
        <f t="shared" si="431"/>
        <v>0</v>
      </c>
      <c r="V649" s="16">
        <f t="shared" si="431"/>
        <v>0</v>
      </c>
      <c r="W649" s="16">
        <f t="shared" si="431"/>
        <v>0</v>
      </c>
      <c r="X649" s="16">
        <f t="shared" si="431"/>
        <v>0</v>
      </c>
      <c r="Y649" s="16">
        <f t="shared" si="431"/>
        <v>0</v>
      </c>
      <c r="Z649" s="16">
        <f t="shared" si="431"/>
        <v>0</v>
      </c>
      <c r="AA649" s="16">
        <f t="shared" si="431"/>
        <v>0</v>
      </c>
      <c r="AB649" s="16">
        <f t="shared" si="431"/>
        <v>0</v>
      </c>
      <c r="AC649" s="16">
        <f t="shared" si="431"/>
        <v>0</v>
      </c>
      <c r="AD649" s="16">
        <f t="shared" si="431"/>
        <v>0</v>
      </c>
      <c r="AE649" s="16">
        <f t="shared" si="431"/>
        <v>0</v>
      </c>
      <c r="AF649" s="16">
        <f t="shared" si="431"/>
        <v>0</v>
      </c>
      <c r="AG649" s="16">
        <f t="shared" si="431"/>
        <v>0</v>
      </c>
      <c r="AH649" s="16">
        <f t="shared" si="431"/>
        <v>0</v>
      </c>
      <c r="AI649" s="16">
        <f t="shared" si="431"/>
        <v>0</v>
      </c>
      <c r="AJ649" s="16">
        <f t="shared" si="431"/>
        <v>0</v>
      </c>
      <c r="AK649" s="16">
        <f t="shared" si="431"/>
        <v>0</v>
      </c>
      <c r="AL649" s="16">
        <f t="shared" si="431"/>
        <v>0</v>
      </c>
      <c r="AM649" s="16">
        <f t="shared" si="431"/>
        <v>0</v>
      </c>
      <c r="AN649" s="16">
        <f t="shared" si="431"/>
        <v>0</v>
      </c>
      <c r="AO649" s="16">
        <f t="shared" si="431"/>
        <v>0</v>
      </c>
      <c r="AP649" s="16">
        <f t="shared" si="431"/>
        <v>0</v>
      </c>
      <c r="AQ649" s="16">
        <f t="shared" si="431"/>
        <v>0</v>
      </c>
      <c r="AR649" s="16">
        <f t="shared" si="431"/>
        <v>0</v>
      </c>
      <c r="AS649" s="16">
        <f t="shared" si="431"/>
        <v>0</v>
      </c>
      <c r="AT649" s="16">
        <f t="shared" si="431"/>
        <v>0</v>
      </c>
      <c r="AU649" s="16">
        <f t="shared" si="431"/>
        <v>0</v>
      </c>
      <c r="AV649" s="16">
        <f t="shared" si="431"/>
        <v>0</v>
      </c>
      <c r="AW649" s="16">
        <f t="shared" si="431"/>
        <v>0</v>
      </c>
      <c r="AX649" s="16">
        <f t="shared" si="431"/>
        <v>0</v>
      </c>
      <c r="AY649" s="16">
        <f t="shared" si="431"/>
        <v>0</v>
      </c>
      <c r="AZ649" s="16">
        <f t="shared" si="431"/>
        <v>0</v>
      </c>
      <c r="BA649" s="16">
        <f t="shared" si="431"/>
        <v>0</v>
      </c>
      <c r="BB649" s="16">
        <f t="shared" si="431"/>
        <v>0</v>
      </c>
      <c r="BC649" s="16">
        <f t="shared" si="431"/>
        <v>0</v>
      </c>
      <c r="BD649" s="16">
        <f t="shared" si="431"/>
        <v>0</v>
      </c>
      <c r="BE649" s="16">
        <f t="shared" si="431"/>
        <v>0</v>
      </c>
      <c r="BF649" s="16">
        <f t="shared" si="431"/>
        <v>0</v>
      </c>
      <c r="BG649" s="34">
        <f t="shared" si="430"/>
        <v>0</v>
      </c>
      <c r="BI649" s="10"/>
      <c r="BJ649" s="95"/>
    </row>
    <row r="650" spans="1:62" ht="12.95" customHeight="1" x14ac:dyDescent="0.2">
      <c r="A650" s="585"/>
      <c r="B650" s="587"/>
      <c r="C650" s="576"/>
      <c r="D650" s="563"/>
      <c r="E650" s="68" t="str">
        <f>$BJ$22</f>
        <v>Fem.</v>
      </c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20">
        <f t="shared" si="430"/>
        <v>0</v>
      </c>
      <c r="BI650" s="10"/>
      <c r="BJ650" s="95"/>
    </row>
    <row r="651" spans="1:62" ht="12.95" customHeight="1" x14ac:dyDescent="0.2">
      <c r="A651" s="585"/>
      <c r="B651" s="587"/>
      <c r="C651" s="576"/>
      <c r="D651" s="564"/>
      <c r="E651" s="68" t="str">
        <f>$BJ$23</f>
        <v>Masc.</v>
      </c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20">
        <f t="shared" si="430"/>
        <v>0</v>
      </c>
      <c r="BI651" s="10"/>
      <c r="BJ651" s="95"/>
    </row>
    <row r="652" spans="1:62" ht="12.95" customHeight="1" x14ac:dyDescent="0.2">
      <c r="A652" s="585"/>
      <c r="B652" s="587"/>
      <c r="C652" s="576"/>
      <c r="D652" s="562" t="str">
        <f>$BJ$19</f>
        <v>UCI</v>
      </c>
      <c r="E652" s="111" t="str">
        <f>$BJ$21</f>
        <v>Total</v>
      </c>
      <c r="F652" s="16">
        <f t="shared" ref="F652:BF652" si="432">F653+F654</f>
        <v>0</v>
      </c>
      <c r="G652" s="16">
        <f t="shared" si="432"/>
        <v>0</v>
      </c>
      <c r="H652" s="16">
        <f t="shared" si="432"/>
        <v>0</v>
      </c>
      <c r="I652" s="16">
        <f t="shared" si="432"/>
        <v>0</v>
      </c>
      <c r="J652" s="16">
        <f t="shared" si="432"/>
        <v>0</v>
      </c>
      <c r="K652" s="16">
        <f t="shared" si="432"/>
        <v>0</v>
      </c>
      <c r="L652" s="16">
        <f t="shared" si="432"/>
        <v>0</v>
      </c>
      <c r="M652" s="16">
        <f t="shared" si="432"/>
        <v>0</v>
      </c>
      <c r="N652" s="16">
        <f t="shared" si="432"/>
        <v>0</v>
      </c>
      <c r="O652" s="16">
        <f t="shared" si="432"/>
        <v>0</v>
      </c>
      <c r="P652" s="16">
        <f t="shared" si="432"/>
        <v>0</v>
      </c>
      <c r="Q652" s="16">
        <f t="shared" si="432"/>
        <v>0</v>
      </c>
      <c r="R652" s="16">
        <f t="shared" si="432"/>
        <v>0</v>
      </c>
      <c r="S652" s="16">
        <f t="shared" si="432"/>
        <v>0</v>
      </c>
      <c r="T652" s="16">
        <f t="shared" si="432"/>
        <v>0</v>
      </c>
      <c r="U652" s="16">
        <f t="shared" si="432"/>
        <v>0</v>
      </c>
      <c r="V652" s="16">
        <f t="shared" si="432"/>
        <v>0</v>
      </c>
      <c r="W652" s="16">
        <f t="shared" si="432"/>
        <v>0</v>
      </c>
      <c r="X652" s="16">
        <f t="shared" si="432"/>
        <v>0</v>
      </c>
      <c r="Y652" s="16">
        <f t="shared" si="432"/>
        <v>0</v>
      </c>
      <c r="Z652" s="16">
        <f t="shared" si="432"/>
        <v>0</v>
      </c>
      <c r="AA652" s="16">
        <f t="shared" si="432"/>
        <v>0</v>
      </c>
      <c r="AB652" s="16">
        <f t="shared" si="432"/>
        <v>0</v>
      </c>
      <c r="AC652" s="16">
        <f t="shared" si="432"/>
        <v>0</v>
      </c>
      <c r="AD652" s="16">
        <f t="shared" si="432"/>
        <v>0</v>
      </c>
      <c r="AE652" s="16">
        <f t="shared" si="432"/>
        <v>0</v>
      </c>
      <c r="AF652" s="16">
        <f t="shared" si="432"/>
        <v>0</v>
      </c>
      <c r="AG652" s="16">
        <f t="shared" si="432"/>
        <v>0</v>
      </c>
      <c r="AH652" s="16">
        <f t="shared" si="432"/>
        <v>0</v>
      </c>
      <c r="AI652" s="16">
        <f t="shared" si="432"/>
        <v>0</v>
      </c>
      <c r="AJ652" s="16">
        <f t="shared" si="432"/>
        <v>0</v>
      </c>
      <c r="AK652" s="16">
        <f t="shared" si="432"/>
        <v>0</v>
      </c>
      <c r="AL652" s="16">
        <f t="shared" si="432"/>
        <v>0</v>
      </c>
      <c r="AM652" s="16">
        <f t="shared" si="432"/>
        <v>0</v>
      </c>
      <c r="AN652" s="16">
        <f t="shared" si="432"/>
        <v>0</v>
      </c>
      <c r="AO652" s="16">
        <f t="shared" si="432"/>
        <v>0</v>
      </c>
      <c r="AP652" s="16">
        <f t="shared" si="432"/>
        <v>0</v>
      </c>
      <c r="AQ652" s="16">
        <f t="shared" si="432"/>
        <v>0</v>
      </c>
      <c r="AR652" s="16">
        <f t="shared" si="432"/>
        <v>0</v>
      </c>
      <c r="AS652" s="16">
        <f t="shared" si="432"/>
        <v>0</v>
      </c>
      <c r="AT652" s="16">
        <f t="shared" si="432"/>
        <v>0</v>
      </c>
      <c r="AU652" s="16">
        <f t="shared" si="432"/>
        <v>0</v>
      </c>
      <c r="AV652" s="16">
        <f t="shared" si="432"/>
        <v>0</v>
      </c>
      <c r="AW652" s="16">
        <f t="shared" si="432"/>
        <v>0</v>
      </c>
      <c r="AX652" s="16">
        <f t="shared" si="432"/>
        <v>0</v>
      </c>
      <c r="AY652" s="16">
        <f t="shared" si="432"/>
        <v>0</v>
      </c>
      <c r="AZ652" s="16">
        <f t="shared" si="432"/>
        <v>0</v>
      </c>
      <c r="BA652" s="16">
        <f t="shared" si="432"/>
        <v>0</v>
      </c>
      <c r="BB652" s="16">
        <f t="shared" si="432"/>
        <v>0</v>
      </c>
      <c r="BC652" s="16">
        <f t="shared" si="432"/>
        <v>0</v>
      </c>
      <c r="BD652" s="16">
        <f t="shared" si="432"/>
        <v>0</v>
      </c>
      <c r="BE652" s="16">
        <f t="shared" si="432"/>
        <v>0</v>
      </c>
      <c r="BF652" s="16">
        <f t="shared" si="432"/>
        <v>0</v>
      </c>
      <c r="BG652" s="34">
        <f t="shared" si="430"/>
        <v>0</v>
      </c>
      <c r="BI652" s="10"/>
      <c r="BJ652" s="95"/>
    </row>
    <row r="653" spans="1:62" ht="12.95" customHeight="1" x14ac:dyDescent="0.2">
      <c r="A653" s="585"/>
      <c r="B653" s="587"/>
      <c r="C653" s="576"/>
      <c r="D653" s="563"/>
      <c r="E653" s="68" t="str">
        <f>$BJ$22</f>
        <v>Fem.</v>
      </c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20">
        <f t="shared" si="430"/>
        <v>0</v>
      </c>
      <c r="BI653" s="10"/>
      <c r="BJ653" s="95"/>
    </row>
    <row r="654" spans="1:62" ht="12.95" customHeight="1" x14ac:dyDescent="0.2">
      <c r="A654" s="585"/>
      <c r="B654" s="587"/>
      <c r="C654" s="576"/>
      <c r="D654" s="564"/>
      <c r="E654" s="68" t="str">
        <f>$BJ$23</f>
        <v>Masc.</v>
      </c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20">
        <f t="shared" si="430"/>
        <v>0</v>
      </c>
      <c r="BI654" s="10"/>
      <c r="BJ654" s="95"/>
    </row>
    <row r="655" spans="1:62" ht="12.95" customHeight="1" x14ac:dyDescent="0.2">
      <c r="A655" s="585"/>
      <c r="B655" s="587"/>
      <c r="C655" s="576"/>
      <c r="D655" s="565" t="str">
        <f>$BJ$20</f>
        <v>Def.</v>
      </c>
      <c r="E655" s="111" t="str">
        <f>$BJ$21</f>
        <v>Total</v>
      </c>
      <c r="F655" s="16">
        <f t="shared" ref="F655:BF655" si="433">F656+F657</f>
        <v>0</v>
      </c>
      <c r="G655" s="16">
        <f t="shared" si="433"/>
        <v>0</v>
      </c>
      <c r="H655" s="16">
        <f t="shared" si="433"/>
        <v>0</v>
      </c>
      <c r="I655" s="16">
        <f t="shared" si="433"/>
        <v>0</v>
      </c>
      <c r="J655" s="16">
        <f t="shared" si="433"/>
        <v>0</v>
      </c>
      <c r="K655" s="16">
        <f t="shared" si="433"/>
        <v>0</v>
      </c>
      <c r="L655" s="16">
        <f t="shared" si="433"/>
        <v>0</v>
      </c>
      <c r="M655" s="16">
        <f t="shared" si="433"/>
        <v>0</v>
      </c>
      <c r="N655" s="16">
        <f t="shared" si="433"/>
        <v>0</v>
      </c>
      <c r="O655" s="16">
        <f t="shared" si="433"/>
        <v>0</v>
      </c>
      <c r="P655" s="16">
        <f t="shared" si="433"/>
        <v>0</v>
      </c>
      <c r="Q655" s="16">
        <f t="shared" si="433"/>
        <v>0</v>
      </c>
      <c r="R655" s="16">
        <f t="shared" si="433"/>
        <v>0</v>
      </c>
      <c r="S655" s="16">
        <f t="shared" si="433"/>
        <v>0</v>
      </c>
      <c r="T655" s="16">
        <f t="shared" si="433"/>
        <v>0</v>
      </c>
      <c r="U655" s="16">
        <f t="shared" si="433"/>
        <v>0</v>
      </c>
      <c r="V655" s="16">
        <f t="shared" si="433"/>
        <v>0</v>
      </c>
      <c r="W655" s="16">
        <f t="shared" si="433"/>
        <v>0</v>
      </c>
      <c r="X655" s="16">
        <f t="shared" si="433"/>
        <v>0</v>
      </c>
      <c r="Y655" s="16">
        <f t="shared" si="433"/>
        <v>0</v>
      </c>
      <c r="Z655" s="16">
        <f t="shared" si="433"/>
        <v>0</v>
      </c>
      <c r="AA655" s="16">
        <f t="shared" si="433"/>
        <v>0</v>
      </c>
      <c r="AB655" s="16">
        <f t="shared" si="433"/>
        <v>0</v>
      </c>
      <c r="AC655" s="16">
        <f t="shared" si="433"/>
        <v>0</v>
      </c>
      <c r="AD655" s="16">
        <f t="shared" si="433"/>
        <v>0</v>
      </c>
      <c r="AE655" s="16">
        <f t="shared" si="433"/>
        <v>0</v>
      </c>
      <c r="AF655" s="16">
        <f t="shared" si="433"/>
        <v>0</v>
      </c>
      <c r="AG655" s="16">
        <f t="shared" si="433"/>
        <v>0</v>
      </c>
      <c r="AH655" s="16">
        <f t="shared" si="433"/>
        <v>0</v>
      </c>
      <c r="AI655" s="16">
        <f t="shared" si="433"/>
        <v>0</v>
      </c>
      <c r="AJ655" s="16">
        <f t="shared" si="433"/>
        <v>0</v>
      </c>
      <c r="AK655" s="16">
        <f t="shared" si="433"/>
        <v>0</v>
      </c>
      <c r="AL655" s="16">
        <f t="shared" si="433"/>
        <v>0</v>
      </c>
      <c r="AM655" s="16">
        <f t="shared" si="433"/>
        <v>0</v>
      </c>
      <c r="AN655" s="16">
        <f t="shared" si="433"/>
        <v>0</v>
      </c>
      <c r="AO655" s="16">
        <f t="shared" si="433"/>
        <v>0</v>
      </c>
      <c r="AP655" s="16">
        <f t="shared" si="433"/>
        <v>0</v>
      </c>
      <c r="AQ655" s="16">
        <f t="shared" si="433"/>
        <v>0</v>
      </c>
      <c r="AR655" s="16">
        <f t="shared" si="433"/>
        <v>0</v>
      </c>
      <c r="AS655" s="16">
        <f t="shared" si="433"/>
        <v>0</v>
      </c>
      <c r="AT655" s="16">
        <f t="shared" si="433"/>
        <v>0</v>
      </c>
      <c r="AU655" s="16">
        <f t="shared" si="433"/>
        <v>0</v>
      </c>
      <c r="AV655" s="16">
        <f t="shared" si="433"/>
        <v>0</v>
      </c>
      <c r="AW655" s="16">
        <f t="shared" si="433"/>
        <v>0</v>
      </c>
      <c r="AX655" s="16">
        <f t="shared" si="433"/>
        <v>0</v>
      </c>
      <c r="AY655" s="16">
        <f t="shared" si="433"/>
        <v>0</v>
      </c>
      <c r="AZ655" s="16">
        <f t="shared" si="433"/>
        <v>0</v>
      </c>
      <c r="BA655" s="16">
        <f t="shared" si="433"/>
        <v>0</v>
      </c>
      <c r="BB655" s="16">
        <f t="shared" si="433"/>
        <v>0</v>
      </c>
      <c r="BC655" s="16">
        <f t="shared" si="433"/>
        <v>0</v>
      </c>
      <c r="BD655" s="16">
        <f t="shared" si="433"/>
        <v>0</v>
      </c>
      <c r="BE655" s="16">
        <f t="shared" si="433"/>
        <v>0</v>
      </c>
      <c r="BF655" s="16">
        <f t="shared" si="433"/>
        <v>0</v>
      </c>
      <c r="BG655" s="34">
        <f t="shared" si="430"/>
        <v>0</v>
      </c>
    </row>
    <row r="656" spans="1:62" ht="12.95" customHeight="1" x14ac:dyDescent="0.2">
      <c r="A656" s="585"/>
      <c r="B656" s="587"/>
      <c r="C656" s="576"/>
      <c r="D656" s="563"/>
      <c r="E656" s="68" t="str">
        <f>$BJ$22</f>
        <v>Fem.</v>
      </c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20">
        <f t="shared" si="430"/>
        <v>0</v>
      </c>
    </row>
    <row r="657" spans="1:63" ht="12.95" customHeight="1" thickBot="1" x14ac:dyDescent="0.25">
      <c r="A657" s="588"/>
      <c r="B657" s="589"/>
      <c r="C657" s="577"/>
      <c r="D657" s="566"/>
      <c r="E657" s="69" t="str">
        <f>$BJ$23</f>
        <v>Masc.</v>
      </c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  <c r="AC657" s="37"/>
      <c r="AD657" s="37"/>
      <c r="AE657" s="37"/>
      <c r="AF657" s="37"/>
      <c r="AG657" s="37"/>
      <c r="AH657" s="37"/>
      <c r="AI657" s="37"/>
      <c r="AJ657" s="37"/>
      <c r="AK657" s="37"/>
      <c r="AL657" s="37"/>
      <c r="AM657" s="37"/>
      <c r="AN657" s="37"/>
      <c r="AO657" s="37"/>
      <c r="AP657" s="37"/>
      <c r="AQ657" s="37"/>
      <c r="AR657" s="37"/>
      <c r="AS657" s="37"/>
      <c r="AT657" s="37"/>
      <c r="AU657" s="37"/>
      <c r="AV657" s="37"/>
      <c r="AW657" s="37"/>
      <c r="AX657" s="37"/>
      <c r="AY657" s="37"/>
      <c r="AZ657" s="37"/>
      <c r="BA657" s="37"/>
      <c r="BB657" s="37"/>
      <c r="BC657" s="37"/>
      <c r="BD657" s="37"/>
      <c r="BE657" s="37"/>
      <c r="BF657" s="37"/>
      <c r="BG657" s="38">
        <f>SUM(F657:BF657)</f>
        <v>0</v>
      </c>
    </row>
    <row r="658" spans="1:63" ht="12.95" customHeight="1" thickBot="1" x14ac:dyDescent="0.25">
      <c r="A658" s="597" t="str">
        <f>BJ32</f>
        <v>Positivos para otros virus respiratorios</v>
      </c>
      <c r="B658" s="591" t="str">
        <f>BJ31</f>
        <v>Parainfluenza</v>
      </c>
      <c r="C658" s="567" t="str">
        <f>$BJ$21</f>
        <v>Total</v>
      </c>
      <c r="D658" s="567"/>
      <c r="E658" s="89" t="str">
        <f>$BJ$21</f>
        <v>Total</v>
      </c>
      <c r="F658" s="82">
        <f>F661+F673+F685+F697+F709+F721</f>
        <v>0</v>
      </c>
      <c r="G658" s="82">
        <f t="shared" ref="G658:BF658" si="434">G661+G673+G685+G697+G709+G721</f>
        <v>0</v>
      </c>
      <c r="H658" s="82">
        <f t="shared" si="434"/>
        <v>0</v>
      </c>
      <c r="I658" s="82">
        <f t="shared" si="434"/>
        <v>0</v>
      </c>
      <c r="J658" s="82">
        <f t="shared" si="434"/>
        <v>0</v>
      </c>
      <c r="K658" s="82">
        <f t="shared" si="434"/>
        <v>0</v>
      </c>
      <c r="L658" s="82">
        <f t="shared" si="434"/>
        <v>0</v>
      </c>
      <c r="M658" s="82">
        <f t="shared" si="434"/>
        <v>0</v>
      </c>
      <c r="N658" s="82">
        <f t="shared" si="434"/>
        <v>0</v>
      </c>
      <c r="O658" s="82">
        <f t="shared" si="434"/>
        <v>0</v>
      </c>
      <c r="P658" s="82">
        <f t="shared" si="434"/>
        <v>0</v>
      </c>
      <c r="Q658" s="82">
        <f t="shared" si="434"/>
        <v>0</v>
      </c>
      <c r="R658" s="82">
        <f t="shared" si="434"/>
        <v>0</v>
      </c>
      <c r="S658" s="82">
        <f t="shared" si="434"/>
        <v>0</v>
      </c>
      <c r="T658" s="82">
        <f t="shared" si="434"/>
        <v>0</v>
      </c>
      <c r="U658" s="82">
        <f t="shared" si="434"/>
        <v>0</v>
      </c>
      <c r="V658" s="82">
        <f t="shared" si="434"/>
        <v>0</v>
      </c>
      <c r="W658" s="82">
        <f t="shared" si="434"/>
        <v>0</v>
      </c>
      <c r="X658" s="82">
        <f t="shared" si="434"/>
        <v>0</v>
      </c>
      <c r="Y658" s="82">
        <f t="shared" si="434"/>
        <v>0</v>
      </c>
      <c r="Z658" s="82">
        <f t="shared" si="434"/>
        <v>0</v>
      </c>
      <c r="AA658" s="82">
        <f t="shared" si="434"/>
        <v>0</v>
      </c>
      <c r="AB658" s="82">
        <f t="shared" si="434"/>
        <v>0</v>
      </c>
      <c r="AC658" s="82">
        <f t="shared" si="434"/>
        <v>0</v>
      </c>
      <c r="AD658" s="82">
        <f t="shared" si="434"/>
        <v>0</v>
      </c>
      <c r="AE658" s="82">
        <f t="shared" si="434"/>
        <v>0</v>
      </c>
      <c r="AF658" s="82">
        <f t="shared" si="434"/>
        <v>0</v>
      </c>
      <c r="AG658" s="82">
        <f t="shared" si="434"/>
        <v>0</v>
      </c>
      <c r="AH658" s="82">
        <f t="shared" si="434"/>
        <v>0</v>
      </c>
      <c r="AI658" s="82">
        <f t="shared" si="434"/>
        <v>0</v>
      </c>
      <c r="AJ658" s="82">
        <f t="shared" si="434"/>
        <v>0</v>
      </c>
      <c r="AK658" s="82">
        <f t="shared" si="434"/>
        <v>0</v>
      </c>
      <c r="AL658" s="82">
        <f t="shared" si="434"/>
        <v>0</v>
      </c>
      <c r="AM658" s="82">
        <f t="shared" si="434"/>
        <v>0</v>
      </c>
      <c r="AN658" s="82">
        <f t="shared" si="434"/>
        <v>0</v>
      </c>
      <c r="AO658" s="82">
        <f t="shared" si="434"/>
        <v>0</v>
      </c>
      <c r="AP658" s="82">
        <f t="shared" si="434"/>
        <v>0</v>
      </c>
      <c r="AQ658" s="82">
        <f t="shared" si="434"/>
        <v>0</v>
      </c>
      <c r="AR658" s="82">
        <f t="shared" si="434"/>
        <v>0</v>
      </c>
      <c r="AS658" s="82">
        <f t="shared" si="434"/>
        <v>0</v>
      </c>
      <c r="AT658" s="82">
        <f t="shared" si="434"/>
        <v>0</v>
      </c>
      <c r="AU658" s="82">
        <f t="shared" si="434"/>
        <v>0</v>
      </c>
      <c r="AV658" s="82">
        <f t="shared" si="434"/>
        <v>0</v>
      </c>
      <c r="AW658" s="82">
        <f t="shared" si="434"/>
        <v>0</v>
      </c>
      <c r="AX658" s="82">
        <f t="shared" si="434"/>
        <v>0</v>
      </c>
      <c r="AY658" s="82">
        <f t="shared" si="434"/>
        <v>0</v>
      </c>
      <c r="AZ658" s="82">
        <f t="shared" si="434"/>
        <v>0</v>
      </c>
      <c r="BA658" s="82">
        <f t="shared" si="434"/>
        <v>0</v>
      </c>
      <c r="BB658" s="82">
        <f t="shared" si="434"/>
        <v>0</v>
      </c>
      <c r="BC658" s="82">
        <f t="shared" si="434"/>
        <v>0</v>
      </c>
      <c r="BD658" s="82">
        <f t="shared" si="434"/>
        <v>0</v>
      </c>
      <c r="BE658" s="82">
        <f t="shared" si="434"/>
        <v>0</v>
      </c>
      <c r="BF658" s="82">
        <f t="shared" si="434"/>
        <v>0</v>
      </c>
      <c r="BG658" s="83">
        <f>SUM(F658:BF658)</f>
        <v>0</v>
      </c>
      <c r="BH658" s="10"/>
      <c r="BI658" s="547" t="str">
        <f>B658</f>
        <v>Parainfluenza</v>
      </c>
      <c r="BJ658" s="548"/>
      <c r="BK658" s="549"/>
    </row>
    <row r="659" spans="1:63" ht="12.95" customHeight="1" x14ac:dyDescent="0.2">
      <c r="A659" s="598"/>
      <c r="B659" s="593"/>
      <c r="C659" s="567"/>
      <c r="D659" s="568"/>
      <c r="E659" s="84" t="str">
        <f>$BJ$22</f>
        <v>Fem.</v>
      </c>
      <c r="F659" s="85">
        <f>F662+F674+F686+F698+F710+F722</f>
        <v>0</v>
      </c>
      <c r="G659" s="85">
        <f t="shared" ref="G659:BF659" si="435">G662+G674+G686+G698+G710+G722</f>
        <v>0</v>
      </c>
      <c r="H659" s="85">
        <f t="shared" si="435"/>
        <v>0</v>
      </c>
      <c r="I659" s="85">
        <f t="shared" si="435"/>
        <v>0</v>
      </c>
      <c r="J659" s="85">
        <f t="shared" si="435"/>
        <v>0</v>
      </c>
      <c r="K659" s="85">
        <f t="shared" si="435"/>
        <v>0</v>
      </c>
      <c r="L659" s="85">
        <f t="shared" si="435"/>
        <v>0</v>
      </c>
      <c r="M659" s="85">
        <f t="shared" si="435"/>
        <v>0</v>
      </c>
      <c r="N659" s="85">
        <f t="shared" si="435"/>
        <v>0</v>
      </c>
      <c r="O659" s="85">
        <f t="shared" si="435"/>
        <v>0</v>
      </c>
      <c r="P659" s="85">
        <f t="shared" si="435"/>
        <v>0</v>
      </c>
      <c r="Q659" s="85">
        <f t="shared" si="435"/>
        <v>0</v>
      </c>
      <c r="R659" s="85">
        <f t="shared" si="435"/>
        <v>0</v>
      </c>
      <c r="S659" s="85">
        <f t="shared" si="435"/>
        <v>0</v>
      </c>
      <c r="T659" s="85">
        <f t="shared" si="435"/>
        <v>0</v>
      </c>
      <c r="U659" s="85">
        <f t="shared" si="435"/>
        <v>0</v>
      </c>
      <c r="V659" s="85">
        <f t="shared" si="435"/>
        <v>0</v>
      </c>
      <c r="W659" s="85">
        <f t="shared" si="435"/>
        <v>0</v>
      </c>
      <c r="X659" s="85">
        <f t="shared" si="435"/>
        <v>0</v>
      </c>
      <c r="Y659" s="85">
        <f t="shared" si="435"/>
        <v>0</v>
      </c>
      <c r="Z659" s="85">
        <f t="shared" si="435"/>
        <v>0</v>
      </c>
      <c r="AA659" s="85">
        <f t="shared" si="435"/>
        <v>0</v>
      </c>
      <c r="AB659" s="85">
        <f t="shared" si="435"/>
        <v>0</v>
      </c>
      <c r="AC659" s="85">
        <f t="shared" si="435"/>
        <v>0</v>
      </c>
      <c r="AD659" s="85">
        <f t="shared" si="435"/>
        <v>0</v>
      </c>
      <c r="AE659" s="85">
        <f t="shared" si="435"/>
        <v>0</v>
      </c>
      <c r="AF659" s="85">
        <f t="shared" si="435"/>
        <v>0</v>
      </c>
      <c r="AG659" s="85">
        <f t="shared" si="435"/>
        <v>0</v>
      </c>
      <c r="AH659" s="85">
        <f t="shared" si="435"/>
        <v>0</v>
      </c>
      <c r="AI659" s="85">
        <f t="shared" si="435"/>
        <v>0</v>
      </c>
      <c r="AJ659" s="85">
        <f t="shared" si="435"/>
        <v>0</v>
      </c>
      <c r="AK659" s="85">
        <f t="shared" si="435"/>
        <v>0</v>
      </c>
      <c r="AL659" s="85">
        <f t="shared" si="435"/>
        <v>0</v>
      </c>
      <c r="AM659" s="85">
        <f t="shared" si="435"/>
        <v>0</v>
      </c>
      <c r="AN659" s="85">
        <f t="shared" si="435"/>
        <v>0</v>
      </c>
      <c r="AO659" s="85">
        <f t="shared" si="435"/>
        <v>0</v>
      </c>
      <c r="AP659" s="85">
        <f t="shared" si="435"/>
        <v>0</v>
      </c>
      <c r="AQ659" s="85">
        <f t="shared" si="435"/>
        <v>0</v>
      </c>
      <c r="AR659" s="85">
        <f t="shared" si="435"/>
        <v>0</v>
      </c>
      <c r="AS659" s="85">
        <f t="shared" si="435"/>
        <v>0</v>
      </c>
      <c r="AT659" s="85">
        <f t="shared" si="435"/>
        <v>0</v>
      </c>
      <c r="AU659" s="85">
        <f t="shared" si="435"/>
        <v>0</v>
      </c>
      <c r="AV659" s="85">
        <f t="shared" si="435"/>
        <v>0</v>
      </c>
      <c r="AW659" s="85">
        <f t="shared" si="435"/>
        <v>0</v>
      </c>
      <c r="AX659" s="85">
        <f t="shared" si="435"/>
        <v>0</v>
      </c>
      <c r="AY659" s="85">
        <f t="shared" si="435"/>
        <v>0</v>
      </c>
      <c r="AZ659" s="85">
        <f t="shared" si="435"/>
        <v>0</v>
      </c>
      <c r="BA659" s="85">
        <f t="shared" si="435"/>
        <v>0</v>
      </c>
      <c r="BB659" s="85">
        <f t="shared" si="435"/>
        <v>0</v>
      </c>
      <c r="BC659" s="85">
        <f t="shared" si="435"/>
        <v>0</v>
      </c>
      <c r="BD659" s="85">
        <f t="shared" si="435"/>
        <v>0</v>
      </c>
      <c r="BE659" s="85">
        <f t="shared" si="435"/>
        <v>0</v>
      </c>
      <c r="BF659" s="85">
        <f t="shared" si="435"/>
        <v>0</v>
      </c>
      <c r="BG659" s="41">
        <f>SUM(F659:BF659)</f>
        <v>0</v>
      </c>
      <c r="BH659" s="10"/>
      <c r="BI659" s="550" t="str">
        <f>$BJ$17</f>
        <v>Fiebre</v>
      </c>
      <c r="BJ659" s="89" t="str">
        <f>$BJ$21</f>
        <v>Total</v>
      </c>
      <c r="BK659" s="101">
        <f>BG658</f>
        <v>0</v>
      </c>
    </row>
    <row r="660" spans="1:63" ht="12.95" customHeight="1" thickBot="1" x14ac:dyDescent="0.25">
      <c r="A660" s="598"/>
      <c r="B660" s="593"/>
      <c r="C660" s="569"/>
      <c r="D660" s="570"/>
      <c r="E660" s="86" t="str">
        <f>$BJ$23</f>
        <v>Masc.</v>
      </c>
      <c r="F660" s="87">
        <f>F663+F675+F687+F699+F711+F723</f>
        <v>0</v>
      </c>
      <c r="G660" s="87">
        <f t="shared" ref="G660:BF660" si="436">G663+G675+G687+G699+G711+G723</f>
        <v>0</v>
      </c>
      <c r="H660" s="87">
        <f t="shared" si="436"/>
        <v>0</v>
      </c>
      <c r="I660" s="87">
        <f t="shared" si="436"/>
        <v>0</v>
      </c>
      <c r="J660" s="87">
        <f t="shared" si="436"/>
        <v>0</v>
      </c>
      <c r="K660" s="87">
        <f t="shared" si="436"/>
        <v>0</v>
      </c>
      <c r="L660" s="87">
        <f t="shared" si="436"/>
        <v>0</v>
      </c>
      <c r="M660" s="87">
        <f t="shared" si="436"/>
        <v>0</v>
      </c>
      <c r="N660" s="87">
        <f t="shared" si="436"/>
        <v>0</v>
      </c>
      <c r="O660" s="87">
        <f t="shared" si="436"/>
        <v>0</v>
      </c>
      <c r="P660" s="87">
        <f t="shared" si="436"/>
        <v>0</v>
      </c>
      <c r="Q660" s="87">
        <f t="shared" si="436"/>
        <v>0</v>
      </c>
      <c r="R660" s="87">
        <f t="shared" si="436"/>
        <v>0</v>
      </c>
      <c r="S660" s="87">
        <f t="shared" si="436"/>
        <v>0</v>
      </c>
      <c r="T660" s="87">
        <f t="shared" si="436"/>
        <v>0</v>
      </c>
      <c r="U660" s="87">
        <f t="shared" si="436"/>
        <v>0</v>
      </c>
      <c r="V660" s="87">
        <f t="shared" si="436"/>
        <v>0</v>
      </c>
      <c r="W660" s="87">
        <f t="shared" si="436"/>
        <v>0</v>
      </c>
      <c r="X660" s="87">
        <f t="shared" si="436"/>
        <v>0</v>
      </c>
      <c r="Y660" s="87">
        <f t="shared" si="436"/>
        <v>0</v>
      </c>
      <c r="Z660" s="87">
        <f t="shared" si="436"/>
        <v>0</v>
      </c>
      <c r="AA660" s="87">
        <f t="shared" si="436"/>
        <v>0</v>
      </c>
      <c r="AB660" s="87">
        <f t="shared" si="436"/>
        <v>0</v>
      </c>
      <c r="AC660" s="87">
        <f t="shared" si="436"/>
        <v>0</v>
      </c>
      <c r="AD660" s="87">
        <f t="shared" si="436"/>
        <v>0</v>
      </c>
      <c r="AE660" s="87">
        <f t="shared" si="436"/>
        <v>0</v>
      </c>
      <c r="AF660" s="87">
        <f t="shared" si="436"/>
        <v>0</v>
      </c>
      <c r="AG660" s="87">
        <f t="shared" si="436"/>
        <v>0</v>
      </c>
      <c r="AH660" s="87">
        <f t="shared" si="436"/>
        <v>0</v>
      </c>
      <c r="AI660" s="87">
        <f t="shared" si="436"/>
        <v>0</v>
      </c>
      <c r="AJ660" s="87">
        <f t="shared" si="436"/>
        <v>0</v>
      </c>
      <c r="AK660" s="87">
        <f t="shared" si="436"/>
        <v>0</v>
      </c>
      <c r="AL660" s="87">
        <f t="shared" si="436"/>
        <v>0</v>
      </c>
      <c r="AM660" s="87">
        <f t="shared" si="436"/>
        <v>0</v>
      </c>
      <c r="AN660" s="87">
        <f t="shared" si="436"/>
        <v>0</v>
      </c>
      <c r="AO660" s="87">
        <f t="shared" si="436"/>
        <v>0</v>
      </c>
      <c r="AP660" s="87">
        <f t="shared" si="436"/>
        <v>0</v>
      </c>
      <c r="AQ660" s="87">
        <f t="shared" si="436"/>
        <v>0</v>
      </c>
      <c r="AR660" s="87">
        <f t="shared" si="436"/>
        <v>0</v>
      </c>
      <c r="AS660" s="87">
        <f t="shared" si="436"/>
        <v>0</v>
      </c>
      <c r="AT660" s="87">
        <f t="shared" si="436"/>
        <v>0</v>
      </c>
      <c r="AU660" s="87">
        <f t="shared" si="436"/>
        <v>0</v>
      </c>
      <c r="AV660" s="87">
        <f t="shared" si="436"/>
        <v>0</v>
      </c>
      <c r="AW660" s="87">
        <f t="shared" si="436"/>
        <v>0</v>
      </c>
      <c r="AX660" s="87">
        <f t="shared" si="436"/>
        <v>0</v>
      </c>
      <c r="AY660" s="87">
        <f t="shared" si="436"/>
        <v>0</v>
      </c>
      <c r="AZ660" s="87">
        <f t="shared" si="436"/>
        <v>0</v>
      </c>
      <c r="BA660" s="87">
        <f t="shared" si="436"/>
        <v>0</v>
      </c>
      <c r="BB660" s="87">
        <f t="shared" si="436"/>
        <v>0</v>
      </c>
      <c r="BC660" s="87">
        <f t="shared" si="436"/>
        <v>0</v>
      </c>
      <c r="BD660" s="87">
        <f t="shared" si="436"/>
        <v>0</v>
      </c>
      <c r="BE660" s="87">
        <f t="shared" si="436"/>
        <v>0</v>
      </c>
      <c r="BF660" s="87">
        <f t="shared" si="436"/>
        <v>0</v>
      </c>
      <c r="BG660" s="88">
        <f>SUM(F660:BF660)</f>
        <v>0</v>
      </c>
      <c r="BH660" s="10"/>
      <c r="BI660" s="551"/>
      <c r="BJ660" s="96" t="str">
        <f>$BJ$22</f>
        <v>Fem.</v>
      </c>
      <c r="BK660" s="92">
        <f>BG659</f>
        <v>0</v>
      </c>
    </row>
    <row r="661" spans="1:63" ht="12.95" customHeight="1" x14ac:dyDescent="0.2">
      <c r="A661" s="598"/>
      <c r="B661" s="593"/>
      <c r="C661" s="576" t="str">
        <f>$BJ$11</f>
        <v>Menores de 2</v>
      </c>
      <c r="D661" s="559" t="str">
        <f>$BJ$17</f>
        <v>Fiebre</v>
      </c>
      <c r="E661" s="108" t="str">
        <f>$BJ$21</f>
        <v>Total</v>
      </c>
      <c r="F661" s="35">
        <f>F662+F663</f>
        <v>0</v>
      </c>
      <c r="G661" s="35">
        <f t="shared" ref="G661:BF661" si="437">G662+G663</f>
        <v>0</v>
      </c>
      <c r="H661" s="35">
        <f t="shared" si="437"/>
        <v>0</v>
      </c>
      <c r="I661" s="35">
        <f t="shared" si="437"/>
        <v>0</v>
      </c>
      <c r="J661" s="35">
        <f t="shared" si="437"/>
        <v>0</v>
      </c>
      <c r="K661" s="35">
        <f t="shared" si="437"/>
        <v>0</v>
      </c>
      <c r="L661" s="35">
        <f t="shared" si="437"/>
        <v>0</v>
      </c>
      <c r="M661" s="35">
        <f t="shared" si="437"/>
        <v>0</v>
      </c>
      <c r="N661" s="35">
        <f t="shared" si="437"/>
        <v>0</v>
      </c>
      <c r="O661" s="35">
        <f t="shared" si="437"/>
        <v>0</v>
      </c>
      <c r="P661" s="35">
        <f t="shared" si="437"/>
        <v>0</v>
      </c>
      <c r="Q661" s="35">
        <f t="shared" si="437"/>
        <v>0</v>
      </c>
      <c r="R661" s="35">
        <f t="shared" si="437"/>
        <v>0</v>
      </c>
      <c r="S661" s="35">
        <f t="shared" si="437"/>
        <v>0</v>
      </c>
      <c r="T661" s="35">
        <f t="shared" si="437"/>
        <v>0</v>
      </c>
      <c r="U661" s="35">
        <f t="shared" si="437"/>
        <v>0</v>
      </c>
      <c r="V661" s="35">
        <f t="shared" si="437"/>
        <v>0</v>
      </c>
      <c r="W661" s="35">
        <f t="shared" si="437"/>
        <v>0</v>
      </c>
      <c r="X661" s="35">
        <f t="shared" si="437"/>
        <v>0</v>
      </c>
      <c r="Y661" s="35">
        <f t="shared" si="437"/>
        <v>0</v>
      </c>
      <c r="Z661" s="35">
        <f t="shared" si="437"/>
        <v>0</v>
      </c>
      <c r="AA661" s="35">
        <f t="shared" si="437"/>
        <v>0</v>
      </c>
      <c r="AB661" s="35">
        <f t="shared" si="437"/>
        <v>0</v>
      </c>
      <c r="AC661" s="35">
        <f t="shared" si="437"/>
        <v>0</v>
      </c>
      <c r="AD661" s="35">
        <f t="shared" si="437"/>
        <v>0</v>
      </c>
      <c r="AE661" s="35">
        <f t="shared" si="437"/>
        <v>0</v>
      </c>
      <c r="AF661" s="35">
        <f t="shared" si="437"/>
        <v>0</v>
      </c>
      <c r="AG661" s="35">
        <f t="shared" si="437"/>
        <v>0</v>
      </c>
      <c r="AH661" s="35">
        <f t="shared" si="437"/>
        <v>0</v>
      </c>
      <c r="AI661" s="35">
        <f t="shared" si="437"/>
        <v>0</v>
      </c>
      <c r="AJ661" s="35">
        <f t="shared" si="437"/>
        <v>0</v>
      </c>
      <c r="AK661" s="35">
        <f t="shared" si="437"/>
        <v>0</v>
      </c>
      <c r="AL661" s="35">
        <f t="shared" si="437"/>
        <v>0</v>
      </c>
      <c r="AM661" s="35">
        <f t="shared" si="437"/>
        <v>0</v>
      </c>
      <c r="AN661" s="35">
        <f t="shared" si="437"/>
        <v>0</v>
      </c>
      <c r="AO661" s="35">
        <f t="shared" si="437"/>
        <v>0</v>
      </c>
      <c r="AP661" s="35">
        <f t="shared" si="437"/>
        <v>0</v>
      </c>
      <c r="AQ661" s="35">
        <f t="shared" si="437"/>
        <v>0</v>
      </c>
      <c r="AR661" s="35">
        <f t="shared" si="437"/>
        <v>0</v>
      </c>
      <c r="AS661" s="35">
        <f t="shared" si="437"/>
        <v>0</v>
      </c>
      <c r="AT661" s="35">
        <f t="shared" si="437"/>
        <v>0</v>
      </c>
      <c r="AU661" s="35">
        <f t="shared" si="437"/>
        <v>0</v>
      </c>
      <c r="AV661" s="35">
        <f t="shared" si="437"/>
        <v>0</v>
      </c>
      <c r="AW661" s="35">
        <f t="shared" si="437"/>
        <v>0</v>
      </c>
      <c r="AX661" s="35">
        <f t="shared" si="437"/>
        <v>0</v>
      </c>
      <c r="AY661" s="35">
        <f t="shared" si="437"/>
        <v>0</v>
      </c>
      <c r="AZ661" s="35">
        <f t="shared" si="437"/>
        <v>0</v>
      </c>
      <c r="BA661" s="35">
        <f t="shared" si="437"/>
        <v>0</v>
      </c>
      <c r="BB661" s="35">
        <f t="shared" si="437"/>
        <v>0</v>
      </c>
      <c r="BC661" s="35">
        <f t="shared" si="437"/>
        <v>0</v>
      </c>
      <c r="BD661" s="35">
        <f t="shared" si="437"/>
        <v>0</v>
      </c>
      <c r="BE661" s="35">
        <f t="shared" si="437"/>
        <v>0</v>
      </c>
      <c r="BF661" s="35">
        <f t="shared" si="437"/>
        <v>0</v>
      </c>
      <c r="BG661" s="36">
        <f>SUM(F661:BF661)</f>
        <v>0</v>
      </c>
      <c r="BI661" s="552"/>
      <c r="BJ661" s="96" t="str">
        <f>$BJ$23</f>
        <v>Masc.</v>
      </c>
      <c r="BK661" s="92">
        <f>BG660</f>
        <v>0</v>
      </c>
    </row>
    <row r="662" spans="1:63" ht="12.95" customHeight="1" x14ac:dyDescent="0.2">
      <c r="A662" s="598"/>
      <c r="B662" s="593"/>
      <c r="C662" s="576"/>
      <c r="D662" s="560"/>
      <c r="E662" s="67" t="str">
        <f>$BJ$22</f>
        <v>Fem.</v>
      </c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  <c r="AK662" s="32"/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3">
        <f t="shared" ref="BG662:BG671" si="438">SUM(F662:BF662)</f>
        <v>0</v>
      </c>
      <c r="BI662" s="528" t="str">
        <f>$BJ$18</f>
        <v>Hosp.</v>
      </c>
      <c r="BJ662" s="111" t="str">
        <f>$BJ$21</f>
        <v>Total</v>
      </c>
      <c r="BK662" s="24">
        <f>BG664+BG676+BG688+BG700+BG712+BG724</f>
        <v>0</v>
      </c>
    </row>
    <row r="663" spans="1:63" ht="12.95" customHeight="1" x14ac:dyDescent="0.2">
      <c r="A663" s="598"/>
      <c r="B663" s="593"/>
      <c r="C663" s="576"/>
      <c r="D663" s="561"/>
      <c r="E663" s="67" t="str">
        <f>$BJ$23</f>
        <v>Masc.</v>
      </c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  <c r="AI663" s="32"/>
      <c r="AJ663" s="32"/>
      <c r="AK663" s="32"/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3">
        <f t="shared" si="438"/>
        <v>0</v>
      </c>
      <c r="BI663" s="529"/>
      <c r="BJ663" s="68" t="str">
        <f>$BJ$22</f>
        <v>Fem.</v>
      </c>
      <c r="BK663" s="42">
        <f t="shared" ref="BK663:BK670" si="439">BG665+BG677+BG689+BG701+BG713+BG725</f>
        <v>0</v>
      </c>
    </row>
    <row r="664" spans="1:63" ht="12.95" customHeight="1" x14ac:dyDescent="0.2">
      <c r="A664" s="598"/>
      <c r="B664" s="593"/>
      <c r="C664" s="576"/>
      <c r="D664" s="562" t="str">
        <f>$BJ$18</f>
        <v>Hosp.</v>
      </c>
      <c r="E664" s="111" t="str">
        <f>$BJ$21</f>
        <v>Total</v>
      </c>
      <c r="F664" s="16">
        <f>F665+F666</f>
        <v>0</v>
      </c>
      <c r="G664" s="16">
        <f t="shared" ref="G664:BF664" si="440">G665+G666</f>
        <v>0</v>
      </c>
      <c r="H664" s="16">
        <f t="shared" si="440"/>
        <v>0</v>
      </c>
      <c r="I664" s="16">
        <f t="shared" si="440"/>
        <v>0</v>
      </c>
      <c r="J664" s="16">
        <f t="shared" si="440"/>
        <v>0</v>
      </c>
      <c r="K664" s="16">
        <f t="shared" si="440"/>
        <v>0</v>
      </c>
      <c r="L664" s="16">
        <f t="shared" si="440"/>
        <v>0</v>
      </c>
      <c r="M664" s="16">
        <f t="shared" si="440"/>
        <v>0</v>
      </c>
      <c r="N664" s="16">
        <f t="shared" si="440"/>
        <v>0</v>
      </c>
      <c r="O664" s="16">
        <f t="shared" si="440"/>
        <v>0</v>
      </c>
      <c r="P664" s="16">
        <f t="shared" si="440"/>
        <v>0</v>
      </c>
      <c r="Q664" s="16">
        <f t="shared" si="440"/>
        <v>0</v>
      </c>
      <c r="R664" s="16">
        <f t="shared" si="440"/>
        <v>0</v>
      </c>
      <c r="S664" s="16">
        <f t="shared" si="440"/>
        <v>0</v>
      </c>
      <c r="T664" s="16">
        <f t="shared" si="440"/>
        <v>0</v>
      </c>
      <c r="U664" s="16">
        <f t="shared" si="440"/>
        <v>0</v>
      </c>
      <c r="V664" s="16">
        <f t="shared" si="440"/>
        <v>0</v>
      </c>
      <c r="W664" s="16">
        <f t="shared" si="440"/>
        <v>0</v>
      </c>
      <c r="X664" s="16">
        <f t="shared" si="440"/>
        <v>0</v>
      </c>
      <c r="Y664" s="16">
        <f t="shared" si="440"/>
        <v>0</v>
      </c>
      <c r="Z664" s="16">
        <f t="shared" si="440"/>
        <v>0</v>
      </c>
      <c r="AA664" s="16">
        <f t="shared" si="440"/>
        <v>0</v>
      </c>
      <c r="AB664" s="16">
        <f t="shared" si="440"/>
        <v>0</v>
      </c>
      <c r="AC664" s="16">
        <f t="shared" si="440"/>
        <v>0</v>
      </c>
      <c r="AD664" s="16">
        <f t="shared" si="440"/>
        <v>0</v>
      </c>
      <c r="AE664" s="16">
        <f t="shared" si="440"/>
        <v>0</v>
      </c>
      <c r="AF664" s="16">
        <f t="shared" si="440"/>
        <v>0</v>
      </c>
      <c r="AG664" s="16">
        <f t="shared" si="440"/>
        <v>0</v>
      </c>
      <c r="AH664" s="16">
        <f t="shared" si="440"/>
        <v>0</v>
      </c>
      <c r="AI664" s="16">
        <f t="shared" si="440"/>
        <v>0</v>
      </c>
      <c r="AJ664" s="16">
        <f t="shared" si="440"/>
        <v>0</v>
      </c>
      <c r="AK664" s="16">
        <f t="shared" si="440"/>
        <v>0</v>
      </c>
      <c r="AL664" s="16">
        <f t="shared" si="440"/>
        <v>0</v>
      </c>
      <c r="AM664" s="16">
        <f t="shared" si="440"/>
        <v>0</v>
      </c>
      <c r="AN664" s="16">
        <f t="shared" si="440"/>
        <v>0</v>
      </c>
      <c r="AO664" s="16">
        <f t="shared" si="440"/>
        <v>0</v>
      </c>
      <c r="AP664" s="16">
        <f t="shared" si="440"/>
        <v>0</v>
      </c>
      <c r="AQ664" s="16">
        <f t="shared" si="440"/>
        <v>0</v>
      </c>
      <c r="AR664" s="16">
        <f t="shared" si="440"/>
        <v>0</v>
      </c>
      <c r="AS664" s="16">
        <f t="shared" si="440"/>
        <v>0</v>
      </c>
      <c r="AT664" s="16">
        <f t="shared" si="440"/>
        <v>0</v>
      </c>
      <c r="AU664" s="16">
        <f t="shared" si="440"/>
        <v>0</v>
      </c>
      <c r="AV664" s="16">
        <f t="shared" si="440"/>
        <v>0</v>
      </c>
      <c r="AW664" s="16">
        <f t="shared" si="440"/>
        <v>0</v>
      </c>
      <c r="AX664" s="16">
        <f t="shared" si="440"/>
        <v>0</v>
      </c>
      <c r="AY664" s="16">
        <f t="shared" si="440"/>
        <v>0</v>
      </c>
      <c r="AZ664" s="16">
        <f t="shared" si="440"/>
        <v>0</v>
      </c>
      <c r="BA664" s="16">
        <f t="shared" si="440"/>
        <v>0</v>
      </c>
      <c r="BB664" s="16">
        <f t="shared" si="440"/>
        <v>0</v>
      </c>
      <c r="BC664" s="16">
        <f t="shared" si="440"/>
        <v>0</v>
      </c>
      <c r="BD664" s="16">
        <f t="shared" si="440"/>
        <v>0</v>
      </c>
      <c r="BE664" s="16">
        <f t="shared" si="440"/>
        <v>0</v>
      </c>
      <c r="BF664" s="16">
        <f t="shared" si="440"/>
        <v>0</v>
      </c>
      <c r="BG664" s="34">
        <f t="shared" si="438"/>
        <v>0</v>
      </c>
      <c r="BI664" s="530"/>
      <c r="BJ664" s="68" t="str">
        <f>$BJ$23</f>
        <v>Masc.</v>
      </c>
      <c r="BK664" s="42">
        <f t="shared" si="439"/>
        <v>0</v>
      </c>
    </row>
    <row r="665" spans="1:63" ht="12.95" customHeight="1" x14ac:dyDescent="0.2">
      <c r="A665" s="598"/>
      <c r="B665" s="593"/>
      <c r="C665" s="576"/>
      <c r="D665" s="563"/>
      <c r="E665" s="68" t="str">
        <f>$BJ$22</f>
        <v>Fem.</v>
      </c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20">
        <f t="shared" si="438"/>
        <v>0</v>
      </c>
      <c r="BI665" s="528" t="str">
        <f>$BJ$19</f>
        <v>UCI</v>
      </c>
      <c r="BJ665" s="111" t="str">
        <f>$BJ$21</f>
        <v>Total</v>
      </c>
      <c r="BK665" s="24">
        <f t="shared" si="439"/>
        <v>0</v>
      </c>
    </row>
    <row r="666" spans="1:63" ht="12.95" customHeight="1" x14ac:dyDescent="0.2">
      <c r="A666" s="598"/>
      <c r="B666" s="593"/>
      <c r="C666" s="576"/>
      <c r="D666" s="564"/>
      <c r="E666" s="68" t="str">
        <f>$BJ$23</f>
        <v>Masc.</v>
      </c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20">
        <f t="shared" si="438"/>
        <v>0</v>
      </c>
      <c r="BI666" s="529"/>
      <c r="BJ666" s="68" t="str">
        <f>$BJ$22</f>
        <v>Fem.</v>
      </c>
      <c r="BK666" s="42">
        <f t="shared" si="439"/>
        <v>0</v>
      </c>
    </row>
    <row r="667" spans="1:63" ht="12.95" customHeight="1" x14ac:dyDescent="0.2">
      <c r="A667" s="598"/>
      <c r="B667" s="593"/>
      <c r="C667" s="576"/>
      <c r="D667" s="562" t="str">
        <f>$BJ$19</f>
        <v>UCI</v>
      </c>
      <c r="E667" s="111" t="str">
        <f>$BJ$21</f>
        <v>Total</v>
      </c>
      <c r="F667" s="16">
        <f t="shared" ref="F667:BF667" si="441">F668+F669</f>
        <v>0</v>
      </c>
      <c r="G667" s="16">
        <f t="shared" si="441"/>
        <v>0</v>
      </c>
      <c r="H667" s="16">
        <f t="shared" si="441"/>
        <v>0</v>
      </c>
      <c r="I667" s="16">
        <f t="shared" si="441"/>
        <v>0</v>
      </c>
      <c r="J667" s="16">
        <f t="shared" si="441"/>
        <v>0</v>
      </c>
      <c r="K667" s="16">
        <f t="shared" si="441"/>
        <v>0</v>
      </c>
      <c r="L667" s="16">
        <f t="shared" si="441"/>
        <v>0</v>
      </c>
      <c r="M667" s="16">
        <f t="shared" si="441"/>
        <v>0</v>
      </c>
      <c r="N667" s="16">
        <f t="shared" si="441"/>
        <v>0</v>
      </c>
      <c r="O667" s="16">
        <f t="shared" si="441"/>
        <v>0</v>
      </c>
      <c r="P667" s="16">
        <f t="shared" si="441"/>
        <v>0</v>
      </c>
      <c r="Q667" s="16">
        <f t="shared" si="441"/>
        <v>0</v>
      </c>
      <c r="R667" s="16">
        <f t="shared" si="441"/>
        <v>0</v>
      </c>
      <c r="S667" s="16">
        <f t="shared" si="441"/>
        <v>0</v>
      </c>
      <c r="T667" s="16">
        <f t="shared" si="441"/>
        <v>0</v>
      </c>
      <c r="U667" s="16">
        <f t="shared" si="441"/>
        <v>0</v>
      </c>
      <c r="V667" s="16">
        <f t="shared" si="441"/>
        <v>0</v>
      </c>
      <c r="W667" s="16">
        <f t="shared" si="441"/>
        <v>0</v>
      </c>
      <c r="X667" s="16">
        <f t="shared" si="441"/>
        <v>0</v>
      </c>
      <c r="Y667" s="16">
        <f t="shared" si="441"/>
        <v>0</v>
      </c>
      <c r="Z667" s="16">
        <f t="shared" si="441"/>
        <v>0</v>
      </c>
      <c r="AA667" s="16">
        <f t="shared" si="441"/>
        <v>0</v>
      </c>
      <c r="AB667" s="16">
        <f t="shared" si="441"/>
        <v>0</v>
      </c>
      <c r="AC667" s="16">
        <f t="shared" si="441"/>
        <v>0</v>
      </c>
      <c r="AD667" s="16">
        <f t="shared" si="441"/>
        <v>0</v>
      </c>
      <c r="AE667" s="16">
        <f t="shared" si="441"/>
        <v>0</v>
      </c>
      <c r="AF667" s="16">
        <f t="shared" si="441"/>
        <v>0</v>
      </c>
      <c r="AG667" s="16">
        <f t="shared" si="441"/>
        <v>0</v>
      </c>
      <c r="AH667" s="16">
        <f t="shared" si="441"/>
        <v>0</v>
      </c>
      <c r="AI667" s="16">
        <f t="shared" si="441"/>
        <v>0</v>
      </c>
      <c r="AJ667" s="16">
        <f t="shared" si="441"/>
        <v>0</v>
      </c>
      <c r="AK667" s="16">
        <f t="shared" si="441"/>
        <v>0</v>
      </c>
      <c r="AL667" s="16">
        <f t="shared" si="441"/>
        <v>0</v>
      </c>
      <c r="AM667" s="16">
        <f t="shared" si="441"/>
        <v>0</v>
      </c>
      <c r="AN667" s="16">
        <f t="shared" si="441"/>
        <v>0</v>
      </c>
      <c r="AO667" s="16">
        <f t="shared" si="441"/>
        <v>0</v>
      </c>
      <c r="AP667" s="16">
        <f t="shared" si="441"/>
        <v>0</v>
      </c>
      <c r="AQ667" s="16">
        <f t="shared" si="441"/>
        <v>0</v>
      </c>
      <c r="AR667" s="16">
        <f t="shared" si="441"/>
        <v>0</v>
      </c>
      <c r="AS667" s="16">
        <f t="shared" si="441"/>
        <v>0</v>
      </c>
      <c r="AT667" s="16">
        <f t="shared" si="441"/>
        <v>0</v>
      </c>
      <c r="AU667" s="16">
        <f t="shared" si="441"/>
        <v>0</v>
      </c>
      <c r="AV667" s="16">
        <f t="shared" si="441"/>
        <v>0</v>
      </c>
      <c r="AW667" s="16">
        <f t="shared" si="441"/>
        <v>0</v>
      </c>
      <c r="AX667" s="16">
        <f t="shared" si="441"/>
        <v>0</v>
      </c>
      <c r="AY667" s="16">
        <f t="shared" si="441"/>
        <v>0</v>
      </c>
      <c r="AZ667" s="16">
        <f t="shared" si="441"/>
        <v>0</v>
      </c>
      <c r="BA667" s="16">
        <f t="shared" si="441"/>
        <v>0</v>
      </c>
      <c r="BB667" s="16">
        <f t="shared" si="441"/>
        <v>0</v>
      </c>
      <c r="BC667" s="16">
        <f t="shared" si="441"/>
        <v>0</v>
      </c>
      <c r="BD667" s="16">
        <f t="shared" si="441"/>
        <v>0</v>
      </c>
      <c r="BE667" s="16">
        <f t="shared" si="441"/>
        <v>0</v>
      </c>
      <c r="BF667" s="16">
        <f t="shared" si="441"/>
        <v>0</v>
      </c>
      <c r="BG667" s="34">
        <f t="shared" si="438"/>
        <v>0</v>
      </c>
      <c r="BI667" s="530"/>
      <c r="BJ667" s="68" t="str">
        <f>$BJ$23</f>
        <v>Masc.</v>
      </c>
      <c r="BK667" s="42">
        <f t="shared" si="439"/>
        <v>0</v>
      </c>
    </row>
    <row r="668" spans="1:63" ht="12.95" customHeight="1" x14ac:dyDescent="0.2">
      <c r="A668" s="598"/>
      <c r="B668" s="593"/>
      <c r="C668" s="576"/>
      <c r="D668" s="563"/>
      <c r="E668" s="68" t="str">
        <f>$BJ$22</f>
        <v>Fem.</v>
      </c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20">
        <f t="shared" si="438"/>
        <v>0</v>
      </c>
      <c r="BI668" s="531" t="str">
        <f>$BJ$20</f>
        <v>Def.</v>
      </c>
      <c r="BJ668" s="111" t="str">
        <f>$BJ$21</f>
        <v>Total</v>
      </c>
      <c r="BK668" s="24">
        <f t="shared" si="439"/>
        <v>0</v>
      </c>
    </row>
    <row r="669" spans="1:63" ht="12.95" customHeight="1" x14ac:dyDescent="0.2">
      <c r="A669" s="598"/>
      <c r="B669" s="593"/>
      <c r="C669" s="576"/>
      <c r="D669" s="564"/>
      <c r="E669" s="68" t="str">
        <f>$BJ$23</f>
        <v>Masc.</v>
      </c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20">
        <f t="shared" si="438"/>
        <v>0</v>
      </c>
      <c r="BI669" s="529"/>
      <c r="BJ669" s="68" t="str">
        <f>$BJ$22</f>
        <v>Fem.</v>
      </c>
      <c r="BK669" s="42">
        <f t="shared" si="439"/>
        <v>0</v>
      </c>
    </row>
    <row r="670" spans="1:63" ht="12.95" customHeight="1" thickBot="1" x14ac:dyDescent="0.25">
      <c r="A670" s="598"/>
      <c r="B670" s="593"/>
      <c r="C670" s="576"/>
      <c r="D670" s="565" t="str">
        <f>$BJ$20</f>
        <v>Def.</v>
      </c>
      <c r="E670" s="111" t="str">
        <f>$BJ$21</f>
        <v>Total</v>
      </c>
      <c r="F670" s="16">
        <f t="shared" ref="F670:BF670" si="442">F671+F672</f>
        <v>0</v>
      </c>
      <c r="G670" s="16">
        <f t="shared" si="442"/>
        <v>0</v>
      </c>
      <c r="H670" s="16">
        <f t="shared" si="442"/>
        <v>0</v>
      </c>
      <c r="I670" s="16">
        <f t="shared" si="442"/>
        <v>0</v>
      </c>
      <c r="J670" s="16">
        <f t="shared" si="442"/>
        <v>0</v>
      </c>
      <c r="K670" s="16">
        <f t="shared" si="442"/>
        <v>0</v>
      </c>
      <c r="L670" s="16">
        <f t="shared" si="442"/>
        <v>0</v>
      </c>
      <c r="M670" s="16">
        <f t="shared" si="442"/>
        <v>0</v>
      </c>
      <c r="N670" s="16">
        <f t="shared" si="442"/>
        <v>0</v>
      </c>
      <c r="O670" s="16">
        <f t="shared" si="442"/>
        <v>0</v>
      </c>
      <c r="P670" s="16">
        <f t="shared" si="442"/>
        <v>0</v>
      </c>
      <c r="Q670" s="16">
        <f t="shared" si="442"/>
        <v>0</v>
      </c>
      <c r="R670" s="16">
        <f t="shared" si="442"/>
        <v>0</v>
      </c>
      <c r="S670" s="16">
        <f t="shared" si="442"/>
        <v>0</v>
      </c>
      <c r="T670" s="16">
        <f t="shared" si="442"/>
        <v>0</v>
      </c>
      <c r="U670" s="16">
        <f t="shared" si="442"/>
        <v>0</v>
      </c>
      <c r="V670" s="16">
        <f t="shared" si="442"/>
        <v>0</v>
      </c>
      <c r="W670" s="16">
        <f t="shared" si="442"/>
        <v>0</v>
      </c>
      <c r="X670" s="16">
        <f t="shared" si="442"/>
        <v>0</v>
      </c>
      <c r="Y670" s="16">
        <f t="shared" si="442"/>
        <v>0</v>
      </c>
      <c r="Z670" s="16">
        <f t="shared" si="442"/>
        <v>0</v>
      </c>
      <c r="AA670" s="16">
        <f t="shared" si="442"/>
        <v>0</v>
      </c>
      <c r="AB670" s="16">
        <f t="shared" si="442"/>
        <v>0</v>
      </c>
      <c r="AC670" s="16">
        <f t="shared" si="442"/>
        <v>0</v>
      </c>
      <c r="AD670" s="16">
        <f t="shared" si="442"/>
        <v>0</v>
      </c>
      <c r="AE670" s="16">
        <f t="shared" si="442"/>
        <v>0</v>
      </c>
      <c r="AF670" s="16">
        <f t="shared" si="442"/>
        <v>0</v>
      </c>
      <c r="AG670" s="16">
        <f t="shared" si="442"/>
        <v>0</v>
      </c>
      <c r="AH670" s="16">
        <f t="shared" si="442"/>
        <v>0</v>
      </c>
      <c r="AI670" s="16">
        <f t="shared" si="442"/>
        <v>0</v>
      </c>
      <c r="AJ670" s="16">
        <f t="shared" si="442"/>
        <v>0</v>
      </c>
      <c r="AK670" s="16">
        <f t="shared" si="442"/>
        <v>0</v>
      </c>
      <c r="AL670" s="16">
        <f t="shared" si="442"/>
        <v>0</v>
      </c>
      <c r="AM670" s="16">
        <f t="shared" si="442"/>
        <v>0</v>
      </c>
      <c r="AN670" s="16">
        <f t="shared" si="442"/>
        <v>0</v>
      </c>
      <c r="AO670" s="16">
        <f t="shared" si="442"/>
        <v>0</v>
      </c>
      <c r="AP670" s="16">
        <f t="shared" si="442"/>
        <v>0</v>
      </c>
      <c r="AQ670" s="16">
        <f t="shared" si="442"/>
        <v>0</v>
      </c>
      <c r="AR670" s="16">
        <f t="shared" si="442"/>
        <v>0</v>
      </c>
      <c r="AS670" s="16">
        <f t="shared" si="442"/>
        <v>0</v>
      </c>
      <c r="AT670" s="16">
        <f t="shared" si="442"/>
        <v>0</v>
      </c>
      <c r="AU670" s="16">
        <f t="shared" si="442"/>
        <v>0</v>
      </c>
      <c r="AV670" s="16">
        <f t="shared" si="442"/>
        <v>0</v>
      </c>
      <c r="AW670" s="16">
        <f t="shared" si="442"/>
        <v>0</v>
      </c>
      <c r="AX670" s="16">
        <f t="shared" si="442"/>
        <v>0</v>
      </c>
      <c r="AY670" s="16">
        <f t="shared" si="442"/>
        <v>0</v>
      </c>
      <c r="AZ670" s="16">
        <f t="shared" si="442"/>
        <v>0</v>
      </c>
      <c r="BA670" s="16">
        <f t="shared" si="442"/>
        <v>0</v>
      </c>
      <c r="BB670" s="16">
        <f t="shared" si="442"/>
        <v>0</v>
      </c>
      <c r="BC670" s="16">
        <f t="shared" si="442"/>
        <v>0</v>
      </c>
      <c r="BD670" s="16">
        <f t="shared" si="442"/>
        <v>0</v>
      </c>
      <c r="BE670" s="16">
        <f t="shared" si="442"/>
        <v>0</v>
      </c>
      <c r="BF670" s="16">
        <f t="shared" si="442"/>
        <v>0</v>
      </c>
      <c r="BG670" s="34">
        <f t="shared" si="438"/>
        <v>0</v>
      </c>
      <c r="BI670" s="532"/>
      <c r="BJ670" s="69" t="str">
        <f>$BJ$23</f>
        <v>Masc.</v>
      </c>
      <c r="BK670" s="43">
        <f t="shared" si="439"/>
        <v>0</v>
      </c>
    </row>
    <row r="671" spans="1:63" ht="12.95" customHeight="1" x14ac:dyDescent="0.2">
      <c r="A671" s="598"/>
      <c r="B671" s="593"/>
      <c r="C671" s="576"/>
      <c r="D671" s="563"/>
      <c r="E671" s="68" t="str">
        <f>$BJ$22</f>
        <v>Fem.</v>
      </c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20">
        <f t="shared" si="438"/>
        <v>0</v>
      </c>
    </row>
    <row r="672" spans="1:63" ht="12.95" customHeight="1" thickBot="1" x14ac:dyDescent="0.25">
      <c r="A672" s="598"/>
      <c r="B672" s="593"/>
      <c r="C672" s="577"/>
      <c r="D672" s="566"/>
      <c r="E672" s="69" t="str">
        <f>$BJ$23</f>
        <v>Masc.</v>
      </c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  <c r="AC672" s="37"/>
      <c r="AD672" s="37"/>
      <c r="AE672" s="37"/>
      <c r="AF672" s="37"/>
      <c r="AG672" s="37"/>
      <c r="AH672" s="37"/>
      <c r="AI672" s="37"/>
      <c r="AJ672" s="37"/>
      <c r="AK672" s="37"/>
      <c r="AL672" s="37"/>
      <c r="AM672" s="37"/>
      <c r="AN672" s="37"/>
      <c r="AO672" s="37"/>
      <c r="AP672" s="37"/>
      <c r="AQ672" s="37"/>
      <c r="AR672" s="37"/>
      <c r="AS672" s="37"/>
      <c r="AT672" s="37"/>
      <c r="AU672" s="37"/>
      <c r="AV672" s="37"/>
      <c r="AW672" s="37"/>
      <c r="AX672" s="37"/>
      <c r="AY672" s="37"/>
      <c r="AZ672" s="37"/>
      <c r="BA672" s="37"/>
      <c r="BB672" s="37"/>
      <c r="BC672" s="37"/>
      <c r="BD672" s="37"/>
      <c r="BE672" s="37"/>
      <c r="BF672" s="37"/>
      <c r="BG672" s="38">
        <f>SUM(F672:BF672)</f>
        <v>0</v>
      </c>
      <c r="BI672" s="527"/>
      <c r="BJ672" s="527"/>
      <c r="BK672" s="527"/>
    </row>
    <row r="673" spans="1:59" ht="12.95" customHeight="1" x14ac:dyDescent="0.2">
      <c r="A673" s="598"/>
      <c r="B673" s="593"/>
      <c r="C673" s="575" t="str">
        <f>$BJ$12</f>
        <v>2 a 4</v>
      </c>
      <c r="D673" s="559" t="str">
        <f>$BJ$17</f>
        <v>Fiebre</v>
      </c>
      <c r="E673" s="108" t="str">
        <f>$BJ$21</f>
        <v>Total</v>
      </c>
      <c r="F673" s="35">
        <f>F674+F675</f>
        <v>0</v>
      </c>
      <c r="G673" s="35">
        <f t="shared" ref="G673:BF673" si="443">G674+G675</f>
        <v>0</v>
      </c>
      <c r="H673" s="35">
        <f t="shared" si="443"/>
        <v>0</v>
      </c>
      <c r="I673" s="35">
        <f t="shared" si="443"/>
        <v>0</v>
      </c>
      <c r="J673" s="35">
        <f t="shared" si="443"/>
        <v>0</v>
      </c>
      <c r="K673" s="35">
        <f t="shared" si="443"/>
        <v>0</v>
      </c>
      <c r="L673" s="35">
        <f t="shared" si="443"/>
        <v>0</v>
      </c>
      <c r="M673" s="35">
        <f t="shared" si="443"/>
        <v>0</v>
      </c>
      <c r="N673" s="35">
        <f t="shared" si="443"/>
        <v>0</v>
      </c>
      <c r="O673" s="35">
        <f t="shared" si="443"/>
        <v>0</v>
      </c>
      <c r="P673" s="35">
        <f t="shared" si="443"/>
        <v>0</v>
      </c>
      <c r="Q673" s="35">
        <f t="shared" si="443"/>
        <v>0</v>
      </c>
      <c r="R673" s="35">
        <f t="shared" si="443"/>
        <v>0</v>
      </c>
      <c r="S673" s="35">
        <f t="shared" si="443"/>
        <v>0</v>
      </c>
      <c r="T673" s="35">
        <f t="shared" si="443"/>
        <v>0</v>
      </c>
      <c r="U673" s="35">
        <f t="shared" si="443"/>
        <v>0</v>
      </c>
      <c r="V673" s="35">
        <f t="shared" si="443"/>
        <v>0</v>
      </c>
      <c r="W673" s="35">
        <f t="shared" si="443"/>
        <v>0</v>
      </c>
      <c r="X673" s="35">
        <f t="shared" si="443"/>
        <v>0</v>
      </c>
      <c r="Y673" s="35">
        <f t="shared" si="443"/>
        <v>0</v>
      </c>
      <c r="Z673" s="35">
        <f t="shared" si="443"/>
        <v>0</v>
      </c>
      <c r="AA673" s="35">
        <f t="shared" si="443"/>
        <v>0</v>
      </c>
      <c r="AB673" s="35">
        <f t="shared" si="443"/>
        <v>0</v>
      </c>
      <c r="AC673" s="35">
        <f t="shared" si="443"/>
        <v>0</v>
      </c>
      <c r="AD673" s="35">
        <f t="shared" si="443"/>
        <v>0</v>
      </c>
      <c r="AE673" s="35">
        <f t="shared" si="443"/>
        <v>0</v>
      </c>
      <c r="AF673" s="35">
        <f t="shared" si="443"/>
        <v>0</v>
      </c>
      <c r="AG673" s="35">
        <f t="shared" si="443"/>
        <v>0</v>
      </c>
      <c r="AH673" s="35">
        <f t="shared" si="443"/>
        <v>0</v>
      </c>
      <c r="AI673" s="35">
        <f t="shared" si="443"/>
        <v>0</v>
      </c>
      <c r="AJ673" s="35">
        <f t="shared" si="443"/>
        <v>0</v>
      </c>
      <c r="AK673" s="35">
        <f t="shared" si="443"/>
        <v>0</v>
      </c>
      <c r="AL673" s="35">
        <f t="shared" si="443"/>
        <v>0</v>
      </c>
      <c r="AM673" s="35">
        <f t="shared" si="443"/>
        <v>0</v>
      </c>
      <c r="AN673" s="35">
        <f t="shared" si="443"/>
        <v>0</v>
      </c>
      <c r="AO673" s="35">
        <f t="shared" si="443"/>
        <v>0</v>
      </c>
      <c r="AP673" s="35">
        <f t="shared" si="443"/>
        <v>0</v>
      </c>
      <c r="AQ673" s="35">
        <f t="shared" si="443"/>
        <v>0</v>
      </c>
      <c r="AR673" s="35">
        <f t="shared" si="443"/>
        <v>0</v>
      </c>
      <c r="AS673" s="35">
        <f t="shared" si="443"/>
        <v>0</v>
      </c>
      <c r="AT673" s="35">
        <f t="shared" si="443"/>
        <v>0</v>
      </c>
      <c r="AU673" s="35">
        <f t="shared" si="443"/>
        <v>0</v>
      </c>
      <c r="AV673" s="35">
        <f t="shared" si="443"/>
        <v>0</v>
      </c>
      <c r="AW673" s="35">
        <f t="shared" si="443"/>
        <v>0</v>
      </c>
      <c r="AX673" s="35">
        <f t="shared" si="443"/>
        <v>0</v>
      </c>
      <c r="AY673" s="35">
        <f t="shared" si="443"/>
        <v>0</v>
      </c>
      <c r="AZ673" s="35">
        <f t="shared" si="443"/>
        <v>0</v>
      </c>
      <c r="BA673" s="35">
        <f t="shared" si="443"/>
        <v>0</v>
      </c>
      <c r="BB673" s="35">
        <f t="shared" si="443"/>
        <v>0</v>
      </c>
      <c r="BC673" s="35">
        <f t="shared" si="443"/>
        <v>0</v>
      </c>
      <c r="BD673" s="35">
        <f t="shared" si="443"/>
        <v>0</v>
      </c>
      <c r="BE673" s="35">
        <f t="shared" si="443"/>
        <v>0</v>
      </c>
      <c r="BF673" s="35">
        <f t="shared" si="443"/>
        <v>0</v>
      </c>
      <c r="BG673" s="36">
        <f>SUM(F673:BF673)</f>
        <v>0</v>
      </c>
    </row>
    <row r="674" spans="1:59" ht="12.95" customHeight="1" x14ac:dyDescent="0.2">
      <c r="A674" s="598"/>
      <c r="B674" s="593"/>
      <c r="C674" s="576"/>
      <c r="D674" s="560"/>
      <c r="E674" s="67" t="str">
        <f>$BJ$22</f>
        <v>Fem.</v>
      </c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  <c r="AI674" s="32"/>
      <c r="AJ674" s="32"/>
      <c r="AK674" s="32"/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3">
        <f t="shared" ref="BG674:BG683" si="444">SUM(F674:BF674)</f>
        <v>0</v>
      </c>
    </row>
    <row r="675" spans="1:59" ht="12.95" customHeight="1" x14ac:dyDescent="0.2">
      <c r="A675" s="598"/>
      <c r="B675" s="593"/>
      <c r="C675" s="576"/>
      <c r="D675" s="561"/>
      <c r="E675" s="67" t="str">
        <f>$BJ$23</f>
        <v>Masc.</v>
      </c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  <c r="AI675" s="32"/>
      <c r="AJ675" s="32"/>
      <c r="AK675" s="32"/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3">
        <f t="shared" si="444"/>
        <v>0</v>
      </c>
    </row>
    <row r="676" spans="1:59" ht="12.95" customHeight="1" x14ac:dyDescent="0.2">
      <c r="A676" s="598"/>
      <c r="B676" s="593"/>
      <c r="C676" s="576"/>
      <c r="D676" s="562" t="str">
        <f>$BJ$18</f>
        <v>Hosp.</v>
      </c>
      <c r="E676" s="111" t="str">
        <f>$BJ$21</f>
        <v>Total</v>
      </c>
      <c r="F676" s="16">
        <f t="shared" ref="F676:BF676" si="445">F677+F678</f>
        <v>0</v>
      </c>
      <c r="G676" s="16">
        <f t="shared" si="445"/>
        <v>0</v>
      </c>
      <c r="H676" s="16">
        <f t="shared" si="445"/>
        <v>0</v>
      </c>
      <c r="I676" s="16">
        <f t="shared" si="445"/>
        <v>0</v>
      </c>
      <c r="J676" s="16">
        <f t="shared" si="445"/>
        <v>0</v>
      </c>
      <c r="K676" s="16">
        <f t="shared" si="445"/>
        <v>0</v>
      </c>
      <c r="L676" s="16">
        <f t="shared" si="445"/>
        <v>0</v>
      </c>
      <c r="M676" s="16">
        <f t="shared" si="445"/>
        <v>0</v>
      </c>
      <c r="N676" s="16">
        <f t="shared" si="445"/>
        <v>0</v>
      </c>
      <c r="O676" s="16">
        <f t="shared" si="445"/>
        <v>0</v>
      </c>
      <c r="P676" s="16">
        <f t="shared" si="445"/>
        <v>0</v>
      </c>
      <c r="Q676" s="16">
        <f t="shared" si="445"/>
        <v>0</v>
      </c>
      <c r="R676" s="16">
        <f t="shared" si="445"/>
        <v>0</v>
      </c>
      <c r="S676" s="16">
        <f t="shared" si="445"/>
        <v>0</v>
      </c>
      <c r="T676" s="16">
        <f t="shared" si="445"/>
        <v>0</v>
      </c>
      <c r="U676" s="16">
        <f t="shared" si="445"/>
        <v>0</v>
      </c>
      <c r="V676" s="16">
        <f t="shared" si="445"/>
        <v>0</v>
      </c>
      <c r="W676" s="16">
        <f t="shared" si="445"/>
        <v>0</v>
      </c>
      <c r="X676" s="16">
        <f t="shared" si="445"/>
        <v>0</v>
      </c>
      <c r="Y676" s="16">
        <f t="shared" si="445"/>
        <v>0</v>
      </c>
      <c r="Z676" s="16">
        <f t="shared" si="445"/>
        <v>0</v>
      </c>
      <c r="AA676" s="16">
        <f t="shared" si="445"/>
        <v>0</v>
      </c>
      <c r="AB676" s="16">
        <f t="shared" si="445"/>
        <v>0</v>
      </c>
      <c r="AC676" s="16">
        <f t="shared" si="445"/>
        <v>0</v>
      </c>
      <c r="AD676" s="16">
        <f t="shared" si="445"/>
        <v>0</v>
      </c>
      <c r="AE676" s="16">
        <f t="shared" si="445"/>
        <v>0</v>
      </c>
      <c r="AF676" s="16">
        <f t="shared" si="445"/>
        <v>0</v>
      </c>
      <c r="AG676" s="16">
        <f t="shared" si="445"/>
        <v>0</v>
      </c>
      <c r="AH676" s="16">
        <f t="shared" si="445"/>
        <v>0</v>
      </c>
      <c r="AI676" s="16">
        <f t="shared" si="445"/>
        <v>0</v>
      </c>
      <c r="AJ676" s="16">
        <f t="shared" si="445"/>
        <v>0</v>
      </c>
      <c r="AK676" s="16">
        <f t="shared" si="445"/>
        <v>0</v>
      </c>
      <c r="AL676" s="16">
        <f t="shared" si="445"/>
        <v>0</v>
      </c>
      <c r="AM676" s="16">
        <f t="shared" si="445"/>
        <v>0</v>
      </c>
      <c r="AN676" s="16">
        <f t="shared" si="445"/>
        <v>0</v>
      </c>
      <c r="AO676" s="16">
        <f t="shared" si="445"/>
        <v>0</v>
      </c>
      <c r="AP676" s="16">
        <f t="shared" si="445"/>
        <v>0</v>
      </c>
      <c r="AQ676" s="16">
        <f t="shared" si="445"/>
        <v>0</v>
      </c>
      <c r="AR676" s="16">
        <f t="shared" si="445"/>
        <v>0</v>
      </c>
      <c r="AS676" s="16">
        <f t="shared" si="445"/>
        <v>0</v>
      </c>
      <c r="AT676" s="16">
        <f t="shared" si="445"/>
        <v>0</v>
      </c>
      <c r="AU676" s="16">
        <f t="shared" si="445"/>
        <v>0</v>
      </c>
      <c r="AV676" s="16">
        <f t="shared" si="445"/>
        <v>0</v>
      </c>
      <c r="AW676" s="16">
        <f t="shared" si="445"/>
        <v>0</v>
      </c>
      <c r="AX676" s="16">
        <f t="shared" si="445"/>
        <v>0</v>
      </c>
      <c r="AY676" s="16">
        <f t="shared" si="445"/>
        <v>0</v>
      </c>
      <c r="AZ676" s="16">
        <f t="shared" si="445"/>
        <v>0</v>
      </c>
      <c r="BA676" s="16">
        <f t="shared" si="445"/>
        <v>0</v>
      </c>
      <c r="BB676" s="16">
        <f t="shared" si="445"/>
        <v>0</v>
      </c>
      <c r="BC676" s="16">
        <f t="shared" si="445"/>
        <v>0</v>
      </c>
      <c r="BD676" s="16">
        <f t="shared" si="445"/>
        <v>0</v>
      </c>
      <c r="BE676" s="16">
        <f t="shared" si="445"/>
        <v>0</v>
      </c>
      <c r="BF676" s="16">
        <f t="shared" si="445"/>
        <v>0</v>
      </c>
      <c r="BG676" s="34">
        <f t="shared" si="444"/>
        <v>0</v>
      </c>
    </row>
    <row r="677" spans="1:59" ht="12.95" customHeight="1" x14ac:dyDescent="0.2">
      <c r="A677" s="598"/>
      <c r="B677" s="593"/>
      <c r="C677" s="576"/>
      <c r="D677" s="563"/>
      <c r="E677" s="68" t="str">
        <f>$BJ$22</f>
        <v>Fem.</v>
      </c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20">
        <f t="shared" si="444"/>
        <v>0</v>
      </c>
    </row>
    <row r="678" spans="1:59" ht="12.95" customHeight="1" x14ac:dyDescent="0.2">
      <c r="A678" s="598"/>
      <c r="B678" s="593"/>
      <c r="C678" s="576"/>
      <c r="D678" s="564"/>
      <c r="E678" s="68" t="str">
        <f>$BJ$23</f>
        <v>Masc.</v>
      </c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20">
        <f t="shared" si="444"/>
        <v>0</v>
      </c>
    </row>
    <row r="679" spans="1:59" ht="12.95" customHeight="1" x14ac:dyDescent="0.2">
      <c r="A679" s="598"/>
      <c r="B679" s="593"/>
      <c r="C679" s="576"/>
      <c r="D679" s="562" t="str">
        <f>$BJ$19</f>
        <v>UCI</v>
      </c>
      <c r="E679" s="111" t="str">
        <f>$BJ$21</f>
        <v>Total</v>
      </c>
      <c r="F679" s="16">
        <f t="shared" ref="F679:BF679" si="446">F680+F681</f>
        <v>0</v>
      </c>
      <c r="G679" s="16">
        <f t="shared" si="446"/>
        <v>0</v>
      </c>
      <c r="H679" s="16">
        <f t="shared" si="446"/>
        <v>0</v>
      </c>
      <c r="I679" s="16">
        <f t="shared" si="446"/>
        <v>0</v>
      </c>
      <c r="J679" s="16">
        <f t="shared" si="446"/>
        <v>0</v>
      </c>
      <c r="K679" s="16">
        <f t="shared" si="446"/>
        <v>0</v>
      </c>
      <c r="L679" s="16">
        <f t="shared" si="446"/>
        <v>0</v>
      </c>
      <c r="M679" s="16">
        <f t="shared" si="446"/>
        <v>0</v>
      </c>
      <c r="N679" s="16">
        <f t="shared" si="446"/>
        <v>0</v>
      </c>
      <c r="O679" s="16">
        <f t="shared" si="446"/>
        <v>0</v>
      </c>
      <c r="P679" s="16">
        <f t="shared" si="446"/>
        <v>0</v>
      </c>
      <c r="Q679" s="16">
        <f t="shared" si="446"/>
        <v>0</v>
      </c>
      <c r="R679" s="16">
        <f t="shared" si="446"/>
        <v>0</v>
      </c>
      <c r="S679" s="16">
        <f t="shared" si="446"/>
        <v>0</v>
      </c>
      <c r="T679" s="16">
        <f t="shared" si="446"/>
        <v>0</v>
      </c>
      <c r="U679" s="16">
        <f t="shared" si="446"/>
        <v>0</v>
      </c>
      <c r="V679" s="16">
        <f t="shared" si="446"/>
        <v>0</v>
      </c>
      <c r="W679" s="16">
        <f t="shared" si="446"/>
        <v>0</v>
      </c>
      <c r="X679" s="16">
        <f t="shared" si="446"/>
        <v>0</v>
      </c>
      <c r="Y679" s="16">
        <f t="shared" si="446"/>
        <v>0</v>
      </c>
      <c r="Z679" s="16">
        <f t="shared" si="446"/>
        <v>0</v>
      </c>
      <c r="AA679" s="16">
        <f t="shared" si="446"/>
        <v>0</v>
      </c>
      <c r="AB679" s="16">
        <f t="shared" si="446"/>
        <v>0</v>
      </c>
      <c r="AC679" s="16">
        <f t="shared" si="446"/>
        <v>0</v>
      </c>
      <c r="AD679" s="16">
        <f t="shared" si="446"/>
        <v>0</v>
      </c>
      <c r="AE679" s="16">
        <f t="shared" si="446"/>
        <v>0</v>
      </c>
      <c r="AF679" s="16">
        <f t="shared" si="446"/>
        <v>0</v>
      </c>
      <c r="AG679" s="16">
        <f t="shared" si="446"/>
        <v>0</v>
      </c>
      <c r="AH679" s="16">
        <f t="shared" si="446"/>
        <v>0</v>
      </c>
      <c r="AI679" s="16">
        <f t="shared" si="446"/>
        <v>0</v>
      </c>
      <c r="AJ679" s="16">
        <f t="shared" si="446"/>
        <v>0</v>
      </c>
      <c r="AK679" s="16">
        <f t="shared" si="446"/>
        <v>0</v>
      </c>
      <c r="AL679" s="16">
        <f t="shared" si="446"/>
        <v>0</v>
      </c>
      <c r="AM679" s="16">
        <f t="shared" si="446"/>
        <v>0</v>
      </c>
      <c r="AN679" s="16">
        <f t="shared" si="446"/>
        <v>0</v>
      </c>
      <c r="AO679" s="16">
        <f t="shared" si="446"/>
        <v>0</v>
      </c>
      <c r="AP679" s="16">
        <f t="shared" si="446"/>
        <v>0</v>
      </c>
      <c r="AQ679" s="16">
        <f t="shared" si="446"/>
        <v>0</v>
      </c>
      <c r="AR679" s="16">
        <f t="shared" si="446"/>
        <v>0</v>
      </c>
      <c r="AS679" s="16">
        <f t="shared" si="446"/>
        <v>0</v>
      </c>
      <c r="AT679" s="16">
        <f t="shared" si="446"/>
        <v>0</v>
      </c>
      <c r="AU679" s="16">
        <f t="shared" si="446"/>
        <v>0</v>
      </c>
      <c r="AV679" s="16">
        <f t="shared" si="446"/>
        <v>0</v>
      </c>
      <c r="AW679" s="16">
        <f t="shared" si="446"/>
        <v>0</v>
      </c>
      <c r="AX679" s="16">
        <f t="shared" si="446"/>
        <v>0</v>
      </c>
      <c r="AY679" s="16">
        <f t="shared" si="446"/>
        <v>0</v>
      </c>
      <c r="AZ679" s="16">
        <f t="shared" si="446"/>
        <v>0</v>
      </c>
      <c r="BA679" s="16">
        <f t="shared" si="446"/>
        <v>0</v>
      </c>
      <c r="BB679" s="16">
        <f t="shared" si="446"/>
        <v>0</v>
      </c>
      <c r="BC679" s="16">
        <f t="shared" si="446"/>
        <v>0</v>
      </c>
      <c r="BD679" s="16">
        <f t="shared" si="446"/>
        <v>0</v>
      </c>
      <c r="BE679" s="16">
        <f t="shared" si="446"/>
        <v>0</v>
      </c>
      <c r="BF679" s="16">
        <f t="shared" si="446"/>
        <v>0</v>
      </c>
      <c r="BG679" s="34">
        <f t="shared" si="444"/>
        <v>0</v>
      </c>
    </row>
    <row r="680" spans="1:59" ht="12.95" customHeight="1" x14ac:dyDescent="0.2">
      <c r="A680" s="598"/>
      <c r="B680" s="593"/>
      <c r="C680" s="576"/>
      <c r="D680" s="563"/>
      <c r="E680" s="68" t="str">
        <f>$BJ$22</f>
        <v>Fem.</v>
      </c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20">
        <f t="shared" si="444"/>
        <v>0</v>
      </c>
    </row>
    <row r="681" spans="1:59" ht="12.95" customHeight="1" x14ac:dyDescent="0.2">
      <c r="A681" s="598"/>
      <c r="B681" s="593"/>
      <c r="C681" s="576"/>
      <c r="D681" s="564"/>
      <c r="E681" s="68" t="str">
        <f>$BJ$23</f>
        <v>Masc.</v>
      </c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20">
        <f t="shared" si="444"/>
        <v>0</v>
      </c>
    </row>
    <row r="682" spans="1:59" ht="12.95" customHeight="1" x14ac:dyDescent="0.2">
      <c r="A682" s="598"/>
      <c r="B682" s="593"/>
      <c r="C682" s="576"/>
      <c r="D682" s="565" t="str">
        <f>$BJ$20</f>
        <v>Def.</v>
      </c>
      <c r="E682" s="111" t="str">
        <f>$BJ$21</f>
        <v>Total</v>
      </c>
      <c r="F682" s="16">
        <f t="shared" ref="F682:BF682" si="447">F683+F684</f>
        <v>0</v>
      </c>
      <c r="G682" s="16">
        <f t="shared" si="447"/>
        <v>0</v>
      </c>
      <c r="H682" s="16">
        <f t="shared" si="447"/>
        <v>0</v>
      </c>
      <c r="I682" s="16">
        <f t="shared" si="447"/>
        <v>0</v>
      </c>
      <c r="J682" s="16">
        <f t="shared" si="447"/>
        <v>0</v>
      </c>
      <c r="K682" s="16">
        <f t="shared" si="447"/>
        <v>0</v>
      </c>
      <c r="L682" s="16">
        <f t="shared" si="447"/>
        <v>0</v>
      </c>
      <c r="M682" s="16">
        <f t="shared" si="447"/>
        <v>0</v>
      </c>
      <c r="N682" s="16">
        <f t="shared" si="447"/>
        <v>0</v>
      </c>
      <c r="O682" s="16">
        <f t="shared" si="447"/>
        <v>0</v>
      </c>
      <c r="P682" s="16">
        <f t="shared" si="447"/>
        <v>0</v>
      </c>
      <c r="Q682" s="16">
        <f t="shared" si="447"/>
        <v>0</v>
      </c>
      <c r="R682" s="16">
        <f t="shared" si="447"/>
        <v>0</v>
      </c>
      <c r="S682" s="16">
        <f t="shared" si="447"/>
        <v>0</v>
      </c>
      <c r="T682" s="16">
        <f t="shared" si="447"/>
        <v>0</v>
      </c>
      <c r="U682" s="16">
        <f t="shared" si="447"/>
        <v>0</v>
      </c>
      <c r="V682" s="16">
        <f t="shared" si="447"/>
        <v>0</v>
      </c>
      <c r="W682" s="16">
        <f t="shared" si="447"/>
        <v>0</v>
      </c>
      <c r="X682" s="16">
        <f t="shared" si="447"/>
        <v>0</v>
      </c>
      <c r="Y682" s="16">
        <f t="shared" si="447"/>
        <v>0</v>
      </c>
      <c r="Z682" s="16">
        <f t="shared" si="447"/>
        <v>0</v>
      </c>
      <c r="AA682" s="16">
        <f t="shared" si="447"/>
        <v>0</v>
      </c>
      <c r="AB682" s="16">
        <f t="shared" si="447"/>
        <v>0</v>
      </c>
      <c r="AC682" s="16">
        <f t="shared" si="447"/>
        <v>0</v>
      </c>
      <c r="AD682" s="16">
        <f t="shared" si="447"/>
        <v>0</v>
      </c>
      <c r="AE682" s="16">
        <f t="shared" si="447"/>
        <v>0</v>
      </c>
      <c r="AF682" s="16">
        <f t="shared" si="447"/>
        <v>0</v>
      </c>
      <c r="AG682" s="16">
        <f t="shared" si="447"/>
        <v>0</v>
      </c>
      <c r="AH682" s="16">
        <f t="shared" si="447"/>
        <v>0</v>
      </c>
      <c r="AI682" s="16">
        <f t="shared" si="447"/>
        <v>0</v>
      </c>
      <c r="AJ682" s="16">
        <f t="shared" si="447"/>
        <v>0</v>
      </c>
      <c r="AK682" s="16">
        <f t="shared" si="447"/>
        <v>0</v>
      </c>
      <c r="AL682" s="16">
        <f t="shared" si="447"/>
        <v>0</v>
      </c>
      <c r="AM682" s="16">
        <f t="shared" si="447"/>
        <v>0</v>
      </c>
      <c r="AN682" s="16">
        <f t="shared" si="447"/>
        <v>0</v>
      </c>
      <c r="AO682" s="16">
        <f t="shared" si="447"/>
        <v>0</v>
      </c>
      <c r="AP682" s="16">
        <f t="shared" si="447"/>
        <v>0</v>
      </c>
      <c r="AQ682" s="16">
        <f t="shared" si="447"/>
        <v>0</v>
      </c>
      <c r="AR682" s="16">
        <f t="shared" si="447"/>
        <v>0</v>
      </c>
      <c r="AS682" s="16">
        <f t="shared" si="447"/>
        <v>0</v>
      </c>
      <c r="AT682" s="16">
        <f t="shared" si="447"/>
        <v>0</v>
      </c>
      <c r="AU682" s="16">
        <f t="shared" si="447"/>
        <v>0</v>
      </c>
      <c r="AV682" s="16">
        <f t="shared" si="447"/>
        <v>0</v>
      </c>
      <c r="AW682" s="16">
        <f t="shared" si="447"/>
        <v>0</v>
      </c>
      <c r="AX682" s="16">
        <f t="shared" si="447"/>
        <v>0</v>
      </c>
      <c r="AY682" s="16">
        <f t="shared" si="447"/>
        <v>0</v>
      </c>
      <c r="AZ682" s="16">
        <f t="shared" si="447"/>
        <v>0</v>
      </c>
      <c r="BA682" s="16">
        <f t="shared" si="447"/>
        <v>0</v>
      </c>
      <c r="BB682" s="16">
        <f t="shared" si="447"/>
        <v>0</v>
      </c>
      <c r="BC682" s="16">
        <f t="shared" si="447"/>
        <v>0</v>
      </c>
      <c r="BD682" s="16">
        <f t="shared" si="447"/>
        <v>0</v>
      </c>
      <c r="BE682" s="16">
        <f t="shared" si="447"/>
        <v>0</v>
      </c>
      <c r="BF682" s="16">
        <f t="shared" si="447"/>
        <v>0</v>
      </c>
      <c r="BG682" s="34">
        <f t="shared" si="444"/>
        <v>0</v>
      </c>
    </row>
    <row r="683" spans="1:59" ht="12.95" customHeight="1" x14ac:dyDescent="0.2">
      <c r="A683" s="598"/>
      <c r="B683" s="593"/>
      <c r="C683" s="576"/>
      <c r="D683" s="563"/>
      <c r="E683" s="68" t="str">
        <f>$BJ$22</f>
        <v>Fem.</v>
      </c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20">
        <f t="shared" si="444"/>
        <v>0</v>
      </c>
    </row>
    <row r="684" spans="1:59" ht="12.95" customHeight="1" thickBot="1" x14ac:dyDescent="0.25">
      <c r="A684" s="598"/>
      <c r="B684" s="593"/>
      <c r="C684" s="577"/>
      <c r="D684" s="566"/>
      <c r="E684" s="69" t="str">
        <f>$BJ$23</f>
        <v>Masc.</v>
      </c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  <c r="AC684" s="37"/>
      <c r="AD684" s="37"/>
      <c r="AE684" s="37"/>
      <c r="AF684" s="37"/>
      <c r="AG684" s="37"/>
      <c r="AH684" s="37"/>
      <c r="AI684" s="37"/>
      <c r="AJ684" s="37"/>
      <c r="AK684" s="37"/>
      <c r="AL684" s="37"/>
      <c r="AM684" s="37"/>
      <c r="AN684" s="37"/>
      <c r="AO684" s="37"/>
      <c r="AP684" s="37"/>
      <c r="AQ684" s="37"/>
      <c r="AR684" s="37"/>
      <c r="AS684" s="37"/>
      <c r="AT684" s="37"/>
      <c r="AU684" s="37"/>
      <c r="AV684" s="37"/>
      <c r="AW684" s="37"/>
      <c r="AX684" s="37"/>
      <c r="AY684" s="37"/>
      <c r="AZ684" s="37"/>
      <c r="BA684" s="37"/>
      <c r="BB684" s="37"/>
      <c r="BC684" s="37"/>
      <c r="BD684" s="37"/>
      <c r="BE684" s="37"/>
      <c r="BF684" s="37"/>
      <c r="BG684" s="38">
        <f>SUM(F684:BF684)</f>
        <v>0</v>
      </c>
    </row>
    <row r="685" spans="1:59" ht="12.95" customHeight="1" x14ac:dyDescent="0.2">
      <c r="A685" s="598"/>
      <c r="B685" s="593"/>
      <c r="C685" s="575" t="str">
        <f>$BJ$13</f>
        <v>5 a 19</v>
      </c>
      <c r="D685" s="559" t="str">
        <f>$BJ$17</f>
        <v>Fiebre</v>
      </c>
      <c r="E685" s="108" t="str">
        <f>$BJ$21</f>
        <v>Total</v>
      </c>
      <c r="F685" s="35">
        <f>F686+F687</f>
        <v>0</v>
      </c>
      <c r="G685" s="35">
        <f t="shared" ref="G685:BF685" si="448">G686+G687</f>
        <v>0</v>
      </c>
      <c r="H685" s="35">
        <f t="shared" si="448"/>
        <v>0</v>
      </c>
      <c r="I685" s="35">
        <f t="shared" si="448"/>
        <v>0</v>
      </c>
      <c r="J685" s="35">
        <f t="shared" si="448"/>
        <v>0</v>
      </c>
      <c r="K685" s="35">
        <f t="shared" si="448"/>
        <v>0</v>
      </c>
      <c r="L685" s="35">
        <f t="shared" si="448"/>
        <v>0</v>
      </c>
      <c r="M685" s="35">
        <f t="shared" si="448"/>
        <v>0</v>
      </c>
      <c r="N685" s="35">
        <f t="shared" si="448"/>
        <v>0</v>
      </c>
      <c r="O685" s="35">
        <f t="shared" si="448"/>
        <v>0</v>
      </c>
      <c r="P685" s="35">
        <f t="shared" si="448"/>
        <v>0</v>
      </c>
      <c r="Q685" s="35">
        <f t="shared" si="448"/>
        <v>0</v>
      </c>
      <c r="R685" s="35">
        <f t="shared" si="448"/>
        <v>0</v>
      </c>
      <c r="S685" s="35">
        <f t="shared" si="448"/>
        <v>0</v>
      </c>
      <c r="T685" s="35">
        <f t="shared" si="448"/>
        <v>0</v>
      </c>
      <c r="U685" s="35">
        <f t="shared" si="448"/>
        <v>0</v>
      </c>
      <c r="V685" s="35">
        <f t="shared" si="448"/>
        <v>0</v>
      </c>
      <c r="W685" s="35">
        <f t="shared" si="448"/>
        <v>0</v>
      </c>
      <c r="X685" s="35">
        <f t="shared" si="448"/>
        <v>0</v>
      </c>
      <c r="Y685" s="35">
        <f t="shared" si="448"/>
        <v>0</v>
      </c>
      <c r="Z685" s="35">
        <f t="shared" si="448"/>
        <v>0</v>
      </c>
      <c r="AA685" s="35">
        <f t="shared" si="448"/>
        <v>0</v>
      </c>
      <c r="AB685" s="35">
        <f t="shared" si="448"/>
        <v>0</v>
      </c>
      <c r="AC685" s="35">
        <f t="shared" si="448"/>
        <v>0</v>
      </c>
      <c r="AD685" s="35">
        <f t="shared" si="448"/>
        <v>0</v>
      </c>
      <c r="AE685" s="35">
        <f t="shared" si="448"/>
        <v>0</v>
      </c>
      <c r="AF685" s="35">
        <f t="shared" si="448"/>
        <v>0</v>
      </c>
      <c r="AG685" s="35">
        <f t="shared" si="448"/>
        <v>0</v>
      </c>
      <c r="AH685" s="35">
        <f t="shared" si="448"/>
        <v>0</v>
      </c>
      <c r="AI685" s="35">
        <f t="shared" si="448"/>
        <v>0</v>
      </c>
      <c r="AJ685" s="35">
        <f t="shared" si="448"/>
        <v>0</v>
      </c>
      <c r="AK685" s="35">
        <f t="shared" si="448"/>
        <v>0</v>
      </c>
      <c r="AL685" s="35">
        <f t="shared" si="448"/>
        <v>0</v>
      </c>
      <c r="AM685" s="35">
        <f t="shared" si="448"/>
        <v>0</v>
      </c>
      <c r="AN685" s="35">
        <f t="shared" si="448"/>
        <v>0</v>
      </c>
      <c r="AO685" s="35">
        <f t="shared" si="448"/>
        <v>0</v>
      </c>
      <c r="AP685" s="35">
        <f t="shared" si="448"/>
        <v>0</v>
      </c>
      <c r="AQ685" s="35">
        <f t="shared" si="448"/>
        <v>0</v>
      </c>
      <c r="AR685" s="35">
        <f t="shared" si="448"/>
        <v>0</v>
      </c>
      <c r="AS685" s="35">
        <f t="shared" si="448"/>
        <v>0</v>
      </c>
      <c r="AT685" s="35">
        <f t="shared" si="448"/>
        <v>0</v>
      </c>
      <c r="AU685" s="35">
        <f t="shared" si="448"/>
        <v>0</v>
      </c>
      <c r="AV685" s="35">
        <f t="shared" si="448"/>
        <v>0</v>
      </c>
      <c r="AW685" s="35">
        <f t="shared" si="448"/>
        <v>0</v>
      </c>
      <c r="AX685" s="35">
        <f t="shared" si="448"/>
        <v>0</v>
      </c>
      <c r="AY685" s="35">
        <f t="shared" si="448"/>
        <v>0</v>
      </c>
      <c r="AZ685" s="35">
        <f t="shared" si="448"/>
        <v>0</v>
      </c>
      <c r="BA685" s="35">
        <f t="shared" si="448"/>
        <v>0</v>
      </c>
      <c r="BB685" s="35">
        <f t="shared" si="448"/>
        <v>0</v>
      </c>
      <c r="BC685" s="35">
        <f t="shared" si="448"/>
        <v>0</v>
      </c>
      <c r="BD685" s="35">
        <f t="shared" si="448"/>
        <v>0</v>
      </c>
      <c r="BE685" s="35">
        <f t="shared" si="448"/>
        <v>0</v>
      </c>
      <c r="BF685" s="35">
        <f t="shared" si="448"/>
        <v>0</v>
      </c>
      <c r="BG685" s="36">
        <f>SUM(F685:BF685)</f>
        <v>0</v>
      </c>
    </row>
    <row r="686" spans="1:59" ht="12.95" customHeight="1" x14ac:dyDescent="0.2">
      <c r="A686" s="598"/>
      <c r="B686" s="593"/>
      <c r="C686" s="576"/>
      <c r="D686" s="560"/>
      <c r="E686" s="67" t="str">
        <f>$BJ$22</f>
        <v>Fem.</v>
      </c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  <c r="AI686" s="32"/>
      <c r="AJ686" s="32"/>
      <c r="AK686" s="32"/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3">
        <f t="shared" ref="BG686:BG695" si="449">SUM(F686:BF686)</f>
        <v>0</v>
      </c>
    </row>
    <row r="687" spans="1:59" ht="12.95" customHeight="1" x14ac:dyDescent="0.2">
      <c r="A687" s="598"/>
      <c r="B687" s="593"/>
      <c r="C687" s="576"/>
      <c r="D687" s="561"/>
      <c r="E687" s="67" t="str">
        <f>$BJ$23</f>
        <v>Masc.</v>
      </c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  <c r="AI687" s="32"/>
      <c r="AJ687" s="32"/>
      <c r="AK687" s="32"/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3">
        <f t="shared" si="449"/>
        <v>0</v>
      </c>
    </row>
    <row r="688" spans="1:59" ht="12.95" customHeight="1" x14ac:dyDescent="0.2">
      <c r="A688" s="598"/>
      <c r="B688" s="593"/>
      <c r="C688" s="576"/>
      <c r="D688" s="562" t="str">
        <f>$BJ$18</f>
        <v>Hosp.</v>
      </c>
      <c r="E688" s="111" t="str">
        <f>$BJ$21</f>
        <v>Total</v>
      </c>
      <c r="F688" s="16">
        <f t="shared" ref="F688:BF688" si="450">F689+F690</f>
        <v>0</v>
      </c>
      <c r="G688" s="16">
        <f t="shared" si="450"/>
        <v>0</v>
      </c>
      <c r="H688" s="16">
        <f t="shared" si="450"/>
        <v>0</v>
      </c>
      <c r="I688" s="16">
        <f t="shared" si="450"/>
        <v>0</v>
      </c>
      <c r="J688" s="16">
        <f t="shared" si="450"/>
        <v>0</v>
      </c>
      <c r="K688" s="16">
        <f t="shared" si="450"/>
        <v>0</v>
      </c>
      <c r="L688" s="16">
        <f t="shared" si="450"/>
        <v>0</v>
      </c>
      <c r="M688" s="16">
        <f t="shared" si="450"/>
        <v>0</v>
      </c>
      <c r="N688" s="16">
        <f t="shared" si="450"/>
        <v>0</v>
      </c>
      <c r="O688" s="16">
        <f t="shared" si="450"/>
        <v>0</v>
      </c>
      <c r="P688" s="16">
        <f t="shared" si="450"/>
        <v>0</v>
      </c>
      <c r="Q688" s="16">
        <f t="shared" si="450"/>
        <v>0</v>
      </c>
      <c r="R688" s="16">
        <f t="shared" si="450"/>
        <v>0</v>
      </c>
      <c r="S688" s="16">
        <f t="shared" si="450"/>
        <v>0</v>
      </c>
      <c r="T688" s="16">
        <f t="shared" si="450"/>
        <v>0</v>
      </c>
      <c r="U688" s="16">
        <f t="shared" si="450"/>
        <v>0</v>
      </c>
      <c r="V688" s="16">
        <f t="shared" si="450"/>
        <v>0</v>
      </c>
      <c r="W688" s="16">
        <f t="shared" si="450"/>
        <v>0</v>
      </c>
      <c r="X688" s="16">
        <f t="shared" si="450"/>
        <v>0</v>
      </c>
      <c r="Y688" s="16">
        <f t="shared" si="450"/>
        <v>0</v>
      </c>
      <c r="Z688" s="16">
        <f t="shared" si="450"/>
        <v>0</v>
      </c>
      <c r="AA688" s="16">
        <f t="shared" si="450"/>
        <v>0</v>
      </c>
      <c r="AB688" s="16">
        <f t="shared" si="450"/>
        <v>0</v>
      </c>
      <c r="AC688" s="16">
        <f t="shared" si="450"/>
        <v>0</v>
      </c>
      <c r="AD688" s="16">
        <f t="shared" si="450"/>
        <v>0</v>
      </c>
      <c r="AE688" s="16">
        <f t="shared" si="450"/>
        <v>0</v>
      </c>
      <c r="AF688" s="16">
        <f t="shared" si="450"/>
        <v>0</v>
      </c>
      <c r="AG688" s="16">
        <f t="shared" si="450"/>
        <v>0</v>
      </c>
      <c r="AH688" s="16">
        <f t="shared" si="450"/>
        <v>0</v>
      </c>
      <c r="AI688" s="16">
        <f t="shared" si="450"/>
        <v>0</v>
      </c>
      <c r="AJ688" s="16">
        <f t="shared" si="450"/>
        <v>0</v>
      </c>
      <c r="AK688" s="16">
        <f t="shared" si="450"/>
        <v>0</v>
      </c>
      <c r="AL688" s="16">
        <f t="shared" si="450"/>
        <v>0</v>
      </c>
      <c r="AM688" s="16">
        <f t="shared" si="450"/>
        <v>0</v>
      </c>
      <c r="AN688" s="16">
        <f t="shared" si="450"/>
        <v>0</v>
      </c>
      <c r="AO688" s="16">
        <f t="shared" si="450"/>
        <v>0</v>
      </c>
      <c r="AP688" s="16">
        <f t="shared" si="450"/>
        <v>0</v>
      </c>
      <c r="AQ688" s="16">
        <f t="shared" si="450"/>
        <v>0</v>
      </c>
      <c r="AR688" s="16">
        <f t="shared" si="450"/>
        <v>0</v>
      </c>
      <c r="AS688" s="16">
        <f t="shared" si="450"/>
        <v>0</v>
      </c>
      <c r="AT688" s="16">
        <f t="shared" si="450"/>
        <v>0</v>
      </c>
      <c r="AU688" s="16">
        <f t="shared" si="450"/>
        <v>0</v>
      </c>
      <c r="AV688" s="16">
        <f t="shared" si="450"/>
        <v>0</v>
      </c>
      <c r="AW688" s="16">
        <f t="shared" si="450"/>
        <v>0</v>
      </c>
      <c r="AX688" s="16">
        <f t="shared" si="450"/>
        <v>0</v>
      </c>
      <c r="AY688" s="16">
        <f t="shared" si="450"/>
        <v>0</v>
      </c>
      <c r="AZ688" s="16">
        <f t="shared" si="450"/>
        <v>0</v>
      </c>
      <c r="BA688" s="16">
        <f t="shared" si="450"/>
        <v>0</v>
      </c>
      <c r="BB688" s="16">
        <f t="shared" si="450"/>
        <v>0</v>
      </c>
      <c r="BC688" s="16">
        <f t="shared" si="450"/>
        <v>0</v>
      </c>
      <c r="BD688" s="16">
        <f t="shared" si="450"/>
        <v>0</v>
      </c>
      <c r="BE688" s="16">
        <f t="shared" si="450"/>
        <v>0</v>
      </c>
      <c r="BF688" s="16">
        <f t="shared" si="450"/>
        <v>0</v>
      </c>
      <c r="BG688" s="34">
        <f t="shared" si="449"/>
        <v>0</v>
      </c>
    </row>
    <row r="689" spans="1:62" ht="12.95" customHeight="1" x14ac:dyDescent="0.2">
      <c r="A689" s="598"/>
      <c r="B689" s="593"/>
      <c r="C689" s="576"/>
      <c r="D689" s="563"/>
      <c r="E689" s="68" t="str">
        <f>$BJ$22</f>
        <v>Fem.</v>
      </c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20">
        <f t="shared" si="449"/>
        <v>0</v>
      </c>
    </row>
    <row r="690" spans="1:62" ht="12.95" customHeight="1" x14ac:dyDescent="0.2">
      <c r="A690" s="598"/>
      <c r="B690" s="593"/>
      <c r="C690" s="576"/>
      <c r="D690" s="564"/>
      <c r="E690" s="68" t="str">
        <f>$BJ$23</f>
        <v>Masc.</v>
      </c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20">
        <f t="shared" si="449"/>
        <v>0</v>
      </c>
    </row>
    <row r="691" spans="1:62" ht="12.95" customHeight="1" x14ac:dyDescent="0.2">
      <c r="A691" s="598"/>
      <c r="B691" s="593"/>
      <c r="C691" s="576"/>
      <c r="D691" s="562" t="str">
        <f>$BJ$19</f>
        <v>UCI</v>
      </c>
      <c r="E691" s="111" t="str">
        <f>$BJ$21</f>
        <v>Total</v>
      </c>
      <c r="F691" s="16">
        <f t="shared" ref="F691:BF691" si="451">F692+F693</f>
        <v>0</v>
      </c>
      <c r="G691" s="16">
        <f t="shared" si="451"/>
        <v>0</v>
      </c>
      <c r="H691" s="16">
        <f t="shared" si="451"/>
        <v>0</v>
      </c>
      <c r="I691" s="16">
        <f t="shared" si="451"/>
        <v>0</v>
      </c>
      <c r="J691" s="16">
        <f t="shared" si="451"/>
        <v>0</v>
      </c>
      <c r="K691" s="16">
        <f t="shared" si="451"/>
        <v>0</v>
      </c>
      <c r="L691" s="16">
        <f t="shared" si="451"/>
        <v>0</v>
      </c>
      <c r="M691" s="16">
        <f t="shared" si="451"/>
        <v>0</v>
      </c>
      <c r="N691" s="16">
        <f t="shared" si="451"/>
        <v>0</v>
      </c>
      <c r="O691" s="16">
        <f t="shared" si="451"/>
        <v>0</v>
      </c>
      <c r="P691" s="16">
        <f t="shared" si="451"/>
        <v>0</v>
      </c>
      <c r="Q691" s="16">
        <f t="shared" si="451"/>
        <v>0</v>
      </c>
      <c r="R691" s="16">
        <f t="shared" si="451"/>
        <v>0</v>
      </c>
      <c r="S691" s="16">
        <f t="shared" si="451"/>
        <v>0</v>
      </c>
      <c r="T691" s="16">
        <f t="shared" si="451"/>
        <v>0</v>
      </c>
      <c r="U691" s="16">
        <f t="shared" si="451"/>
        <v>0</v>
      </c>
      <c r="V691" s="16">
        <f t="shared" si="451"/>
        <v>0</v>
      </c>
      <c r="W691" s="16">
        <f t="shared" si="451"/>
        <v>0</v>
      </c>
      <c r="X691" s="16">
        <f t="shared" si="451"/>
        <v>0</v>
      </c>
      <c r="Y691" s="16">
        <f t="shared" si="451"/>
        <v>0</v>
      </c>
      <c r="Z691" s="16">
        <f t="shared" si="451"/>
        <v>0</v>
      </c>
      <c r="AA691" s="16">
        <f t="shared" si="451"/>
        <v>0</v>
      </c>
      <c r="AB691" s="16">
        <f t="shared" si="451"/>
        <v>0</v>
      </c>
      <c r="AC691" s="16">
        <f t="shared" si="451"/>
        <v>0</v>
      </c>
      <c r="AD691" s="16">
        <f t="shared" si="451"/>
        <v>0</v>
      </c>
      <c r="AE691" s="16">
        <f t="shared" si="451"/>
        <v>0</v>
      </c>
      <c r="AF691" s="16">
        <f t="shared" si="451"/>
        <v>0</v>
      </c>
      <c r="AG691" s="16">
        <f t="shared" si="451"/>
        <v>0</v>
      </c>
      <c r="AH691" s="16">
        <f t="shared" si="451"/>
        <v>0</v>
      </c>
      <c r="AI691" s="16">
        <f t="shared" si="451"/>
        <v>0</v>
      </c>
      <c r="AJ691" s="16">
        <f t="shared" si="451"/>
        <v>0</v>
      </c>
      <c r="AK691" s="16">
        <f t="shared" si="451"/>
        <v>0</v>
      </c>
      <c r="AL691" s="16">
        <f t="shared" si="451"/>
        <v>0</v>
      </c>
      <c r="AM691" s="16">
        <f t="shared" si="451"/>
        <v>0</v>
      </c>
      <c r="AN691" s="16">
        <f t="shared" si="451"/>
        <v>0</v>
      </c>
      <c r="AO691" s="16">
        <f t="shared" si="451"/>
        <v>0</v>
      </c>
      <c r="AP691" s="16">
        <f t="shared" si="451"/>
        <v>0</v>
      </c>
      <c r="AQ691" s="16">
        <f t="shared" si="451"/>
        <v>0</v>
      </c>
      <c r="AR691" s="16">
        <f t="shared" si="451"/>
        <v>0</v>
      </c>
      <c r="AS691" s="16">
        <f t="shared" si="451"/>
        <v>0</v>
      </c>
      <c r="AT691" s="16">
        <f t="shared" si="451"/>
        <v>0</v>
      </c>
      <c r="AU691" s="16">
        <f t="shared" si="451"/>
        <v>0</v>
      </c>
      <c r="AV691" s="16">
        <f t="shared" si="451"/>
        <v>0</v>
      </c>
      <c r="AW691" s="16">
        <f t="shared" si="451"/>
        <v>0</v>
      </c>
      <c r="AX691" s="16">
        <f t="shared" si="451"/>
        <v>0</v>
      </c>
      <c r="AY691" s="16">
        <f t="shared" si="451"/>
        <v>0</v>
      </c>
      <c r="AZ691" s="16">
        <f t="shared" si="451"/>
        <v>0</v>
      </c>
      <c r="BA691" s="16">
        <f t="shared" si="451"/>
        <v>0</v>
      </c>
      <c r="BB691" s="16">
        <f t="shared" si="451"/>
        <v>0</v>
      </c>
      <c r="BC691" s="16">
        <f t="shared" si="451"/>
        <v>0</v>
      </c>
      <c r="BD691" s="16">
        <f t="shared" si="451"/>
        <v>0</v>
      </c>
      <c r="BE691" s="16">
        <f t="shared" si="451"/>
        <v>0</v>
      </c>
      <c r="BF691" s="16">
        <f t="shared" si="451"/>
        <v>0</v>
      </c>
      <c r="BG691" s="34">
        <f t="shared" si="449"/>
        <v>0</v>
      </c>
    </row>
    <row r="692" spans="1:62" ht="12.95" customHeight="1" x14ac:dyDescent="0.2">
      <c r="A692" s="598"/>
      <c r="B692" s="593"/>
      <c r="C692" s="576"/>
      <c r="D692" s="563"/>
      <c r="E692" s="68" t="str">
        <f>$BJ$22</f>
        <v>Fem.</v>
      </c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20">
        <f t="shared" si="449"/>
        <v>0</v>
      </c>
    </row>
    <row r="693" spans="1:62" ht="12.95" customHeight="1" x14ac:dyDescent="0.2">
      <c r="A693" s="598"/>
      <c r="B693" s="593"/>
      <c r="C693" s="576"/>
      <c r="D693" s="564"/>
      <c r="E693" s="68" t="str">
        <f>$BJ$23</f>
        <v>Masc.</v>
      </c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20">
        <f t="shared" si="449"/>
        <v>0</v>
      </c>
    </row>
    <row r="694" spans="1:62" ht="12.95" customHeight="1" x14ac:dyDescent="0.2">
      <c r="A694" s="598"/>
      <c r="B694" s="593"/>
      <c r="C694" s="576"/>
      <c r="D694" s="565" t="str">
        <f>$BJ$20</f>
        <v>Def.</v>
      </c>
      <c r="E694" s="111" t="str">
        <f>$BJ$21</f>
        <v>Total</v>
      </c>
      <c r="F694" s="16">
        <f t="shared" ref="F694:BF694" si="452">F695+F696</f>
        <v>0</v>
      </c>
      <c r="G694" s="16">
        <f t="shared" si="452"/>
        <v>0</v>
      </c>
      <c r="H694" s="16">
        <f t="shared" si="452"/>
        <v>0</v>
      </c>
      <c r="I694" s="16">
        <f t="shared" si="452"/>
        <v>0</v>
      </c>
      <c r="J694" s="16">
        <f t="shared" si="452"/>
        <v>0</v>
      </c>
      <c r="K694" s="16">
        <f t="shared" si="452"/>
        <v>0</v>
      </c>
      <c r="L694" s="16">
        <f t="shared" si="452"/>
        <v>0</v>
      </c>
      <c r="M694" s="16">
        <f t="shared" si="452"/>
        <v>0</v>
      </c>
      <c r="N694" s="16">
        <f t="shared" si="452"/>
        <v>0</v>
      </c>
      <c r="O694" s="16">
        <f t="shared" si="452"/>
        <v>0</v>
      </c>
      <c r="P694" s="16">
        <f t="shared" si="452"/>
        <v>0</v>
      </c>
      <c r="Q694" s="16">
        <f t="shared" si="452"/>
        <v>0</v>
      </c>
      <c r="R694" s="16">
        <f t="shared" si="452"/>
        <v>0</v>
      </c>
      <c r="S694" s="16">
        <f t="shared" si="452"/>
        <v>0</v>
      </c>
      <c r="T694" s="16">
        <f t="shared" si="452"/>
        <v>0</v>
      </c>
      <c r="U694" s="16">
        <f t="shared" si="452"/>
        <v>0</v>
      </c>
      <c r="V694" s="16">
        <f t="shared" si="452"/>
        <v>0</v>
      </c>
      <c r="W694" s="16">
        <f t="shared" si="452"/>
        <v>0</v>
      </c>
      <c r="X694" s="16">
        <f t="shared" si="452"/>
        <v>0</v>
      </c>
      <c r="Y694" s="16">
        <f t="shared" si="452"/>
        <v>0</v>
      </c>
      <c r="Z694" s="16">
        <f t="shared" si="452"/>
        <v>0</v>
      </c>
      <c r="AA694" s="16">
        <f t="shared" si="452"/>
        <v>0</v>
      </c>
      <c r="AB694" s="16">
        <f t="shared" si="452"/>
        <v>0</v>
      </c>
      <c r="AC694" s="16">
        <f t="shared" si="452"/>
        <v>0</v>
      </c>
      <c r="AD694" s="16">
        <f t="shared" si="452"/>
        <v>0</v>
      </c>
      <c r="AE694" s="16">
        <f t="shared" si="452"/>
        <v>0</v>
      </c>
      <c r="AF694" s="16">
        <f t="shared" si="452"/>
        <v>0</v>
      </c>
      <c r="AG694" s="16">
        <f t="shared" si="452"/>
        <v>0</v>
      </c>
      <c r="AH694" s="16">
        <f t="shared" si="452"/>
        <v>0</v>
      </c>
      <c r="AI694" s="16">
        <f t="shared" si="452"/>
        <v>0</v>
      </c>
      <c r="AJ694" s="16">
        <f t="shared" si="452"/>
        <v>0</v>
      </c>
      <c r="AK694" s="16">
        <f t="shared" si="452"/>
        <v>0</v>
      </c>
      <c r="AL694" s="16">
        <f t="shared" si="452"/>
        <v>0</v>
      </c>
      <c r="AM694" s="16">
        <f t="shared" si="452"/>
        <v>0</v>
      </c>
      <c r="AN694" s="16">
        <f t="shared" si="452"/>
        <v>0</v>
      </c>
      <c r="AO694" s="16">
        <f t="shared" si="452"/>
        <v>0</v>
      </c>
      <c r="AP694" s="16">
        <f t="shared" si="452"/>
        <v>0</v>
      </c>
      <c r="AQ694" s="16">
        <f t="shared" si="452"/>
        <v>0</v>
      </c>
      <c r="AR694" s="16">
        <f t="shared" si="452"/>
        <v>0</v>
      </c>
      <c r="AS694" s="16">
        <f t="shared" si="452"/>
        <v>0</v>
      </c>
      <c r="AT694" s="16">
        <f t="shared" si="452"/>
        <v>0</v>
      </c>
      <c r="AU694" s="16">
        <f t="shared" si="452"/>
        <v>0</v>
      </c>
      <c r="AV694" s="16">
        <f t="shared" si="452"/>
        <v>0</v>
      </c>
      <c r="AW694" s="16">
        <f t="shared" si="452"/>
        <v>0</v>
      </c>
      <c r="AX694" s="16">
        <f t="shared" si="452"/>
        <v>0</v>
      </c>
      <c r="AY694" s="16">
        <f t="shared" si="452"/>
        <v>0</v>
      </c>
      <c r="AZ694" s="16">
        <f t="shared" si="452"/>
        <v>0</v>
      </c>
      <c r="BA694" s="16">
        <f t="shared" si="452"/>
        <v>0</v>
      </c>
      <c r="BB694" s="16">
        <f t="shared" si="452"/>
        <v>0</v>
      </c>
      <c r="BC694" s="16">
        <f t="shared" si="452"/>
        <v>0</v>
      </c>
      <c r="BD694" s="16">
        <f t="shared" si="452"/>
        <v>0</v>
      </c>
      <c r="BE694" s="16">
        <f t="shared" si="452"/>
        <v>0</v>
      </c>
      <c r="BF694" s="16">
        <f t="shared" si="452"/>
        <v>0</v>
      </c>
      <c r="BG694" s="34">
        <f t="shared" si="449"/>
        <v>0</v>
      </c>
      <c r="BI694" s="10"/>
      <c r="BJ694" s="95"/>
    </row>
    <row r="695" spans="1:62" ht="12.95" customHeight="1" x14ac:dyDescent="0.2">
      <c r="A695" s="598"/>
      <c r="B695" s="593"/>
      <c r="C695" s="576"/>
      <c r="D695" s="563"/>
      <c r="E695" s="68" t="str">
        <f>$BJ$22</f>
        <v>Fem.</v>
      </c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20">
        <f t="shared" si="449"/>
        <v>0</v>
      </c>
    </row>
    <row r="696" spans="1:62" ht="12.95" customHeight="1" thickBot="1" x14ac:dyDescent="0.25">
      <c r="A696" s="598"/>
      <c r="B696" s="593"/>
      <c r="C696" s="577"/>
      <c r="D696" s="566"/>
      <c r="E696" s="69" t="str">
        <f>$BJ$23</f>
        <v>Masc.</v>
      </c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  <c r="AC696" s="37"/>
      <c r="AD696" s="37"/>
      <c r="AE696" s="37"/>
      <c r="AF696" s="37"/>
      <c r="AG696" s="37"/>
      <c r="AH696" s="37"/>
      <c r="AI696" s="37"/>
      <c r="AJ696" s="37"/>
      <c r="AK696" s="37"/>
      <c r="AL696" s="37"/>
      <c r="AM696" s="37"/>
      <c r="AN696" s="37"/>
      <c r="AO696" s="37"/>
      <c r="AP696" s="37"/>
      <c r="AQ696" s="37"/>
      <c r="AR696" s="37"/>
      <c r="AS696" s="37"/>
      <c r="AT696" s="37"/>
      <c r="AU696" s="37"/>
      <c r="AV696" s="37"/>
      <c r="AW696" s="37"/>
      <c r="AX696" s="37"/>
      <c r="AY696" s="37"/>
      <c r="AZ696" s="37"/>
      <c r="BA696" s="37"/>
      <c r="BB696" s="37"/>
      <c r="BC696" s="37"/>
      <c r="BD696" s="37"/>
      <c r="BE696" s="37"/>
      <c r="BF696" s="37"/>
      <c r="BG696" s="38">
        <f>SUM(F696:BF696)</f>
        <v>0</v>
      </c>
    </row>
    <row r="697" spans="1:62" ht="12.95" customHeight="1" x14ac:dyDescent="0.2">
      <c r="A697" s="598"/>
      <c r="B697" s="593"/>
      <c r="C697" s="575" t="str">
        <f>$BJ$14</f>
        <v>20 a 39</v>
      </c>
      <c r="D697" s="559" t="str">
        <f>$BJ$17</f>
        <v>Fiebre</v>
      </c>
      <c r="E697" s="108" t="str">
        <f>$BJ$21</f>
        <v>Total</v>
      </c>
      <c r="F697" s="35">
        <f>F698+F699</f>
        <v>0</v>
      </c>
      <c r="G697" s="35">
        <f t="shared" ref="G697:BF697" si="453">G698+G699</f>
        <v>0</v>
      </c>
      <c r="H697" s="35">
        <f t="shared" si="453"/>
        <v>0</v>
      </c>
      <c r="I697" s="35">
        <f t="shared" si="453"/>
        <v>0</v>
      </c>
      <c r="J697" s="35">
        <f t="shared" si="453"/>
        <v>0</v>
      </c>
      <c r="K697" s="35">
        <f t="shared" si="453"/>
        <v>0</v>
      </c>
      <c r="L697" s="35">
        <f t="shared" si="453"/>
        <v>0</v>
      </c>
      <c r="M697" s="35">
        <f t="shared" si="453"/>
        <v>0</v>
      </c>
      <c r="N697" s="35">
        <f t="shared" si="453"/>
        <v>0</v>
      </c>
      <c r="O697" s="35">
        <f t="shared" si="453"/>
        <v>0</v>
      </c>
      <c r="P697" s="35">
        <f t="shared" si="453"/>
        <v>0</v>
      </c>
      <c r="Q697" s="35">
        <f t="shared" si="453"/>
        <v>0</v>
      </c>
      <c r="R697" s="35">
        <f t="shared" si="453"/>
        <v>0</v>
      </c>
      <c r="S697" s="35">
        <f t="shared" si="453"/>
        <v>0</v>
      </c>
      <c r="T697" s="35">
        <f t="shared" si="453"/>
        <v>0</v>
      </c>
      <c r="U697" s="35">
        <f t="shared" si="453"/>
        <v>0</v>
      </c>
      <c r="V697" s="35">
        <f t="shared" si="453"/>
        <v>0</v>
      </c>
      <c r="W697" s="35">
        <f t="shared" si="453"/>
        <v>0</v>
      </c>
      <c r="X697" s="35">
        <f t="shared" si="453"/>
        <v>0</v>
      </c>
      <c r="Y697" s="35">
        <f t="shared" si="453"/>
        <v>0</v>
      </c>
      <c r="Z697" s="35">
        <f t="shared" si="453"/>
        <v>0</v>
      </c>
      <c r="AA697" s="35">
        <f t="shared" si="453"/>
        <v>0</v>
      </c>
      <c r="AB697" s="35">
        <f t="shared" si="453"/>
        <v>0</v>
      </c>
      <c r="AC697" s="35">
        <f t="shared" si="453"/>
        <v>0</v>
      </c>
      <c r="AD697" s="35">
        <f t="shared" si="453"/>
        <v>0</v>
      </c>
      <c r="AE697" s="35">
        <f t="shared" si="453"/>
        <v>0</v>
      </c>
      <c r="AF697" s="35">
        <f t="shared" si="453"/>
        <v>0</v>
      </c>
      <c r="AG697" s="35">
        <f t="shared" si="453"/>
        <v>0</v>
      </c>
      <c r="AH697" s="35">
        <f t="shared" si="453"/>
        <v>0</v>
      </c>
      <c r="AI697" s="35">
        <f t="shared" si="453"/>
        <v>0</v>
      </c>
      <c r="AJ697" s="35">
        <f t="shared" si="453"/>
        <v>0</v>
      </c>
      <c r="AK697" s="35">
        <f t="shared" si="453"/>
        <v>0</v>
      </c>
      <c r="AL697" s="35">
        <f t="shared" si="453"/>
        <v>0</v>
      </c>
      <c r="AM697" s="35">
        <f t="shared" si="453"/>
        <v>0</v>
      </c>
      <c r="AN697" s="35">
        <f t="shared" si="453"/>
        <v>0</v>
      </c>
      <c r="AO697" s="35">
        <f t="shared" si="453"/>
        <v>0</v>
      </c>
      <c r="AP697" s="35">
        <f t="shared" si="453"/>
        <v>0</v>
      </c>
      <c r="AQ697" s="35">
        <f t="shared" si="453"/>
        <v>0</v>
      </c>
      <c r="AR697" s="35">
        <f t="shared" si="453"/>
        <v>0</v>
      </c>
      <c r="AS697" s="35">
        <f t="shared" si="453"/>
        <v>0</v>
      </c>
      <c r="AT697" s="35">
        <f t="shared" si="453"/>
        <v>0</v>
      </c>
      <c r="AU697" s="35">
        <f t="shared" si="453"/>
        <v>0</v>
      </c>
      <c r="AV697" s="35">
        <f t="shared" si="453"/>
        <v>0</v>
      </c>
      <c r="AW697" s="35">
        <f t="shared" si="453"/>
        <v>0</v>
      </c>
      <c r="AX697" s="35">
        <f t="shared" si="453"/>
        <v>0</v>
      </c>
      <c r="AY697" s="35">
        <f t="shared" si="453"/>
        <v>0</v>
      </c>
      <c r="AZ697" s="35">
        <f t="shared" si="453"/>
        <v>0</v>
      </c>
      <c r="BA697" s="35">
        <f t="shared" si="453"/>
        <v>0</v>
      </c>
      <c r="BB697" s="35">
        <f t="shared" si="453"/>
        <v>0</v>
      </c>
      <c r="BC697" s="35">
        <f t="shared" si="453"/>
        <v>0</v>
      </c>
      <c r="BD697" s="35">
        <f t="shared" si="453"/>
        <v>0</v>
      </c>
      <c r="BE697" s="35">
        <f t="shared" si="453"/>
        <v>0</v>
      </c>
      <c r="BF697" s="35">
        <f t="shared" si="453"/>
        <v>0</v>
      </c>
      <c r="BG697" s="36">
        <f>SUM(F697:BF697)</f>
        <v>0</v>
      </c>
    </row>
    <row r="698" spans="1:62" ht="12.95" customHeight="1" x14ac:dyDescent="0.2">
      <c r="A698" s="598"/>
      <c r="B698" s="593"/>
      <c r="C698" s="576"/>
      <c r="D698" s="560"/>
      <c r="E698" s="67" t="str">
        <f>$BJ$22</f>
        <v>Fem.</v>
      </c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  <c r="AI698" s="32"/>
      <c r="AJ698" s="32"/>
      <c r="AK698" s="32"/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3">
        <f t="shared" ref="BG698:BG707" si="454">SUM(F698:BF698)</f>
        <v>0</v>
      </c>
    </row>
    <row r="699" spans="1:62" ht="12.95" customHeight="1" x14ac:dyDescent="0.2">
      <c r="A699" s="598"/>
      <c r="B699" s="593"/>
      <c r="C699" s="576"/>
      <c r="D699" s="561"/>
      <c r="E699" s="67" t="str">
        <f>$BJ$23</f>
        <v>Masc.</v>
      </c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  <c r="AI699" s="32"/>
      <c r="AJ699" s="32"/>
      <c r="AK699" s="32"/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3">
        <f t="shared" si="454"/>
        <v>0</v>
      </c>
    </row>
    <row r="700" spans="1:62" ht="12.95" customHeight="1" x14ac:dyDescent="0.2">
      <c r="A700" s="598"/>
      <c r="B700" s="593"/>
      <c r="C700" s="576"/>
      <c r="D700" s="562" t="str">
        <f>$BJ$18</f>
        <v>Hosp.</v>
      </c>
      <c r="E700" s="111" t="str">
        <f>$BJ$21</f>
        <v>Total</v>
      </c>
      <c r="F700" s="16">
        <f t="shared" ref="F700:BF700" si="455">F701+F702</f>
        <v>0</v>
      </c>
      <c r="G700" s="16">
        <f t="shared" si="455"/>
        <v>0</v>
      </c>
      <c r="H700" s="16">
        <f t="shared" si="455"/>
        <v>0</v>
      </c>
      <c r="I700" s="16">
        <f t="shared" si="455"/>
        <v>0</v>
      </c>
      <c r="J700" s="16">
        <f t="shared" si="455"/>
        <v>0</v>
      </c>
      <c r="K700" s="16">
        <f t="shared" si="455"/>
        <v>0</v>
      </c>
      <c r="L700" s="16">
        <f t="shared" si="455"/>
        <v>0</v>
      </c>
      <c r="M700" s="16">
        <f t="shared" si="455"/>
        <v>0</v>
      </c>
      <c r="N700" s="16">
        <f t="shared" si="455"/>
        <v>0</v>
      </c>
      <c r="O700" s="16">
        <f t="shared" si="455"/>
        <v>0</v>
      </c>
      <c r="P700" s="16">
        <f t="shared" si="455"/>
        <v>0</v>
      </c>
      <c r="Q700" s="16">
        <f t="shared" si="455"/>
        <v>0</v>
      </c>
      <c r="R700" s="16">
        <f t="shared" si="455"/>
        <v>0</v>
      </c>
      <c r="S700" s="16">
        <f t="shared" si="455"/>
        <v>0</v>
      </c>
      <c r="T700" s="16">
        <f t="shared" si="455"/>
        <v>0</v>
      </c>
      <c r="U700" s="16">
        <f t="shared" si="455"/>
        <v>0</v>
      </c>
      <c r="V700" s="16">
        <f t="shared" si="455"/>
        <v>0</v>
      </c>
      <c r="W700" s="16">
        <f t="shared" si="455"/>
        <v>0</v>
      </c>
      <c r="X700" s="16">
        <f t="shared" si="455"/>
        <v>0</v>
      </c>
      <c r="Y700" s="16">
        <f t="shared" si="455"/>
        <v>0</v>
      </c>
      <c r="Z700" s="16">
        <f t="shared" si="455"/>
        <v>0</v>
      </c>
      <c r="AA700" s="16">
        <f t="shared" si="455"/>
        <v>0</v>
      </c>
      <c r="AB700" s="16">
        <f t="shared" si="455"/>
        <v>0</v>
      </c>
      <c r="AC700" s="16">
        <f t="shared" si="455"/>
        <v>0</v>
      </c>
      <c r="AD700" s="16">
        <f t="shared" si="455"/>
        <v>0</v>
      </c>
      <c r="AE700" s="16">
        <f t="shared" si="455"/>
        <v>0</v>
      </c>
      <c r="AF700" s="16">
        <f t="shared" si="455"/>
        <v>0</v>
      </c>
      <c r="AG700" s="16">
        <f t="shared" si="455"/>
        <v>0</v>
      </c>
      <c r="AH700" s="16">
        <f t="shared" si="455"/>
        <v>0</v>
      </c>
      <c r="AI700" s="16">
        <f t="shared" si="455"/>
        <v>0</v>
      </c>
      <c r="AJ700" s="16">
        <f t="shared" si="455"/>
        <v>0</v>
      </c>
      <c r="AK700" s="16">
        <f t="shared" si="455"/>
        <v>0</v>
      </c>
      <c r="AL700" s="16">
        <f t="shared" si="455"/>
        <v>0</v>
      </c>
      <c r="AM700" s="16">
        <f t="shared" si="455"/>
        <v>0</v>
      </c>
      <c r="AN700" s="16">
        <f t="shared" si="455"/>
        <v>0</v>
      </c>
      <c r="AO700" s="16">
        <f t="shared" si="455"/>
        <v>0</v>
      </c>
      <c r="AP700" s="16">
        <f t="shared" si="455"/>
        <v>0</v>
      </c>
      <c r="AQ700" s="16">
        <f t="shared" si="455"/>
        <v>0</v>
      </c>
      <c r="AR700" s="16">
        <f t="shared" si="455"/>
        <v>0</v>
      </c>
      <c r="AS700" s="16">
        <f t="shared" si="455"/>
        <v>0</v>
      </c>
      <c r="AT700" s="16">
        <f t="shared" si="455"/>
        <v>0</v>
      </c>
      <c r="AU700" s="16">
        <f t="shared" si="455"/>
        <v>0</v>
      </c>
      <c r="AV700" s="16">
        <f t="shared" si="455"/>
        <v>0</v>
      </c>
      <c r="AW700" s="16">
        <f t="shared" si="455"/>
        <v>0</v>
      </c>
      <c r="AX700" s="16">
        <f t="shared" si="455"/>
        <v>0</v>
      </c>
      <c r="AY700" s="16">
        <f t="shared" si="455"/>
        <v>0</v>
      </c>
      <c r="AZ700" s="16">
        <f t="shared" si="455"/>
        <v>0</v>
      </c>
      <c r="BA700" s="16">
        <f t="shared" si="455"/>
        <v>0</v>
      </c>
      <c r="BB700" s="16">
        <f t="shared" si="455"/>
        <v>0</v>
      </c>
      <c r="BC700" s="16">
        <f t="shared" si="455"/>
        <v>0</v>
      </c>
      <c r="BD700" s="16">
        <f t="shared" si="455"/>
        <v>0</v>
      </c>
      <c r="BE700" s="16">
        <f t="shared" si="455"/>
        <v>0</v>
      </c>
      <c r="BF700" s="16">
        <f t="shared" si="455"/>
        <v>0</v>
      </c>
      <c r="BG700" s="34">
        <f t="shared" si="454"/>
        <v>0</v>
      </c>
    </row>
    <row r="701" spans="1:62" ht="12.95" customHeight="1" x14ac:dyDescent="0.2">
      <c r="A701" s="598"/>
      <c r="B701" s="593"/>
      <c r="C701" s="576"/>
      <c r="D701" s="563"/>
      <c r="E701" s="68" t="str">
        <f>$BJ$22</f>
        <v>Fem.</v>
      </c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20">
        <f t="shared" si="454"/>
        <v>0</v>
      </c>
    </row>
    <row r="702" spans="1:62" ht="12.95" customHeight="1" x14ac:dyDescent="0.2">
      <c r="A702" s="598"/>
      <c r="B702" s="593"/>
      <c r="C702" s="576"/>
      <c r="D702" s="564"/>
      <c r="E702" s="68" t="str">
        <f>$BJ$23</f>
        <v>Masc.</v>
      </c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20">
        <f t="shared" si="454"/>
        <v>0</v>
      </c>
    </row>
    <row r="703" spans="1:62" ht="12.95" customHeight="1" x14ac:dyDescent="0.2">
      <c r="A703" s="598"/>
      <c r="B703" s="593"/>
      <c r="C703" s="576"/>
      <c r="D703" s="562" t="str">
        <f>$BJ$19</f>
        <v>UCI</v>
      </c>
      <c r="E703" s="111" t="str">
        <f>$BJ$21</f>
        <v>Total</v>
      </c>
      <c r="F703" s="16">
        <f t="shared" ref="F703:BF703" si="456">F704+F705</f>
        <v>0</v>
      </c>
      <c r="G703" s="16">
        <f t="shared" si="456"/>
        <v>0</v>
      </c>
      <c r="H703" s="16">
        <f t="shared" si="456"/>
        <v>0</v>
      </c>
      <c r="I703" s="16">
        <f t="shared" si="456"/>
        <v>0</v>
      </c>
      <c r="J703" s="16">
        <f t="shared" si="456"/>
        <v>0</v>
      </c>
      <c r="K703" s="16">
        <f t="shared" si="456"/>
        <v>0</v>
      </c>
      <c r="L703" s="16">
        <f t="shared" si="456"/>
        <v>0</v>
      </c>
      <c r="M703" s="16">
        <f t="shared" si="456"/>
        <v>0</v>
      </c>
      <c r="N703" s="16">
        <f t="shared" si="456"/>
        <v>0</v>
      </c>
      <c r="O703" s="16">
        <f t="shared" si="456"/>
        <v>0</v>
      </c>
      <c r="P703" s="16">
        <f t="shared" si="456"/>
        <v>0</v>
      </c>
      <c r="Q703" s="16">
        <f t="shared" si="456"/>
        <v>0</v>
      </c>
      <c r="R703" s="16">
        <f t="shared" si="456"/>
        <v>0</v>
      </c>
      <c r="S703" s="16">
        <f t="shared" si="456"/>
        <v>0</v>
      </c>
      <c r="T703" s="16">
        <f t="shared" si="456"/>
        <v>0</v>
      </c>
      <c r="U703" s="16">
        <f t="shared" si="456"/>
        <v>0</v>
      </c>
      <c r="V703" s="16">
        <f t="shared" si="456"/>
        <v>0</v>
      </c>
      <c r="W703" s="16">
        <f t="shared" si="456"/>
        <v>0</v>
      </c>
      <c r="X703" s="16">
        <f t="shared" si="456"/>
        <v>0</v>
      </c>
      <c r="Y703" s="16">
        <f t="shared" si="456"/>
        <v>0</v>
      </c>
      <c r="Z703" s="16">
        <f t="shared" si="456"/>
        <v>0</v>
      </c>
      <c r="AA703" s="16">
        <f t="shared" si="456"/>
        <v>0</v>
      </c>
      <c r="AB703" s="16">
        <f t="shared" si="456"/>
        <v>0</v>
      </c>
      <c r="AC703" s="16">
        <f t="shared" si="456"/>
        <v>0</v>
      </c>
      <c r="AD703" s="16">
        <f t="shared" si="456"/>
        <v>0</v>
      </c>
      <c r="AE703" s="16">
        <f t="shared" si="456"/>
        <v>0</v>
      </c>
      <c r="AF703" s="16">
        <f t="shared" si="456"/>
        <v>0</v>
      </c>
      <c r="AG703" s="16">
        <f t="shared" si="456"/>
        <v>0</v>
      </c>
      <c r="AH703" s="16">
        <f t="shared" si="456"/>
        <v>0</v>
      </c>
      <c r="AI703" s="16">
        <f t="shared" si="456"/>
        <v>0</v>
      </c>
      <c r="AJ703" s="16">
        <f t="shared" si="456"/>
        <v>0</v>
      </c>
      <c r="AK703" s="16">
        <f t="shared" si="456"/>
        <v>0</v>
      </c>
      <c r="AL703" s="16">
        <f t="shared" si="456"/>
        <v>0</v>
      </c>
      <c r="AM703" s="16">
        <f t="shared" si="456"/>
        <v>0</v>
      </c>
      <c r="AN703" s="16">
        <f t="shared" si="456"/>
        <v>0</v>
      </c>
      <c r="AO703" s="16">
        <f t="shared" si="456"/>
        <v>0</v>
      </c>
      <c r="AP703" s="16">
        <f t="shared" si="456"/>
        <v>0</v>
      </c>
      <c r="AQ703" s="16">
        <f t="shared" si="456"/>
        <v>0</v>
      </c>
      <c r="AR703" s="16">
        <f t="shared" si="456"/>
        <v>0</v>
      </c>
      <c r="AS703" s="16">
        <f t="shared" si="456"/>
        <v>0</v>
      </c>
      <c r="AT703" s="16">
        <f t="shared" si="456"/>
        <v>0</v>
      </c>
      <c r="AU703" s="16">
        <f t="shared" si="456"/>
        <v>0</v>
      </c>
      <c r="AV703" s="16">
        <f t="shared" si="456"/>
        <v>0</v>
      </c>
      <c r="AW703" s="16">
        <f t="shared" si="456"/>
        <v>0</v>
      </c>
      <c r="AX703" s="16">
        <f t="shared" si="456"/>
        <v>0</v>
      </c>
      <c r="AY703" s="16">
        <f t="shared" si="456"/>
        <v>0</v>
      </c>
      <c r="AZ703" s="16">
        <f t="shared" si="456"/>
        <v>0</v>
      </c>
      <c r="BA703" s="16">
        <f t="shared" si="456"/>
        <v>0</v>
      </c>
      <c r="BB703" s="16">
        <f t="shared" si="456"/>
        <v>0</v>
      </c>
      <c r="BC703" s="16">
        <f t="shared" si="456"/>
        <v>0</v>
      </c>
      <c r="BD703" s="16">
        <f t="shared" si="456"/>
        <v>0</v>
      </c>
      <c r="BE703" s="16">
        <f t="shared" si="456"/>
        <v>0</v>
      </c>
      <c r="BF703" s="16">
        <f t="shared" si="456"/>
        <v>0</v>
      </c>
      <c r="BG703" s="34">
        <f t="shared" si="454"/>
        <v>0</v>
      </c>
    </row>
    <row r="704" spans="1:62" ht="12.95" customHeight="1" x14ac:dyDescent="0.2">
      <c r="A704" s="598"/>
      <c r="B704" s="593"/>
      <c r="C704" s="576"/>
      <c r="D704" s="563"/>
      <c r="E704" s="68" t="str">
        <f>$BJ$22</f>
        <v>Fem.</v>
      </c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20">
        <f t="shared" si="454"/>
        <v>0</v>
      </c>
    </row>
    <row r="705" spans="1:62" ht="12.95" customHeight="1" x14ac:dyDescent="0.2">
      <c r="A705" s="598"/>
      <c r="B705" s="593"/>
      <c r="C705" s="576"/>
      <c r="D705" s="564"/>
      <c r="E705" s="68" t="str">
        <f>$BJ$23</f>
        <v>Masc.</v>
      </c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20">
        <f t="shared" si="454"/>
        <v>0</v>
      </c>
    </row>
    <row r="706" spans="1:62" ht="12.95" customHeight="1" x14ac:dyDescent="0.2">
      <c r="A706" s="598"/>
      <c r="B706" s="593"/>
      <c r="C706" s="576"/>
      <c r="D706" s="565" t="str">
        <f>$BJ$20</f>
        <v>Def.</v>
      </c>
      <c r="E706" s="111" t="str">
        <f>$BJ$21</f>
        <v>Total</v>
      </c>
      <c r="F706" s="16">
        <f t="shared" ref="F706:BF706" si="457">F707+F708</f>
        <v>0</v>
      </c>
      <c r="G706" s="16">
        <f t="shared" si="457"/>
        <v>0</v>
      </c>
      <c r="H706" s="16">
        <f t="shared" si="457"/>
        <v>0</v>
      </c>
      <c r="I706" s="16">
        <f t="shared" si="457"/>
        <v>0</v>
      </c>
      <c r="J706" s="16">
        <f t="shared" si="457"/>
        <v>0</v>
      </c>
      <c r="K706" s="16">
        <f t="shared" si="457"/>
        <v>0</v>
      </c>
      <c r="L706" s="16">
        <f t="shared" si="457"/>
        <v>0</v>
      </c>
      <c r="M706" s="16">
        <f t="shared" si="457"/>
        <v>0</v>
      </c>
      <c r="N706" s="16">
        <f t="shared" si="457"/>
        <v>0</v>
      </c>
      <c r="O706" s="16">
        <f t="shared" si="457"/>
        <v>0</v>
      </c>
      <c r="P706" s="16">
        <f t="shared" si="457"/>
        <v>0</v>
      </c>
      <c r="Q706" s="16">
        <f t="shared" si="457"/>
        <v>0</v>
      </c>
      <c r="R706" s="16">
        <f t="shared" si="457"/>
        <v>0</v>
      </c>
      <c r="S706" s="16">
        <f t="shared" si="457"/>
        <v>0</v>
      </c>
      <c r="T706" s="16">
        <f t="shared" si="457"/>
        <v>0</v>
      </c>
      <c r="U706" s="16">
        <f t="shared" si="457"/>
        <v>0</v>
      </c>
      <c r="V706" s="16">
        <f t="shared" si="457"/>
        <v>0</v>
      </c>
      <c r="W706" s="16">
        <f t="shared" si="457"/>
        <v>0</v>
      </c>
      <c r="X706" s="16">
        <f t="shared" si="457"/>
        <v>0</v>
      </c>
      <c r="Y706" s="16">
        <f t="shared" si="457"/>
        <v>0</v>
      </c>
      <c r="Z706" s="16">
        <f t="shared" si="457"/>
        <v>0</v>
      </c>
      <c r="AA706" s="16">
        <f t="shared" si="457"/>
        <v>0</v>
      </c>
      <c r="AB706" s="16">
        <f t="shared" si="457"/>
        <v>0</v>
      </c>
      <c r="AC706" s="16">
        <f t="shared" si="457"/>
        <v>0</v>
      </c>
      <c r="AD706" s="16">
        <f t="shared" si="457"/>
        <v>0</v>
      </c>
      <c r="AE706" s="16">
        <f t="shared" si="457"/>
        <v>0</v>
      </c>
      <c r="AF706" s="16">
        <f t="shared" si="457"/>
        <v>0</v>
      </c>
      <c r="AG706" s="16">
        <f t="shared" si="457"/>
        <v>0</v>
      </c>
      <c r="AH706" s="16">
        <f t="shared" si="457"/>
        <v>0</v>
      </c>
      <c r="AI706" s="16">
        <f t="shared" si="457"/>
        <v>0</v>
      </c>
      <c r="AJ706" s="16">
        <f t="shared" si="457"/>
        <v>0</v>
      </c>
      <c r="AK706" s="16">
        <f t="shared" si="457"/>
        <v>0</v>
      </c>
      <c r="AL706" s="16">
        <f t="shared" si="457"/>
        <v>0</v>
      </c>
      <c r="AM706" s="16">
        <f t="shared" si="457"/>
        <v>0</v>
      </c>
      <c r="AN706" s="16">
        <f t="shared" si="457"/>
        <v>0</v>
      </c>
      <c r="AO706" s="16">
        <f t="shared" si="457"/>
        <v>0</v>
      </c>
      <c r="AP706" s="16">
        <f t="shared" si="457"/>
        <v>0</v>
      </c>
      <c r="AQ706" s="16">
        <f t="shared" si="457"/>
        <v>0</v>
      </c>
      <c r="AR706" s="16">
        <f t="shared" si="457"/>
        <v>0</v>
      </c>
      <c r="AS706" s="16">
        <f t="shared" si="457"/>
        <v>0</v>
      </c>
      <c r="AT706" s="16">
        <f t="shared" si="457"/>
        <v>0</v>
      </c>
      <c r="AU706" s="16">
        <f t="shared" si="457"/>
        <v>0</v>
      </c>
      <c r="AV706" s="16">
        <f t="shared" si="457"/>
        <v>0</v>
      </c>
      <c r="AW706" s="16">
        <f t="shared" si="457"/>
        <v>0</v>
      </c>
      <c r="AX706" s="16">
        <f t="shared" si="457"/>
        <v>0</v>
      </c>
      <c r="AY706" s="16">
        <f t="shared" si="457"/>
        <v>0</v>
      </c>
      <c r="AZ706" s="16">
        <f t="shared" si="457"/>
        <v>0</v>
      </c>
      <c r="BA706" s="16">
        <f t="shared" si="457"/>
        <v>0</v>
      </c>
      <c r="BB706" s="16">
        <f t="shared" si="457"/>
        <v>0</v>
      </c>
      <c r="BC706" s="16">
        <f t="shared" si="457"/>
        <v>0</v>
      </c>
      <c r="BD706" s="16">
        <f t="shared" si="457"/>
        <v>0</v>
      </c>
      <c r="BE706" s="16">
        <f t="shared" si="457"/>
        <v>0</v>
      </c>
      <c r="BF706" s="16">
        <f t="shared" si="457"/>
        <v>0</v>
      </c>
      <c r="BG706" s="34">
        <f t="shared" si="454"/>
        <v>0</v>
      </c>
      <c r="BI706" s="10"/>
      <c r="BJ706" s="95"/>
    </row>
    <row r="707" spans="1:62" ht="12.95" customHeight="1" x14ac:dyDescent="0.2">
      <c r="A707" s="598"/>
      <c r="B707" s="593"/>
      <c r="C707" s="576"/>
      <c r="D707" s="563"/>
      <c r="E707" s="68" t="str">
        <f>$BJ$22</f>
        <v>Fem.</v>
      </c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20">
        <f t="shared" si="454"/>
        <v>0</v>
      </c>
      <c r="BI707" s="10"/>
      <c r="BJ707" s="95"/>
    </row>
    <row r="708" spans="1:62" ht="12.95" customHeight="1" thickBot="1" x14ac:dyDescent="0.25">
      <c r="A708" s="598"/>
      <c r="B708" s="593"/>
      <c r="C708" s="577"/>
      <c r="D708" s="566"/>
      <c r="E708" s="69" t="str">
        <f>$BJ$23</f>
        <v>Masc.</v>
      </c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  <c r="AC708" s="37"/>
      <c r="AD708" s="37"/>
      <c r="AE708" s="37"/>
      <c r="AF708" s="37"/>
      <c r="AG708" s="37"/>
      <c r="AH708" s="37"/>
      <c r="AI708" s="37"/>
      <c r="AJ708" s="37"/>
      <c r="AK708" s="37"/>
      <c r="AL708" s="37"/>
      <c r="AM708" s="37"/>
      <c r="AN708" s="37"/>
      <c r="AO708" s="37"/>
      <c r="AP708" s="37"/>
      <c r="AQ708" s="37"/>
      <c r="AR708" s="37"/>
      <c r="AS708" s="37"/>
      <c r="AT708" s="37"/>
      <c r="AU708" s="37"/>
      <c r="AV708" s="37"/>
      <c r="AW708" s="37"/>
      <c r="AX708" s="37"/>
      <c r="AY708" s="37"/>
      <c r="AZ708" s="37"/>
      <c r="BA708" s="37"/>
      <c r="BB708" s="37"/>
      <c r="BC708" s="37"/>
      <c r="BD708" s="37"/>
      <c r="BE708" s="37"/>
      <c r="BF708" s="37"/>
      <c r="BG708" s="38">
        <f>SUM(F708:BF708)</f>
        <v>0</v>
      </c>
      <c r="BI708" s="10"/>
      <c r="BJ708" s="95"/>
    </row>
    <row r="709" spans="1:62" ht="12.95" customHeight="1" x14ac:dyDescent="0.2">
      <c r="A709" s="598"/>
      <c r="B709" s="593"/>
      <c r="C709" s="575" t="str">
        <f>$BJ$15</f>
        <v>40 a 59</v>
      </c>
      <c r="D709" s="559" t="str">
        <f>$BJ$17</f>
        <v>Fiebre</v>
      </c>
      <c r="E709" s="108" t="str">
        <f>$BJ$21</f>
        <v>Total</v>
      </c>
      <c r="F709" s="35">
        <f>F710+F711</f>
        <v>0</v>
      </c>
      <c r="G709" s="35">
        <f t="shared" ref="G709:BF709" si="458">G710+G711</f>
        <v>0</v>
      </c>
      <c r="H709" s="35">
        <f t="shared" si="458"/>
        <v>0</v>
      </c>
      <c r="I709" s="35">
        <f t="shared" si="458"/>
        <v>0</v>
      </c>
      <c r="J709" s="35">
        <f t="shared" si="458"/>
        <v>0</v>
      </c>
      <c r="K709" s="35">
        <f t="shared" si="458"/>
        <v>0</v>
      </c>
      <c r="L709" s="35">
        <f t="shared" si="458"/>
        <v>0</v>
      </c>
      <c r="M709" s="35">
        <f t="shared" si="458"/>
        <v>0</v>
      </c>
      <c r="N709" s="35">
        <f t="shared" si="458"/>
        <v>0</v>
      </c>
      <c r="O709" s="35">
        <f t="shared" si="458"/>
        <v>0</v>
      </c>
      <c r="P709" s="35">
        <f t="shared" si="458"/>
        <v>0</v>
      </c>
      <c r="Q709" s="35">
        <f t="shared" si="458"/>
        <v>0</v>
      </c>
      <c r="R709" s="35">
        <f t="shared" si="458"/>
        <v>0</v>
      </c>
      <c r="S709" s="35">
        <f t="shared" si="458"/>
        <v>0</v>
      </c>
      <c r="T709" s="35">
        <f t="shared" si="458"/>
        <v>0</v>
      </c>
      <c r="U709" s="35">
        <f t="shared" si="458"/>
        <v>0</v>
      </c>
      <c r="V709" s="35">
        <f t="shared" si="458"/>
        <v>0</v>
      </c>
      <c r="W709" s="35">
        <f t="shared" si="458"/>
        <v>0</v>
      </c>
      <c r="X709" s="35">
        <f t="shared" si="458"/>
        <v>0</v>
      </c>
      <c r="Y709" s="35">
        <f t="shared" si="458"/>
        <v>0</v>
      </c>
      <c r="Z709" s="35">
        <f t="shared" si="458"/>
        <v>0</v>
      </c>
      <c r="AA709" s="35">
        <f t="shared" si="458"/>
        <v>0</v>
      </c>
      <c r="AB709" s="35">
        <f t="shared" si="458"/>
        <v>0</v>
      </c>
      <c r="AC709" s="35">
        <f t="shared" si="458"/>
        <v>0</v>
      </c>
      <c r="AD709" s="35">
        <f t="shared" si="458"/>
        <v>0</v>
      </c>
      <c r="AE709" s="35">
        <f t="shared" si="458"/>
        <v>0</v>
      </c>
      <c r="AF709" s="35">
        <f t="shared" si="458"/>
        <v>0</v>
      </c>
      <c r="AG709" s="35">
        <f t="shared" si="458"/>
        <v>0</v>
      </c>
      <c r="AH709" s="35">
        <f t="shared" si="458"/>
        <v>0</v>
      </c>
      <c r="AI709" s="35">
        <f t="shared" si="458"/>
        <v>0</v>
      </c>
      <c r="AJ709" s="35">
        <f t="shared" si="458"/>
        <v>0</v>
      </c>
      <c r="AK709" s="35">
        <f t="shared" si="458"/>
        <v>0</v>
      </c>
      <c r="AL709" s="35">
        <f t="shared" si="458"/>
        <v>0</v>
      </c>
      <c r="AM709" s="35">
        <f t="shared" si="458"/>
        <v>0</v>
      </c>
      <c r="AN709" s="35">
        <f t="shared" si="458"/>
        <v>0</v>
      </c>
      <c r="AO709" s="35">
        <f t="shared" si="458"/>
        <v>0</v>
      </c>
      <c r="AP709" s="35">
        <f t="shared" si="458"/>
        <v>0</v>
      </c>
      <c r="AQ709" s="35">
        <f t="shared" si="458"/>
        <v>0</v>
      </c>
      <c r="AR709" s="35">
        <f t="shared" si="458"/>
        <v>0</v>
      </c>
      <c r="AS709" s="35">
        <f t="shared" si="458"/>
        <v>0</v>
      </c>
      <c r="AT709" s="35">
        <f t="shared" si="458"/>
        <v>0</v>
      </c>
      <c r="AU709" s="35">
        <f t="shared" si="458"/>
        <v>0</v>
      </c>
      <c r="AV709" s="35">
        <f t="shared" si="458"/>
        <v>0</v>
      </c>
      <c r="AW709" s="35">
        <f t="shared" si="458"/>
        <v>0</v>
      </c>
      <c r="AX709" s="35">
        <f t="shared" si="458"/>
        <v>0</v>
      </c>
      <c r="AY709" s="35">
        <f t="shared" si="458"/>
        <v>0</v>
      </c>
      <c r="AZ709" s="35">
        <f t="shared" si="458"/>
        <v>0</v>
      </c>
      <c r="BA709" s="35">
        <f t="shared" si="458"/>
        <v>0</v>
      </c>
      <c r="BB709" s="35">
        <f t="shared" si="458"/>
        <v>0</v>
      </c>
      <c r="BC709" s="35">
        <f t="shared" si="458"/>
        <v>0</v>
      </c>
      <c r="BD709" s="35">
        <f t="shared" si="458"/>
        <v>0</v>
      </c>
      <c r="BE709" s="35">
        <f t="shared" si="458"/>
        <v>0</v>
      </c>
      <c r="BF709" s="35">
        <f t="shared" si="458"/>
        <v>0</v>
      </c>
      <c r="BG709" s="36">
        <f>SUM(F709:BF709)</f>
        <v>0</v>
      </c>
      <c r="BI709" s="10"/>
      <c r="BJ709" s="95"/>
    </row>
    <row r="710" spans="1:62" ht="12.95" customHeight="1" x14ac:dyDescent="0.2">
      <c r="A710" s="598"/>
      <c r="B710" s="593"/>
      <c r="C710" s="576"/>
      <c r="D710" s="560"/>
      <c r="E710" s="67" t="str">
        <f>$BJ$22</f>
        <v>Fem.</v>
      </c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  <c r="AI710" s="32"/>
      <c r="AJ710" s="32"/>
      <c r="AK710" s="32"/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3">
        <f t="shared" ref="BG710:BG719" si="459">SUM(F710:BF710)</f>
        <v>0</v>
      </c>
      <c r="BI710" s="10"/>
      <c r="BJ710" s="95"/>
    </row>
    <row r="711" spans="1:62" ht="12.95" customHeight="1" x14ac:dyDescent="0.2">
      <c r="A711" s="598"/>
      <c r="B711" s="593"/>
      <c r="C711" s="576"/>
      <c r="D711" s="561"/>
      <c r="E711" s="67" t="str">
        <f>$BJ$23</f>
        <v>Masc.</v>
      </c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  <c r="AI711" s="32"/>
      <c r="AJ711" s="32"/>
      <c r="AK711" s="32"/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3">
        <f t="shared" si="459"/>
        <v>0</v>
      </c>
      <c r="BI711" s="10"/>
      <c r="BJ711" s="95"/>
    </row>
    <row r="712" spans="1:62" ht="12.95" customHeight="1" x14ac:dyDescent="0.2">
      <c r="A712" s="598"/>
      <c r="B712" s="593"/>
      <c r="C712" s="576"/>
      <c r="D712" s="562" t="str">
        <f>$BJ$18</f>
        <v>Hosp.</v>
      </c>
      <c r="E712" s="111" t="str">
        <f>$BJ$21</f>
        <v>Total</v>
      </c>
      <c r="F712" s="16">
        <f t="shared" ref="F712:BF712" si="460">F713+F714</f>
        <v>0</v>
      </c>
      <c r="G712" s="16">
        <f t="shared" si="460"/>
        <v>0</v>
      </c>
      <c r="H712" s="16">
        <f t="shared" si="460"/>
        <v>0</v>
      </c>
      <c r="I712" s="16">
        <f t="shared" si="460"/>
        <v>0</v>
      </c>
      <c r="J712" s="16">
        <f t="shared" si="460"/>
        <v>0</v>
      </c>
      <c r="K712" s="16">
        <f t="shared" si="460"/>
        <v>0</v>
      </c>
      <c r="L712" s="16">
        <f t="shared" si="460"/>
        <v>0</v>
      </c>
      <c r="M712" s="16">
        <f t="shared" si="460"/>
        <v>0</v>
      </c>
      <c r="N712" s="16">
        <f t="shared" si="460"/>
        <v>0</v>
      </c>
      <c r="O712" s="16">
        <f t="shared" si="460"/>
        <v>0</v>
      </c>
      <c r="P712" s="16">
        <f t="shared" si="460"/>
        <v>0</v>
      </c>
      <c r="Q712" s="16">
        <f t="shared" si="460"/>
        <v>0</v>
      </c>
      <c r="R712" s="16">
        <f t="shared" si="460"/>
        <v>0</v>
      </c>
      <c r="S712" s="16">
        <f t="shared" si="460"/>
        <v>0</v>
      </c>
      <c r="T712" s="16">
        <f t="shared" si="460"/>
        <v>0</v>
      </c>
      <c r="U712" s="16">
        <f t="shared" si="460"/>
        <v>0</v>
      </c>
      <c r="V712" s="16">
        <f t="shared" si="460"/>
        <v>0</v>
      </c>
      <c r="W712" s="16">
        <f t="shared" si="460"/>
        <v>0</v>
      </c>
      <c r="X712" s="16">
        <f t="shared" si="460"/>
        <v>0</v>
      </c>
      <c r="Y712" s="16">
        <f t="shared" si="460"/>
        <v>0</v>
      </c>
      <c r="Z712" s="16">
        <f t="shared" si="460"/>
        <v>0</v>
      </c>
      <c r="AA712" s="16">
        <f t="shared" si="460"/>
        <v>0</v>
      </c>
      <c r="AB712" s="16">
        <f t="shared" si="460"/>
        <v>0</v>
      </c>
      <c r="AC712" s="16">
        <f t="shared" si="460"/>
        <v>0</v>
      </c>
      <c r="AD712" s="16">
        <f t="shared" si="460"/>
        <v>0</v>
      </c>
      <c r="AE712" s="16">
        <f t="shared" si="460"/>
        <v>0</v>
      </c>
      <c r="AF712" s="16">
        <f t="shared" si="460"/>
        <v>0</v>
      </c>
      <c r="AG712" s="16">
        <f t="shared" si="460"/>
        <v>0</v>
      </c>
      <c r="AH712" s="16">
        <f t="shared" si="460"/>
        <v>0</v>
      </c>
      <c r="AI712" s="16">
        <f t="shared" si="460"/>
        <v>0</v>
      </c>
      <c r="AJ712" s="16">
        <f t="shared" si="460"/>
        <v>0</v>
      </c>
      <c r="AK712" s="16">
        <f t="shared" si="460"/>
        <v>0</v>
      </c>
      <c r="AL712" s="16">
        <f t="shared" si="460"/>
        <v>0</v>
      </c>
      <c r="AM712" s="16">
        <f t="shared" si="460"/>
        <v>0</v>
      </c>
      <c r="AN712" s="16">
        <f t="shared" si="460"/>
        <v>0</v>
      </c>
      <c r="AO712" s="16">
        <f t="shared" si="460"/>
        <v>0</v>
      </c>
      <c r="AP712" s="16">
        <f t="shared" si="460"/>
        <v>0</v>
      </c>
      <c r="AQ712" s="16">
        <f t="shared" si="460"/>
        <v>0</v>
      </c>
      <c r="AR712" s="16">
        <f t="shared" si="460"/>
        <v>0</v>
      </c>
      <c r="AS712" s="16">
        <f t="shared" si="460"/>
        <v>0</v>
      </c>
      <c r="AT712" s="16">
        <f t="shared" si="460"/>
        <v>0</v>
      </c>
      <c r="AU712" s="16">
        <f t="shared" si="460"/>
        <v>0</v>
      </c>
      <c r="AV712" s="16">
        <f t="shared" si="460"/>
        <v>0</v>
      </c>
      <c r="AW712" s="16">
        <f t="shared" si="460"/>
        <v>0</v>
      </c>
      <c r="AX712" s="16">
        <f t="shared" si="460"/>
        <v>0</v>
      </c>
      <c r="AY712" s="16">
        <f t="shared" si="460"/>
        <v>0</v>
      </c>
      <c r="AZ712" s="16">
        <f t="shared" si="460"/>
        <v>0</v>
      </c>
      <c r="BA712" s="16">
        <f t="shared" si="460"/>
        <v>0</v>
      </c>
      <c r="BB712" s="16">
        <f t="shared" si="460"/>
        <v>0</v>
      </c>
      <c r="BC712" s="16">
        <f t="shared" si="460"/>
        <v>0</v>
      </c>
      <c r="BD712" s="16">
        <f t="shared" si="460"/>
        <v>0</v>
      </c>
      <c r="BE712" s="16">
        <f t="shared" si="460"/>
        <v>0</v>
      </c>
      <c r="BF712" s="16">
        <f t="shared" si="460"/>
        <v>0</v>
      </c>
      <c r="BG712" s="34">
        <f t="shared" si="459"/>
        <v>0</v>
      </c>
      <c r="BI712" s="10"/>
      <c r="BJ712" s="95"/>
    </row>
    <row r="713" spans="1:62" ht="12.95" customHeight="1" x14ac:dyDescent="0.2">
      <c r="A713" s="598"/>
      <c r="B713" s="593"/>
      <c r="C713" s="576"/>
      <c r="D713" s="563"/>
      <c r="E713" s="68" t="str">
        <f>$BJ$22</f>
        <v>Fem.</v>
      </c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20">
        <f t="shared" si="459"/>
        <v>0</v>
      </c>
      <c r="BI713" s="10"/>
      <c r="BJ713" s="95"/>
    </row>
    <row r="714" spans="1:62" ht="12.95" customHeight="1" x14ac:dyDescent="0.2">
      <c r="A714" s="598"/>
      <c r="B714" s="593"/>
      <c r="C714" s="576"/>
      <c r="D714" s="564"/>
      <c r="E714" s="68" t="str">
        <f>$BJ$23</f>
        <v>Masc.</v>
      </c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20">
        <f t="shared" si="459"/>
        <v>0</v>
      </c>
      <c r="BI714" s="10"/>
      <c r="BJ714" s="95"/>
    </row>
    <row r="715" spans="1:62" ht="12.95" customHeight="1" x14ac:dyDescent="0.2">
      <c r="A715" s="598"/>
      <c r="B715" s="593"/>
      <c r="C715" s="576"/>
      <c r="D715" s="562" t="str">
        <f>$BJ$19</f>
        <v>UCI</v>
      </c>
      <c r="E715" s="111" t="str">
        <f>$BJ$21</f>
        <v>Total</v>
      </c>
      <c r="F715" s="16">
        <f t="shared" ref="F715:BF715" si="461">F716+F717</f>
        <v>0</v>
      </c>
      <c r="G715" s="16">
        <f t="shared" si="461"/>
        <v>0</v>
      </c>
      <c r="H715" s="16">
        <f t="shared" si="461"/>
        <v>0</v>
      </c>
      <c r="I715" s="16">
        <f t="shared" si="461"/>
        <v>0</v>
      </c>
      <c r="J715" s="16">
        <f t="shared" si="461"/>
        <v>0</v>
      </c>
      <c r="K715" s="16">
        <f t="shared" si="461"/>
        <v>0</v>
      </c>
      <c r="L715" s="16">
        <f t="shared" si="461"/>
        <v>0</v>
      </c>
      <c r="M715" s="16">
        <f t="shared" si="461"/>
        <v>0</v>
      </c>
      <c r="N715" s="16">
        <f t="shared" si="461"/>
        <v>0</v>
      </c>
      <c r="O715" s="16">
        <f t="shared" si="461"/>
        <v>0</v>
      </c>
      <c r="P715" s="16">
        <f t="shared" si="461"/>
        <v>0</v>
      </c>
      <c r="Q715" s="16">
        <f t="shared" si="461"/>
        <v>0</v>
      </c>
      <c r="R715" s="16">
        <f t="shared" si="461"/>
        <v>0</v>
      </c>
      <c r="S715" s="16">
        <f t="shared" si="461"/>
        <v>0</v>
      </c>
      <c r="T715" s="16">
        <f t="shared" si="461"/>
        <v>0</v>
      </c>
      <c r="U715" s="16">
        <f t="shared" si="461"/>
        <v>0</v>
      </c>
      <c r="V715" s="16">
        <f t="shared" si="461"/>
        <v>0</v>
      </c>
      <c r="W715" s="16">
        <f t="shared" si="461"/>
        <v>0</v>
      </c>
      <c r="X715" s="16">
        <f t="shared" si="461"/>
        <v>0</v>
      </c>
      <c r="Y715" s="16">
        <f t="shared" si="461"/>
        <v>0</v>
      </c>
      <c r="Z715" s="16">
        <f t="shared" si="461"/>
        <v>0</v>
      </c>
      <c r="AA715" s="16">
        <f t="shared" si="461"/>
        <v>0</v>
      </c>
      <c r="AB715" s="16">
        <f t="shared" si="461"/>
        <v>0</v>
      </c>
      <c r="AC715" s="16">
        <f t="shared" si="461"/>
        <v>0</v>
      </c>
      <c r="AD715" s="16">
        <f t="shared" si="461"/>
        <v>0</v>
      </c>
      <c r="AE715" s="16">
        <f t="shared" si="461"/>
        <v>0</v>
      </c>
      <c r="AF715" s="16">
        <f t="shared" si="461"/>
        <v>0</v>
      </c>
      <c r="AG715" s="16">
        <f t="shared" si="461"/>
        <v>0</v>
      </c>
      <c r="AH715" s="16">
        <f t="shared" si="461"/>
        <v>0</v>
      </c>
      <c r="AI715" s="16">
        <f t="shared" si="461"/>
        <v>0</v>
      </c>
      <c r="AJ715" s="16">
        <f t="shared" si="461"/>
        <v>0</v>
      </c>
      <c r="AK715" s="16">
        <f t="shared" si="461"/>
        <v>0</v>
      </c>
      <c r="AL715" s="16">
        <f t="shared" si="461"/>
        <v>0</v>
      </c>
      <c r="AM715" s="16">
        <f t="shared" si="461"/>
        <v>0</v>
      </c>
      <c r="AN715" s="16">
        <f t="shared" si="461"/>
        <v>0</v>
      </c>
      <c r="AO715" s="16">
        <f t="shared" si="461"/>
        <v>0</v>
      </c>
      <c r="AP715" s="16">
        <f t="shared" si="461"/>
        <v>0</v>
      </c>
      <c r="AQ715" s="16">
        <f t="shared" si="461"/>
        <v>0</v>
      </c>
      <c r="AR715" s="16">
        <f t="shared" si="461"/>
        <v>0</v>
      </c>
      <c r="AS715" s="16">
        <f t="shared" si="461"/>
        <v>0</v>
      </c>
      <c r="AT715" s="16">
        <f t="shared" si="461"/>
        <v>0</v>
      </c>
      <c r="AU715" s="16">
        <f t="shared" si="461"/>
        <v>0</v>
      </c>
      <c r="AV715" s="16">
        <f t="shared" si="461"/>
        <v>0</v>
      </c>
      <c r="AW715" s="16">
        <f t="shared" si="461"/>
        <v>0</v>
      </c>
      <c r="AX715" s="16">
        <f t="shared" si="461"/>
        <v>0</v>
      </c>
      <c r="AY715" s="16">
        <f t="shared" si="461"/>
        <v>0</v>
      </c>
      <c r="AZ715" s="16">
        <f t="shared" si="461"/>
        <v>0</v>
      </c>
      <c r="BA715" s="16">
        <f t="shared" si="461"/>
        <v>0</v>
      </c>
      <c r="BB715" s="16">
        <f t="shared" si="461"/>
        <v>0</v>
      </c>
      <c r="BC715" s="16">
        <f t="shared" si="461"/>
        <v>0</v>
      </c>
      <c r="BD715" s="16">
        <f t="shared" si="461"/>
        <v>0</v>
      </c>
      <c r="BE715" s="16">
        <f t="shared" si="461"/>
        <v>0</v>
      </c>
      <c r="BF715" s="16">
        <f t="shared" si="461"/>
        <v>0</v>
      </c>
      <c r="BG715" s="34">
        <f t="shared" si="459"/>
        <v>0</v>
      </c>
      <c r="BI715" s="10"/>
      <c r="BJ715" s="95"/>
    </row>
    <row r="716" spans="1:62" ht="12.95" customHeight="1" x14ac:dyDescent="0.2">
      <c r="A716" s="598"/>
      <c r="B716" s="593"/>
      <c r="C716" s="576"/>
      <c r="D716" s="563"/>
      <c r="E716" s="68" t="str">
        <f>$BJ$22</f>
        <v>Fem.</v>
      </c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20">
        <f t="shared" si="459"/>
        <v>0</v>
      </c>
      <c r="BI716" s="10"/>
      <c r="BJ716" s="95"/>
    </row>
    <row r="717" spans="1:62" ht="12.95" customHeight="1" x14ac:dyDescent="0.2">
      <c r="A717" s="598"/>
      <c r="B717" s="593"/>
      <c r="C717" s="576"/>
      <c r="D717" s="564"/>
      <c r="E717" s="68" t="str">
        <f>$BJ$23</f>
        <v>Masc.</v>
      </c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20">
        <f t="shared" si="459"/>
        <v>0</v>
      </c>
      <c r="BI717" s="10"/>
      <c r="BJ717" s="95"/>
    </row>
    <row r="718" spans="1:62" ht="12.95" customHeight="1" x14ac:dyDescent="0.2">
      <c r="A718" s="598"/>
      <c r="B718" s="593"/>
      <c r="C718" s="576"/>
      <c r="D718" s="565" t="str">
        <f>$BJ$20</f>
        <v>Def.</v>
      </c>
      <c r="E718" s="111" t="str">
        <f>$BJ$21</f>
        <v>Total</v>
      </c>
      <c r="F718" s="16">
        <f t="shared" ref="F718:BF718" si="462">F719+F720</f>
        <v>0</v>
      </c>
      <c r="G718" s="16">
        <f t="shared" si="462"/>
        <v>0</v>
      </c>
      <c r="H718" s="16">
        <f t="shared" si="462"/>
        <v>0</v>
      </c>
      <c r="I718" s="16">
        <f t="shared" si="462"/>
        <v>0</v>
      </c>
      <c r="J718" s="16">
        <f t="shared" si="462"/>
        <v>0</v>
      </c>
      <c r="K718" s="16">
        <f t="shared" si="462"/>
        <v>0</v>
      </c>
      <c r="L718" s="16">
        <f t="shared" si="462"/>
        <v>0</v>
      </c>
      <c r="M718" s="16">
        <f t="shared" si="462"/>
        <v>0</v>
      </c>
      <c r="N718" s="16">
        <f t="shared" si="462"/>
        <v>0</v>
      </c>
      <c r="O718" s="16">
        <f t="shared" si="462"/>
        <v>0</v>
      </c>
      <c r="P718" s="16">
        <f t="shared" si="462"/>
        <v>0</v>
      </c>
      <c r="Q718" s="16">
        <f t="shared" si="462"/>
        <v>0</v>
      </c>
      <c r="R718" s="16">
        <f t="shared" si="462"/>
        <v>0</v>
      </c>
      <c r="S718" s="16">
        <f t="shared" si="462"/>
        <v>0</v>
      </c>
      <c r="T718" s="16">
        <f t="shared" si="462"/>
        <v>0</v>
      </c>
      <c r="U718" s="16">
        <f t="shared" si="462"/>
        <v>0</v>
      </c>
      <c r="V718" s="16">
        <f t="shared" si="462"/>
        <v>0</v>
      </c>
      <c r="W718" s="16">
        <f t="shared" si="462"/>
        <v>0</v>
      </c>
      <c r="X718" s="16">
        <f t="shared" si="462"/>
        <v>0</v>
      </c>
      <c r="Y718" s="16">
        <f t="shared" si="462"/>
        <v>0</v>
      </c>
      <c r="Z718" s="16">
        <f t="shared" si="462"/>
        <v>0</v>
      </c>
      <c r="AA718" s="16">
        <f t="shared" si="462"/>
        <v>0</v>
      </c>
      <c r="AB718" s="16">
        <f t="shared" si="462"/>
        <v>0</v>
      </c>
      <c r="AC718" s="16">
        <f t="shared" si="462"/>
        <v>0</v>
      </c>
      <c r="AD718" s="16">
        <f t="shared" si="462"/>
        <v>0</v>
      </c>
      <c r="AE718" s="16">
        <f t="shared" si="462"/>
        <v>0</v>
      </c>
      <c r="AF718" s="16">
        <f t="shared" si="462"/>
        <v>0</v>
      </c>
      <c r="AG718" s="16">
        <f t="shared" si="462"/>
        <v>0</v>
      </c>
      <c r="AH718" s="16">
        <f t="shared" si="462"/>
        <v>0</v>
      </c>
      <c r="AI718" s="16">
        <f t="shared" si="462"/>
        <v>0</v>
      </c>
      <c r="AJ718" s="16">
        <f t="shared" si="462"/>
        <v>0</v>
      </c>
      <c r="AK718" s="16">
        <f t="shared" si="462"/>
        <v>0</v>
      </c>
      <c r="AL718" s="16">
        <f t="shared" si="462"/>
        <v>0</v>
      </c>
      <c r="AM718" s="16">
        <f t="shared" si="462"/>
        <v>0</v>
      </c>
      <c r="AN718" s="16">
        <f t="shared" si="462"/>
        <v>0</v>
      </c>
      <c r="AO718" s="16">
        <f t="shared" si="462"/>
        <v>0</v>
      </c>
      <c r="AP718" s="16">
        <f t="shared" si="462"/>
        <v>0</v>
      </c>
      <c r="AQ718" s="16">
        <f t="shared" si="462"/>
        <v>0</v>
      </c>
      <c r="AR718" s="16">
        <f t="shared" si="462"/>
        <v>0</v>
      </c>
      <c r="AS718" s="16">
        <f t="shared" si="462"/>
        <v>0</v>
      </c>
      <c r="AT718" s="16">
        <f t="shared" si="462"/>
        <v>0</v>
      </c>
      <c r="AU718" s="16">
        <f t="shared" si="462"/>
        <v>0</v>
      </c>
      <c r="AV718" s="16">
        <f t="shared" si="462"/>
        <v>0</v>
      </c>
      <c r="AW718" s="16">
        <f t="shared" si="462"/>
        <v>0</v>
      </c>
      <c r="AX718" s="16">
        <f t="shared" si="462"/>
        <v>0</v>
      </c>
      <c r="AY718" s="16">
        <f t="shared" si="462"/>
        <v>0</v>
      </c>
      <c r="AZ718" s="16">
        <f t="shared" si="462"/>
        <v>0</v>
      </c>
      <c r="BA718" s="16">
        <f t="shared" si="462"/>
        <v>0</v>
      </c>
      <c r="BB718" s="16">
        <f t="shared" si="462"/>
        <v>0</v>
      </c>
      <c r="BC718" s="16">
        <f t="shared" si="462"/>
        <v>0</v>
      </c>
      <c r="BD718" s="16">
        <f t="shared" si="462"/>
        <v>0</v>
      </c>
      <c r="BE718" s="16">
        <f t="shared" si="462"/>
        <v>0</v>
      </c>
      <c r="BF718" s="16">
        <f t="shared" si="462"/>
        <v>0</v>
      </c>
      <c r="BG718" s="34">
        <f t="shared" si="459"/>
        <v>0</v>
      </c>
    </row>
    <row r="719" spans="1:62" ht="12.95" customHeight="1" x14ac:dyDescent="0.2">
      <c r="A719" s="598"/>
      <c r="B719" s="593"/>
      <c r="C719" s="576"/>
      <c r="D719" s="563"/>
      <c r="E719" s="68" t="str">
        <f>$BJ$22</f>
        <v>Fem.</v>
      </c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20">
        <f t="shared" si="459"/>
        <v>0</v>
      </c>
    </row>
    <row r="720" spans="1:62" ht="12.95" customHeight="1" thickBot="1" x14ac:dyDescent="0.25">
      <c r="A720" s="598"/>
      <c r="B720" s="593"/>
      <c r="C720" s="577"/>
      <c r="D720" s="566"/>
      <c r="E720" s="69" t="str">
        <f>$BJ$23</f>
        <v>Masc.</v>
      </c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  <c r="AC720" s="37"/>
      <c r="AD720" s="37"/>
      <c r="AE720" s="37"/>
      <c r="AF720" s="37"/>
      <c r="AG720" s="37"/>
      <c r="AH720" s="37"/>
      <c r="AI720" s="37"/>
      <c r="AJ720" s="37"/>
      <c r="AK720" s="37"/>
      <c r="AL720" s="37"/>
      <c r="AM720" s="37"/>
      <c r="AN720" s="37"/>
      <c r="AO720" s="37"/>
      <c r="AP720" s="37"/>
      <c r="AQ720" s="37"/>
      <c r="AR720" s="37"/>
      <c r="AS720" s="37"/>
      <c r="AT720" s="37"/>
      <c r="AU720" s="37"/>
      <c r="AV720" s="37"/>
      <c r="AW720" s="37"/>
      <c r="AX720" s="37"/>
      <c r="AY720" s="37"/>
      <c r="AZ720" s="37"/>
      <c r="BA720" s="37"/>
      <c r="BB720" s="37"/>
      <c r="BC720" s="37"/>
      <c r="BD720" s="37"/>
      <c r="BE720" s="37"/>
      <c r="BF720" s="37"/>
      <c r="BG720" s="38">
        <f>SUM(F720:BF720)</f>
        <v>0</v>
      </c>
    </row>
    <row r="721" spans="1:63" ht="12.95" customHeight="1" x14ac:dyDescent="0.2">
      <c r="A721" s="598"/>
      <c r="B721" s="593"/>
      <c r="C721" s="575" t="str">
        <f>$BJ$16</f>
        <v>60 y +</v>
      </c>
      <c r="D721" s="559" t="str">
        <f>$BJ$17</f>
        <v>Fiebre</v>
      </c>
      <c r="E721" s="108" t="str">
        <f>$BJ$21</f>
        <v>Total</v>
      </c>
      <c r="F721" s="35">
        <f>F722+F723</f>
        <v>0</v>
      </c>
      <c r="G721" s="35">
        <f t="shared" ref="G721:BF721" si="463">G722+G723</f>
        <v>0</v>
      </c>
      <c r="H721" s="35">
        <f t="shared" si="463"/>
        <v>0</v>
      </c>
      <c r="I721" s="35">
        <f t="shared" si="463"/>
        <v>0</v>
      </c>
      <c r="J721" s="35">
        <f t="shared" si="463"/>
        <v>0</v>
      </c>
      <c r="K721" s="35">
        <f t="shared" si="463"/>
        <v>0</v>
      </c>
      <c r="L721" s="35">
        <f t="shared" si="463"/>
        <v>0</v>
      </c>
      <c r="M721" s="35">
        <f t="shared" si="463"/>
        <v>0</v>
      </c>
      <c r="N721" s="35">
        <f t="shared" si="463"/>
        <v>0</v>
      </c>
      <c r="O721" s="35">
        <f t="shared" si="463"/>
        <v>0</v>
      </c>
      <c r="P721" s="35">
        <f t="shared" si="463"/>
        <v>0</v>
      </c>
      <c r="Q721" s="35">
        <f t="shared" si="463"/>
        <v>0</v>
      </c>
      <c r="R721" s="35">
        <f t="shared" si="463"/>
        <v>0</v>
      </c>
      <c r="S721" s="35">
        <f t="shared" si="463"/>
        <v>0</v>
      </c>
      <c r="T721" s="35">
        <f t="shared" si="463"/>
        <v>0</v>
      </c>
      <c r="U721" s="35">
        <f t="shared" si="463"/>
        <v>0</v>
      </c>
      <c r="V721" s="35">
        <f t="shared" si="463"/>
        <v>0</v>
      </c>
      <c r="W721" s="35">
        <f t="shared" si="463"/>
        <v>0</v>
      </c>
      <c r="X721" s="35">
        <f t="shared" si="463"/>
        <v>0</v>
      </c>
      <c r="Y721" s="35">
        <f t="shared" si="463"/>
        <v>0</v>
      </c>
      <c r="Z721" s="35">
        <f t="shared" si="463"/>
        <v>0</v>
      </c>
      <c r="AA721" s="35">
        <f t="shared" si="463"/>
        <v>0</v>
      </c>
      <c r="AB721" s="35">
        <f t="shared" si="463"/>
        <v>0</v>
      </c>
      <c r="AC721" s="35">
        <f t="shared" si="463"/>
        <v>0</v>
      </c>
      <c r="AD721" s="35">
        <f t="shared" si="463"/>
        <v>0</v>
      </c>
      <c r="AE721" s="35">
        <f t="shared" si="463"/>
        <v>0</v>
      </c>
      <c r="AF721" s="35">
        <f t="shared" si="463"/>
        <v>0</v>
      </c>
      <c r="AG721" s="35">
        <f t="shared" si="463"/>
        <v>0</v>
      </c>
      <c r="AH721" s="35">
        <f t="shared" si="463"/>
        <v>0</v>
      </c>
      <c r="AI721" s="35">
        <f t="shared" si="463"/>
        <v>0</v>
      </c>
      <c r="AJ721" s="35">
        <f t="shared" si="463"/>
        <v>0</v>
      </c>
      <c r="AK721" s="35">
        <f t="shared" si="463"/>
        <v>0</v>
      </c>
      <c r="AL721" s="35">
        <f t="shared" si="463"/>
        <v>0</v>
      </c>
      <c r="AM721" s="35">
        <f t="shared" si="463"/>
        <v>0</v>
      </c>
      <c r="AN721" s="35">
        <f t="shared" si="463"/>
        <v>0</v>
      </c>
      <c r="AO721" s="35">
        <f t="shared" si="463"/>
        <v>0</v>
      </c>
      <c r="AP721" s="35">
        <f t="shared" si="463"/>
        <v>0</v>
      </c>
      <c r="AQ721" s="35">
        <f t="shared" si="463"/>
        <v>0</v>
      </c>
      <c r="AR721" s="35">
        <f t="shared" si="463"/>
        <v>0</v>
      </c>
      <c r="AS721" s="35">
        <f t="shared" si="463"/>
        <v>0</v>
      </c>
      <c r="AT721" s="35">
        <f t="shared" si="463"/>
        <v>0</v>
      </c>
      <c r="AU721" s="35">
        <f t="shared" si="463"/>
        <v>0</v>
      </c>
      <c r="AV721" s="35">
        <f t="shared" si="463"/>
        <v>0</v>
      </c>
      <c r="AW721" s="35">
        <f t="shared" si="463"/>
        <v>0</v>
      </c>
      <c r="AX721" s="35">
        <f t="shared" si="463"/>
        <v>0</v>
      </c>
      <c r="AY721" s="35">
        <f t="shared" si="463"/>
        <v>0</v>
      </c>
      <c r="AZ721" s="35">
        <f t="shared" si="463"/>
        <v>0</v>
      </c>
      <c r="BA721" s="35">
        <f t="shared" si="463"/>
        <v>0</v>
      </c>
      <c r="BB721" s="35">
        <f t="shared" si="463"/>
        <v>0</v>
      </c>
      <c r="BC721" s="35">
        <f t="shared" si="463"/>
        <v>0</v>
      </c>
      <c r="BD721" s="35">
        <f t="shared" si="463"/>
        <v>0</v>
      </c>
      <c r="BE721" s="35">
        <f t="shared" si="463"/>
        <v>0</v>
      </c>
      <c r="BF721" s="35">
        <f t="shared" si="463"/>
        <v>0</v>
      </c>
      <c r="BG721" s="36">
        <f>SUM(F721:BF721)</f>
        <v>0</v>
      </c>
      <c r="BI721" s="10"/>
      <c r="BJ721" s="95"/>
    </row>
    <row r="722" spans="1:63" ht="12.95" customHeight="1" x14ac:dyDescent="0.2">
      <c r="A722" s="598"/>
      <c r="B722" s="593"/>
      <c r="C722" s="576"/>
      <c r="D722" s="560"/>
      <c r="E722" s="67" t="str">
        <f>$BJ$22</f>
        <v>Fem.</v>
      </c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  <c r="AI722" s="32"/>
      <c r="AJ722" s="32"/>
      <c r="AK722" s="32"/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3">
        <f t="shared" ref="BG722:BG731" si="464">SUM(F722:BF722)</f>
        <v>0</v>
      </c>
      <c r="BI722" s="10"/>
      <c r="BJ722" s="95"/>
    </row>
    <row r="723" spans="1:63" ht="12.95" customHeight="1" x14ac:dyDescent="0.2">
      <c r="A723" s="598"/>
      <c r="B723" s="593"/>
      <c r="C723" s="576"/>
      <c r="D723" s="561"/>
      <c r="E723" s="67" t="str">
        <f>$BJ$23</f>
        <v>Masc.</v>
      </c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  <c r="AI723" s="32"/>
      <c r="AJ723" s="32"/>
      <c r="AK723" s="32"/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3">
        <f t="shared" si="464"/>
        <v>0</v>
      </c>
      <c r="BI723" s="10"/>
      <c r="BJ723" s="95"/>
    </row>
    <row r="724" spans="1:63" ht="12.95" customHeight="1" x14ac:dyDescent="0.2">
      <c r="A724" s="598"/>
      <c r="B724" s="593"/>
      <c r="C724" s="576"/>
      <c r="D724" s="562" t="str">
        <f>$BJ$18</f>
        <v>Hosp.</v>
      </c>
      <c r="E724" s="111" t="str">
        <f>$BJ$21</f>
        <v>Total</v>
      </c>
      <c r="F724" s="16">
        <f t="shared" ref="F724:BF724" si="465">F725+F726</f>
        <v>0</v>
      </c>
      <c r="G724" s="16">
        <f t="shared" si="465"/>
        <v>0</v>
      </c>
      <c r="H724" s="16">
        <f t="shared" si="465"/>
        <v>0</v>
      </c>
      <c r="I724" s="16">
        <f t="shared" si="465"/>
        <v>0</v>
      </c>
      <c r="J724" s="16">
        <f t="shared" si="465"/>
        <v>0</v>
      </c>
      <c r="K724" s="16">
        <f t="shared" si="465"/>
        <v>0</v>
      </c>
      <c r="L724" s="16">
        <f t="shared" si="465"/>
        <v>0</v>
      </c>
      <c r="M724" s="16">
        <f t="shared" si="465"/>
        <v>0</v>
      </c>
      <c r="N724" s="16">
        <f t="shared" si="465"/>
        <v>0</v>
      </c>
      <c r="O724" s="16">
        <f t="shared" si="465"/>
        <v>0</v>
      </c>
      <c r="P724" s="16">
        <f t="shared" si="465"/>
        <v>0</v>
      </c>
      <c r="Q724" s="16">
        <f t="shared" si="465"/>
        <v>0</v>
      </c>
      <c r="R724" s="16">
        <f t="shared" si="465"/>
        <v>0</v>
      </c>
      <c r="S724" s="16">
        <f t="shared" si="465"/>
        <v>0</v>
      </c>
      <c r="T724" s="16">
        <f t="shared" si="465"/>
        <v>0</v>
      </c>
      <c r="U724" s="16">
        <f t="shared" si="465"/>
        <v>0</v>
      </c>
      <c r="V724" s="16">
        <f t="shared" si="465"/>
        <v>0</v>
      </c>
      <c r="W724" s="16">
        <f t="shared" si="465"/>
        <v>0</v>
      </c>
      <c r="X724" s="16">
        <f t="shared" si="465"/>
        <v>0</v>
      </c>
      <c r="Y724" s="16">
        <f t="shared" si="465"/>
        <v>0</v>
      </c>
      <c r="Z724" s="16">
        <f t="shared" si="465"/>
        <v>0</v>
      </c>
      <c r="AA724" s="16">
        <f t="shared" si="465"/>
        <v>0</v>
      </c>
      <c r="AB724" s="16">
        <f t="shared" si="465"/>
        <v>0</v>
      </c>
      <c r="AC724" s="16">
        <f t="shared" si="465"/>
        <v>0</v>
      </c>
      <c r="AD724" s="16">
        <f t="shared" si="465"/>
        <v>0</v>
      </c>
      <c r="AE724" s="16">
        <f t="shared" si="465"/>
        <v>0</v>
      </c>
      <c r="AF724" s="16">
        <f t="shared" si="465"/>
        <v>0</v>
      </c>
      <c r="AG724" s="16">
        <f t="shared" si="465"/>
        <v>0</v>
      </c>
      <c r="AH724" s="16">
        <f t="shared" si="465"/>
        <v>0</v>
      </c>
      <c r="AI724" s="16">
        <f t="shared" si="465"/>
        <v>0</v>
      </c>
      <c r="AJ724" s="16">
        <f t="shared" si="465"/>
        <v>0</v>
      </c>
      <c r="AK724" s="16">
        <f t="shared" si="465"/>
        <v>0</v>
      </c>
      <c r="AL724" s="16">
        <f t="shared" si="465"/>
        <v>0</v>
      </c>
      <c r="AM724" s="16">
        <f t="shared" si="465"/>
        <v>0</v>
      </c>
      <c r="AN724" s="16">
        <f t="shared" si="465"/>
        <v>0</v>
      </c>
      <c r="AO724" s="16">
        <f t="shared" si="465"/>
        <v>0</v>
      </c>
      <c r="AP724" s="16">
        <f t="shared" si="465"/>
        <v>0</v>
      </c>
      <c r="AQ724" s="16">
        <f t="shared" si="465"/>
        <v>0</v>
      </c>
      <c r="AR724" s="16">
        <f t="shared" si="465"/>
        <v>0</v>
      </c>
      <c r="AS724" s="16">
        <f t="shared" si="465"/>
        <v>0</v>
      </c>
      <c r="AT724" s="16">
        <f t="shared" si="465"/>
        <v>0</v>
      </c>
      <c r="AU724" s="16">
        <f t="shared" si="465"/>
        <v>0</v>
      </c>
      <c r="AV724" s="16">
        <f t="shared" si="465"/>
        <v>0</v>
      </c>
      <c r="AW724" s="16">
        <f t="shared" si="465"/>
        <v>0</v>
      </c>
      <c r="AX724" s="16">
        <f t="shared" si="465"/>
        <v>0</v>
      </c>
      <c r="AY724" s="16">
        <f t="shared" si="465"/>
        <v>0</v>
      </c>
      <c r="AZ724" s="16">
        <f t="shared" si="465"/>
        <v>0</v>
      </c>
      <c r="BA724" s="16">
        <f t="shared" si="465"/>
        <v>0</v>
      </c>
      <c r="BB724" s="16">
        <f t="shared" si="465"/>
        <v>0</v>
      </c>
      <c r="BC724" s="16">
        <f t="shared" si="465"/>
        <v>0</v>
      </c>
      <c r="BD724" s="16">
        <f t="shared" si="465"/>
        <v>0</v>
      </c>
      <c r="BE724" s="16">
        <f t="shared" si="465"/>
        <v>0</v>
      </c>
      <c r="BF724" s="16">
        <f t="shared" si="465"/>
        <v>0</v>
      </c>
      <c r="BG724" s="34">
        <f t="shared" si="464"/>
        <v>0</v>
      </c>
      <c r="BI724" s="10"/>
      <c r="BJ724" s="95"/>
    </row>
    <row r="725" spans="1:63" ht="12.95" customHeight="1" x14ac:dyDescent="0.2">
      <c r="A725" s="598"/>
      <c r="B725" s="593"/>
      <c r="C725" s="576"/>
      <c r="D725" s="563"/>
      <c r="E725" s="68" t="str">
        <f>$BJ$22</f>
        <v>Fem.</v>
      </c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20">
        <f t="shared" si="464"/>
        <v>0</v>
      </c>
      <c r="BI725" s="10"/>
      <c r="BJ725" s="95"/>
    </row>
    <row r="726" spans="1:63" ht="12.95" customHeight="1" x14ac:dyDescent="0.2">
      <c r="A726" s="598"/>
      <c r="B726" s="593"/>
      <c r="C726" s="576"/>
      <c r="D726" s="564"/>
      <c r="E726" s="68" t="str">
        <f>$BJ$23</f>
        <v>Masc.</v>
      </c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20">
        <f t="shared" si="464"/>
        <v>0</v>
      </c>
      <c r="BI726" s="10"/>
      <c r="BJ726" s="95"/>
    </row>
    <row r="727" spans="1:63" ht="12.95" customHeight="1" x14ac:dyDescent="0.2">
      <c r="A727" s="598"/>
      <c r="B727" s="593"/>
      <c r="C727" s="576"/>
      <c r="D727" s="562" t="str">
        <f>$BJ$19</f>
        <v>UCI</v>
      </c>
      <c r="E727" s="111" t="str">
        <f>$BJ$21</f>
        <v>Total</v>
      </c>
      <c r="F727" s="16">
        <f t="shared" ref="F727:BF727" si="466">F728+F729</f>
        <v>0</v>
      </c>
      <c r="G727" s="16">
        <f t="shared" si="466"/>
        <v>0</v>
      </c>
      <c r="H727" s="16">
        <f t="shared" si="466"/>
        <v>0</v>
      </c>
      <c r="I727" s="16">
        <f t="shared" si="466"/>
        <v>0</v>
      </c>
      <c r="J727" s="16">
        <f t="shared" si="466"/>
        <v>0</v>
      </c>
      <c r="K727" s="16">
        <f t="shared" si="466"/>
        <v>0</v>
      </c>
      <c r="L727" s="16">
        <f t="shared" si="466"/>
        <v>0</v>
      </c>
      <c r="M727" s="16">
        <f t="shared" si="466"/>
        <v>0</v>
      </c>
      <c r="N727" s="16">
        <f t="shared" si="466"/>
        <v>0</v>
      </c>
      <c r="O727" s="16">
        <f t="shared" si="466"/>
        <v>0</v>
      </c>
      <c r="P727" s="16">
        <f t="shared" si="466"/>
        <v>0</v>
      </c>
      <c r="Q727" s="16">
        <f t="shared" si="466"/>
        <v>0</v>
      </c>
      <c r="R727" s="16">
        <f t="shared" si="466"/>
        <v>0</v>
      </c>
      <c r="S727" s="16">
        <f t="shared" si="466"/>
        <v>0</v>
      </c>
      <c r="T727" s="16">
        <f t="shared" si="466"/>
        <v>0</v>
      </c>
      <c r="U727" s="16">
        <f t="shared" si="466"/>
        <v>0</v>
      </c>
      <c r="V727" s="16">
        <f t="shared" si="466"/>
        <v>0</v>
      </c>
      <c r="W727" s="16">
        <f t="shared" si="466"/>
        <v>0</v>
      </c>
      <c r="X727" s="16">
        <f t="shared" si="466"/>
        <v>0</v>
      </c>
      <c r="Y727" s="16">
        <f t="shared" si="466"/>
        <v>0</v>
      </c>
      <c r="Z727" s="16">
        <f t="shared" si="466"/>
        <v>0</v>
      </c>
      <c r="AA727" s="16">
        <f t="shared" si="466"/>
        <v>0</v>
      </c>
      <c r="AB727" s="16">
        <f t="shared" si="466"/>
        <v>0</v>
      </c>
      <c r="AC727" s="16">
        <f t="shared" si="466"/>
        <v>0</v>
      </c>
      <c r="AD727" s="16">
        <f t="shared" si="466"/>
        <v>0</v>
      </c>
      <c r="AE727" s="16">
        <f t="shared" si="466"/>
        <v>0</v>
      </c>
      <c r="AF727" s="16">
        <f t="shared" si="466"/>
        <v>0</v>
      </c>
      <c r="AG727" s="16">
        <f t="shared" si="466"/>
        <v>0</v>
      </c>
      <c r="AH727" s="16">
        <f t="shared" si="466"/>
        <v>0</v>
      </c>
      <c r="AI727" s="16">
        <f t="shared" si="466"/>
        <v>0</v>
      </c>
      <c r="AJ727" s="16">
        <f t="shared" si="466"/>
        <v>0</v>
      </c>
      <c r="AK727" s="16">
        <f t="shared" si="466"/>
        <v>0</v>
      </c>
      <c r="AL727" s="16">
        <f t="shared" si="466"/>
        <v>0</v>
      </c>
      <c r="AM727" s="16">
        <f t="shared" si="466"/>
        <v>0</v>
      </c>
      <c r="AN727" s="16">
        <f t="shared" si="466"/>
        <v>0</v>
      </c>
      <c r="AO727" s="16">
        <f t="shared" si="466"/>
        <v>0</v>
      </c>
      <c r="AP727" s="16">
        <f t="shared" si="466"/>
        <v>0</v>
      </c>
      <c r="AQ727" s="16">
        <f t="shared" si="466"/>
        <v>0</v>
      </c>
      <c r="AR727" s="16">
        <f t="shared" si="466"/>
        <v>0</v>
      </c>
      <c r="AS727" s="16">
        <f t="shared" si="466"/>
        <v>0</v>
      </c>
      <c r="AT727" s="16">
        <f t="shared" si="466"/>
        <v>0</v>
      </c>
      <c r="AU727" s="16">
        <f t="shared" si="466"/>
        <v>0</v>
      </c>
      <c r="AV727" s="16">
        <f t="shared" si="466"/>
        <v>0</v>
      </c>
      <c r="AW727" s="16">
        <f t="shared" si="466"/>
        <v>0</v>
      </c>
      <c r="AX727" s="16">
        <f t="shared" si="466"/>
        <v>0</v>
      </c>
      <c r="AY727" s="16">
        <f t="shared" si="466"/>
        <v>0</v>
      </c>
      <c r="AZ727" s="16">
        <f t="shared" si="466"/>
        <v>0</v>
      </c>
      <c r="BA727" s="16">
        <f t="shared" si="466"/>
        <v>0</v>
      </c>
      <c r="BB727" s="16">
        <f t="shared" si="466"/>
        <v>0</v>
      </c>
      <c r="BC727" s="16">
        <f t="shared" si="466"/>
        <v>0</v>
      </c>
      <c r="BD727" s="16">
        <f t="shared" si="466"/>
        <v>0</v>
      </c>
      <c r="BE727" s="16">
        <f t="shared" si="466"/>
        <v>0</v>
      </c>
      <c r="BF727" s="16">
        <f t="shared" si="466"/>
        <v>0</v>
      </c>
      <c r="BG727" s="34">
        <f t="shared" si="464"/>
        <v>0</v>
      </c>
      <c r="BI727" s="10"/>
      <c r="BJ727" s="95"/>
    </row>
    <row r="728" spans="1:63" ht="12.95" customHeight="1" x14ac:dyDescent="0.2">
      <c r="A728" s="598"/>
      <c r="B728" s="593"/>
      <c r="C728" s="576"/>
      <c r="D728" s="563"/>
      <c r="E728" s="68" t="str">
        <f>$BJ$22</f>
        <v>Fem.</v>
      </c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20">
        <f t="shared" si="464"/>
        <v>0</v>
      </c>
      <c r="BI728" s="10"/>
      <c r="BJ728" s="95"/>
    </row>
    <row r="729" spans="1:63" ht="12.95" customHeight="1" x14ac:dyDescent="0.2">
      <c r="A729" s="598"/>
      <c r="B729" s="593"/>
      <c r="C729" s="576"/>
      <c r="D729" s="564"/>
      <c r="E729" s="68" t="str">
        <f>$BJ$23</f>
        <v>Masc.</v>
      </c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20">
        <f t="shared" si="464"/>
        <v>0</v>
      </c>
      <c r="BI729" s="10"/>
      <c r="BJ729" s="95"/>
    </row>
    <row r="730" spans="1:63" ht="12.95" customHeight="1" x14ac:dyDescent="0.2">
      <c r="A730" s="598"/>
      <c r="B730" s="593"/>
      <c r="C730" s="576"/>
      <c r="D730" s="565" t="str">
        <f>$BJ$20</f>
        <v>Def.</v>
      </c>
      <c r="E730" s="111" t="str">
        <f>$BJ$21</f>
        <v>Total</v>
      </c>
      <c r="F730" s="16">
        <f t="shared" ref="F730:BF730" si="467">F731+F732</f>
        <v>0</v>
      </c>
      <c r="G730" s="16">
        <f t="shared" si="467"/>
        <v>0</v>
      </c>
      <c r="H730" s="16">
        <f t="shared" si="467"/>
        <v>0</v>
      </c>
      <c r="I730" s="16">
        <f t="shared" si="467"/>
        <v>0</v>
      </c>
      <c r="J730" s="16">
        <f t="shared" si="467"/>
        <v>0</v>
      </c>
      <c r="K730" s="16">
        <f t="shared" si="467"/>
        <v>0</v>
      </c>
      <c r="L730" s="16">
        <f t="shared" si="467"/>
        <v>0</v>
      </c>
      <c r="M730" s="16">
        <f t="shared" si="467"/>
        <v>0</v>
      </c>
      <c r="N730" s="16">
        <f t="shared" si="467"/>
        <v>0</v>
      </c>
      <c r="O730" s="16">
        <f t="shared" si="467"/>
        <v>0</v>
      </c>
      <c r="P730" s="16">
        <f t="shared" si="467"/>
        <v>0</v>
      </c>
      <c r="Q730" s="16">
        <f t="shared" si="467"/>
        <v>0</v>
      </c>
      <c r="R730" s="16">
        <f t="shared" si="467"/>
        <v>0</v>
      </c>
      <c r="S730" s="16">
        <f t="shared" si="467"/>
        <v>0</v>
      </c>
      <c r="T730" s="16">
        <f t="shared" si="467"/>
        <v>0</v>
      </c>
      <c r="U730" s="16">
        <f t="shared" si="467"/>
        <v>0</v>
      </c>
      <c r="V730" s="16">
        <f t="shared" si="467"/>
        <v>0</v>
      </c>
      <c r="W730" s="16">
        <f t="shared" si="467"/>
        <v>0</v>
      </c>
      <c r="X730" s="16">
        <f t="shared" si="467"/>
        <v>0</v>
      </c>
      <c r="Y730" s="16">
        <f t="shared" si="467"/>
        <v>0</v>
      </c>
      <c r="Z730" s="16">
        <f t="shared" si="467"/>
        <v>0</v>
      </c>
      <c r="AA730" s="16">
        <f t="shared" si="467"/>
        <v>0</v>
      </c>
      <c r="AB730" s="16">
        <f t="shared" si="467"/>
        <v>0</v>
      </c>
      <c r="AC730" s="16">
        <f t="shared" si="467"/>
        <v>0</v>
      </c>
      <c r="AD730" s="16">
        <f t="shared" si="467"/>
        <v>0</v>
      </c>
      <c r="AE730" s="16">
        <f t="shared" si="467"/>
        <v>0</v>
      </c>
      <c r="AF730" s="16">
        <f t="shared" si="467"/>
        <v>0</v>
      </c>
      <c r="AG730" s="16">
        <f t="shared" si="467"/>
        <v>0</v>
      </c>
      <c r="AH730" s="16">
        <f t="shared" si="467"/>
        <v>0</v>
      </c>
      <c r="AI730" s="16">
        <f t="shared" si="467"/>
        <v>0</v>
      </c>
      <c r="AJ730" s="16">
        <f t="shared" si="467"/>
        <v>0</v>
      </c>
      <c r="AK730" s="16">
        <f t="shared" si="467"/>
        <v>0</v>
      </c>
      <c r="AL730" s="16">
        <f t="shared" si="467"/>
        <v>0</v>
      </c>
      <c r="AM730" s="16">
        <f t="shared" si="467"/>
        <v>0</v>
      </c>
      <c r="AN730" s="16">
        <f t="shared" si="467"/>
        <v>0</v>
      </c>
      <c r="AO730" s="16">
        <f t="shared" si="467"/>
        <v>0</v>
      </c>
      <c r="AP730" s="16">
        <f t="shared" si="467"/>
        <v>0</v>
      </c>
      <c r="AQ730" s="16">
        <f t="shared" si="467"/>
        <v>0</v>
      </c>
      <c r="AR730" s="16">
        <f t="shared" si="467"/>
        <v>0</v>
      </c>
      <c r="AS730" s="16">
        <f t="shared" si="467"/>
        <v>0</v>
      </c>
      <c r="AT730" s="16">
        <f t="shared" si="467"/>
        <v>0</v>
      </c>
      <c r="AU730" s="16">
        <f t="shared" si="467"/>
        <v>0</v>
      </c>
      <c r="AV730" s="16">
        <f t="shared" si="467"/>
        <v>0</v>
      </c>
      <c r="AW730" s="16">
        <f t="shared" si="467"/>
        <v>0</v>
      </c>
      <c r="AX730" s="16">
        <f t="shared" si="467"/>
        <v>0</v>
      </c>
      <c r="AY730" s="16">
        <f t="shared" si="467"/>
        <v>0</v>
      </c>
      <c r="AZ730" s="16">
        <f t="shared" si="467"/>
        <v>0</v>
      </c>
      <c r="BA730" s="16">
        <f t="shared" si="467"/>
        <v>0</v>
      </c>
      <c r="BB730" s="16">
        <f t="shared" si="467"/>
        <v>0</v>
      </c>
      <c r="BC730" s="16">
        <f t="shared" si="467"/>
        <v>0</v>
      </c>
      <c r="BD730" s="16">
        <f t="shared" si="467"/>
        <v>0</v>
      </c>
      <c r="BE730" s="16">
        <f t="shared" si="467"/>
        <v>0</v>
      </c>
      <c r="BF730" s="16">
        <f t="shared" si="467"/>
        <v>0</v>
      </c>
      <c r="BG730" s="34">
        <f t="shared" si="464"/>
        <v>0</v>
      </c>
    </row>
    <row r="731" spans="1:63" ht="12.95" customHeight="1" x14ac:dyDescent="0.2">
      <c r="A731" s="598"/>
      <c r="B731" s="593"/>
      <c r="C731" s="576"/>
      <c r="D731" s="563"/>
      <c r="E731" s="68" t="str">
        <f>$BJ$22</f>
        <v>Fem.</v>
      </c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20">
        <f t="shared" si="464"/>
        <v>0</v>
      </c>
    </row>
    <row r="732" spans="1:63" ht="12.95" customHeight="1" thickBot="1" x14ac:dyDescent="0.25">
      <c r="A732" s="598"/>
      <c r="B732" s="600"/>
      <c r="C732" s="577"/>
      <c r="D732" s="566"/>
      <c r="E732" s="69" t="str">
        <f>$BJ$23</f>
        <v>Masc.</v>
      </c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  <c r="AC732" s="37"/>
      <c r="AD732" s="37"/>
      <c r="AE732" s="37"/>
      <c r="AF732" s="37"/>
      <c r="AG732" s="37"/>
      <c r="AH732" s="37"/>
      <c r="AI732" s="37"/>
      <c r="AJ732" s="37"/>
      <c r="AK732" s="37"/>
      <c r="AL732" s="37"/>
      <c r="AM732" s="37"/>
      <c r="AN732" s="37"/>
      <c r="AO732" s="37"/>
      <c r="AP732" s="37"/>
      <c r="AQ732" s="37"/>
      <c r="AR732" s="37"/>
      <c r="AS732" s="37"/>
      <c r="AT732" s="37"/>
      <c r="AU732" s="37"/>
      <c r="AV732" s="37"/>
      <c r="AW732" s="37"/>
      <c r="AX732" s="37"/>
      <c r="AY732" s="37"/>
      <c r="AZ732" s="37"/>
      <c r="BA732" s="37"/>
      <c r="BB732" s="37"/>
      <c r="BC732" s="37"/>
      <c r="BD732" s="37"/>
      <c r="BE732" s="37"/>
      <c r="BF732" s="37"/>
      <c r="BG732" s="38">
        <f>SUM(F732:BF732)</f>
        <v>0</v>
      </c>
    </row>
    <row r="733" spans="1:63" ht="12.95" customHeight="1" thickBot="1" x14ac:dyDescent="0.25">
      <c r="A733" s="598"/>
      <c r="B733" s="601" t="str">
        <f>BJ33</f>
        <v>VSR</v>
      </c>
      <c r="C733" s="571" t="str">
        <f>$BJ$21</f>
        <v>Total</v>
      </c>
      <c r="D733" s="571"/>
      <c r="E733" s="73" t="str">
        <f>$BJ$21</f>
        <v>Total</v>
      </c>
      <c r="F733" s="78">
        <f>F736+F748+F760+F772+F784+F796</f>
        <v>0</v>
      </c>
      <c r="G733" s="78">
        <f t="shared" ref="G733:BF733" si="468">G736+G748+G760+G772+G784+G796</f>
        <v>0</v>
      </c>
      <c r="H733" s="78">
        <f t="shared" si="468"/>
        <v>0</v>
      </c>
      <c r="I733" s="78">
        <f t="shared" si="468"/>
        <v>0</v>
      </c>
      <c r="J733" s="78">
        <f t="shared" si="468"/>
        <v>0</v>
      </c>
      <c r="K733" s="78">
        <f t="shared" si="468"/>
        <v>0</v>
      </c>
      <c r="L733" s="78">
        <f t="shared" si="468"/>
        <v>0</v>
      </c>
      <c r="M733" s="78">
        <f t="shared" si="468"/>
        <v>0</v>
      </c>
      <c r="N733" s="78">
        <f t="shared" si="468"/>
        <v>0</v>
      </c>
      <c r="O733" s="78">
        <f t="shared" si="468"/>
        <v>0</v>
      </c>
      <c r="P733" s="78">
        <f t="shared" si="468"/>
        <v>0</v>
      </c>
      <c r="Q733" s="78">
        <f t="shared" si="468"/>
        <v>0</v>
      </c>
      <c r="R733" s="78">
        <f t="shared" si="468"/>
        <v>0</v>
      </c>
      <c r="S733" s="78">
        <f t="shared" si="468"/>
        <v>0</v>
      </c>
      <c r="T733" s="78">
        <f t="shared" si="468"/>
        <v>0</v>
      </c>
      <c r="U733" s="78">
        <f t="shared" si="468"/>
        <v>0</v>
      </c>
      <c r="V733" s="78">
        <f t="shared" si="468"/>
        <v>0</v>
      </c>
      <c r="W733" s="78">
        <f t="shared" si="468"/>
        <v>0</v>
      </c>
      <c r="X733" s="78">
        <f t="shared" si="468"/>
        <v>0</v>
      </c>
      <c r="Y733" s="78">
        <f t="shared" si="468"/>
        <v>0</v>
      </c>
      <c r="Z733" s="78">
        <f t="shared" si="468"/>
        <v>0</v>
      </c>
      <c r="AA733" s="78">
        <f t="shared" si="468"/>
        <v>0</v>
      </c>
      <c r="AB733" s="78">
        <f t="shared" si="468"/>
        <v>0</v>
      </c>
      <c r="AC733" s="78">
        <f t="shared" si="468"/>
        <v>0</v>
      </c>
      <c r="AD733" s="78">
        <f t="shared" si="468"/>
        <v>0</v>
      </c>
      <c r="AE733" s="78">
        <f t="shared" si="468"/>
        <v>0</v>
      </c>
      <c r="AF733" s="78">
        <f t="shared" si="468"/>
        <v>0</v>
      </c>
      <c r="AG733" s="78">
        <f t="shared" si="468"/>
        <v>0</v>
      </c>
      <c r="AH733" s="78">
        <f t="shared" si="468"/>
        <v>0</v>
      </c>
      <c r="AI733" s="78">
        <f t="shared" si="468"/>
        <v>0</v>
      </c>
      <c r="AJ733" s="78">
        <f t="shared" si="468"/>
        <v>0</v>
      </c>
      <c r="AK733" s="78">
        <f t="shared" si="468"/>
        <v>0</v>
      </c>
      <c r="AL733" s="78">
        <f t="shared" si="468"/>
        <v>0</v>
      </c>
      <c r="AM733" s="78">
        <f t="shared" si="468"/>
        <v>0</v>
      </c>
      <c r="AN733" s="78">
        <f t="shared" si="468"/>
        <v>0</v>
      </c>
      <c r="AO733" s="78">
        <f t="shared" si="468"/>
        <v>0</v>
      </c>
      <c r="AP733" s="78">
        <f t="shared" si="468"/>
        <v>0</v>
      </c>
      <c r="AQ733" s="78">
        <f t="shared" si="468"/>
        <v>0</v>
      </c>
      <c r="AR733" s="78">
        <f t="shared" si="468"/>
        <v>0</v>
      </c>
      <c r="AS733" s="78">
        <f t="shared" si="468"/>
        <v>0</v>
      </c>
      <c r="AT733" s="78">
        <f t="shared" si="468"/>
        <v>0</v>
      </c>
      <c r="AU733" s="78">
        <f t="shared" si="468"/>
        <v>0</v>
      </c>
      <c r="AV733" s="78">
        <f t="shared" si="468"/>
        <v>0</v>
      </c>
      <c r="AW733" s="78">
        <f t="shared" si="468"/>
        <v>0</v>
      </c>
      <c r="AX733" s="78">
        <f t="shared" si="468"/>
        <v>0</v>
      </c>
      <c r="AY733" s="78">
        <f t="shared" si="468"/>
        <v>0</v>
      </c>
      <c r="AZ733" s="78">
        <f t="shared" si="468"/>
        <v>0</v>
      </c>
      <c r="BA733" s="78">
        <f t="shared" si="468"/>
        <v>0</v>
      </c>
      <c r="BB733" s="78">
        <f t="shared" si="468"/>
        <v>0</v>
      </c>
      <c r="BC733" s="78">
        <f t="shared" si="468"/>
        <v>0</v>
      </c>
      <c r="BD733" s="78">
        <f t="shared" si="468"/>
        <v>0</v>
      </c>
      <c r="BE733" s="78">
        <f t="shared" si="468"/>
        <v>0</v>
      </c>
      <c r="BF733" s="78">
        <f t="shared" si="468"/>
        <v>0</v>
      </c>
      <c r="BG733" s="79">
        <f>SUM(F733:BF733)</f>
        <v>0</v>
      </c>
      <c r="BH733" s="10"/>
      <c r="BI733" s="523" t="str">
        <f>B733</f>
        <v>VSR</v>
      </c>
      <c r="BJ733" s="524"/>
      <c r="BK733" s="525"/>
    </row>
    <row r="734" spans="1:63" ht="12.95" customHeight="1" x14ac:dyDescent="0.2">
      <c r="A734" s="598"/>
      <c r="B734" s="602"/>
      <c r="C734" s="571"/>
      <c r="D734" s="572"/>
      <c r="E734" s="74" t="str">
        <f>$BJ$22</f>
        <v>Fem.</v>
      </c>
      <c r="F734" s="39">
        <f>F737+F749+F761+F773+F785+F797</f>
        <v>0</v>
      </c>
      <c r="G734" s="39">
        <f t="shared" ref="G734:BF734" si="469">G737+G749+G761+G773+G785+G797</f>
        <v>0</v>
      </c>
      <c r="H734" s="39">
        <f t="shared" si="469"/>
        <v>0</v>
      </c>
      <c r="I734" s="39">
        <f t="shared" si="469"/>
        <v>0</v>
      </c>
      <c r="J734" s="39">
        <f t="shared" si="469"/>
        <v>0</v>
      </c>
      <c r="K734" s="39">
        <f t="shared" si="469"/>
        <v>0</v>
      </c>
      <c r="L734" s="39">
        <f t="shared" si="469"/>
        <v>0</v>
      </c>
      <c r="M734" s="39">
        <f t="shared" si="469"/>
        <v>0</v>
      </c>
      <c r="N734" s="39">
        <f t="shared" si="469"/>
        <v>0</v>
      </c>
      <c r="O734" s="39">
        <f t="shared" si="469"/>
        <v>0</v>
      </c>
      <c r="P734" s="39">
        <f t="shared" si="469"/>
        <v>0</v>
      </c>
      <c r="Q734" s="39">
        <f t="shared" si="469"/>
        <v>0</v>
      </c>
      <c r="R734" s="39">
        <f t="shared" si="469"/>
        <v>0</v>
      </c>
      <c r="S734" s="39">
        <f t="shared" si="469"/>
        <v>0</v>
      </c>
      <c r="T734" s="39">
        <f t="shared" si="469"/>
        <v>0</v>
      </c>
      <c r="U734" s="39">
        <f t="shared" si="469"/>
        <v>0</v>
      </c>
      <c r="V734" s="39">
        <f t="shared" si="469"/>
        <v>0</v>
      </c>
      <c r="W734" s="39">
        <f t="shared" si="469"/>
        <v>0</v>
      </c>
      <c r="X734" s="39">
        <f t="shared" si="469"/>
        <v>0</v>
      </c>
      <c r="Y734" s="39">
        <f t="shared" si="469"/>
        <v>0</v>
      </c>
      <c r="Z734" s="39">
        <f t="shared" si="469"/>
        <v>0</v>
      </c>
      <c r="AA734" s="39">
        <f t="shared" si="469"/>
        <v>0</v>
      </c>
      <c r="AB734" s="39">
        <f t="shared" si="469"/>
        <v>0</v>
      </c>
      <c r="AC734" s="39">
        <f t="shared" si="469"/>
        <v>0</v>
      </c>
      <c r="AD734" s="39">
        <f t="shared" si="469"/>
        <v>0</v>
      </c>
      <c r="AE734" s="39">
        <f t="shared" si="469"/>
        <v>0</v>
      </c>
      <c r="AF734" s="39">
        <f t="shared" si="469"/>
        <v>0</v>
      </c>
      <c r="AG734" s="39">
        <f t="shared" si="469"/>
        <v>0</v>
      </c>
      <c r="AH734" s="39">
        <f t="shared" si="469"/>
        <v>0</v>
      </c>
      <c r="AI734" s="39">
        <f t="shared" si="469"/>
        <v>0</v>
      </c>
      <c r="AJ734" s="39">
        <f t="shared" si="469"/>
        <v>0</v>
      </c>
      <c r="AK734" s="39">
        <f t="shared" si="469"/>
        <v>0</v>
      </c>
      <c r="AL734" s="39">
        <f t="shared" si="469"/>
        <v>0</v>
      </c>
      <c r="AM734" s="39">
        <f t="shared" si="469"/>
        <v>0</v>
      </c>
      <c r="AN734" s="39">
        <f t="shared" si="469"/>
        <v>0</v>
      </c>
      <c r="AO734" s="39">
        <f t="shared" si="469"/>
        <v>0</v>
      </c>
      <c r="AP734" s="39">
        <f t="shared" si="469"/>
        <v>0</v>
      </c>
      <c r="AQ734" s="39">
        <f t="shared" si="469"/>
        <v>0</v>
      </c>
      <c r="AR734" s="39">
        <f t="shared" si="469"/>
        <v>0</v>
      </c>
      <c r="AS734" s="39">
        <f t="shared" si="469"/>
        <v>0</v>
      </c>
      <c r="AT734" s="39">
        <f t="shared" si="469"/>
        <v>0</v>
      </c>
      <c r="AU734" s="39">
        <f t="shared" si="469"/>
        <v>0</v>
      </c>
      <c r="AV734" s="39">
        <f t="shared" si="469"/>
        <v>0</v>
      </c>
      <c r="AW734" s="39">
        <f t="shared" si="469"/>
        <v>0</v>
      </c>
      <c r="AX734" s="39">
        <f t="shared" si="469"/>
        <v>0</v>
      </c>
      <c r="AY734" s="39">
        <f t="shared" si="469"/>
        <v>0</v>
      </c>
      <c r="AZ734" s="39">
        <f t="shared" si="469"/>
        <v>0</v>
      </c>
      <c r="BA734" s="39">
        <f t="shared" si="469"/>
        <v>0</v>
      </c>
      <c r="BB734" s="39">
        <f t="shared" si="469"/>
        <v>0</v>
      </c>
      <c r="BC734" s="39">
        <f t="shared" si="469"/>
        <v>0</v>
      </c>
      <c r="BD734" s="39">
        <f t="shared" si="469"/>
        <v>0</v>
      </c>
      <c r="BE734" s="39">
        <f t="shared" si="469"/>
        <v>0</v>
      </c>
      <c r="BF734" s="39">
        <f t="shared" si="469"/>
        <v>0</v>
      </c>
      <c r="BG734" s="61">
        <f>SUM(F734:BF734)</f>
        <v>0</v>
      </c>
      <c r="BH734" s="10"/>
      <c r="BI734" s="533" t="str">
        <f>$BJ$17</f>
        <v>Fiebre</v>
      </c>
      <c r="BJ734" s="73" t="str">
        <f>$BJ$21</f>
        <v>Total</v>
      </c>
      <c r="BK734" s="91">
        <f>BG733</f>
        <v>0</v>
      </c>
    </row>
    <row r="735" spans="1:63" ht="12.95" customHeight="1" thickBot="1" x14ac:dyDescent="0.25">
      <c r="A735" s="598"/>
      <c r="B735" s="602"/>
      <c r="C735" s="573"/>
      <c r="D735" s="574"/>
      <c r="E735" s="75" t="str">
        <f>$BJ$23</f>
        <v>Masc.</v>
      </c>
      <c r="F735" s="76">
        <f>F738+F750+F762+F774+F786+F798</f>
        <v>0</v>
      </c>
      <c r="G735" s="76">
        <f t="shared" ref="G735:BF735" si="470">G738+G750+G762+G774+G786+G798</f>
        <v>0</v>
      </c>
      <c r="H735" s="76">
        <f t="shared" si="470"/>
        <v>0</v>
      </c>
      <c r="I735" s="76">
        <f t="shared" si="470"/>
        <v>0</v>
      </c>
      <c r="J735" s="76">
        <f t="shared" si="470"/>
        <v>0</v>
      </c>
      <c r="K735" s="76">
        <f t="shared" si="470"/>
        <v>0</v>
      </c>
      <c r="L735" s="76">
        <f t="shared" si="470"/>
        <v>0</v>
      </c>
      <c r="M735" s="76">
        <f t="shared" si="470"/>
        <v>0</v>
      </c>
      <c r="N735" s="76">
        <f t="shared" si="470"/>
        <v>0</v>
      </c>
      <c r="O735" s="76">
        <f t="shared" si="470"/>
        <v>0</v>
      </c>
      <c r="P735" s="76">
        <f t="shared" si="470"/>
        <v>0</v>
      </c>
      <c r="Q735" s="76">
        <f t="shared" si="470"/>
        <v>0</v>
      </c>
      <c r="R735" s="76">
        <f t="shared" si="470"/>
        <v>0</v>
      </c>
      <c r="S735" s="76">
        <f t="shared" si="470"/>
        <v>0</v>
      </c>
      <c r="T735" s="76">
        <f t="shared" si="470"/>
        <v>0</v>
      </c>
      <c r="U735" s="76">
        <f t="shared" si="470"/>
        <v>0</v>
      </c>
      <c r="V735" s="76">
        <f t="shared" si="470"/>
        <v>0</v>
      </c>
      <c r="W735" s="76">
        <f t="shared" si="470"/>
        <v>0</v>
      </c>
      <c r="X735" s="76">
        <f t="shared" si="470"/>
        <v>0</v>
      </c>
      <c r="Y735" s="76">
        <f t="shared" si="470"/>
        <v>0</v>
      </c>
      <c r="Z735" s="76">
        <f t="shared" si="470"/>
        <v>0</v>
      </c>
      <c r="AA735" s="76">
        <f t="shared" si="470"/>
        <v>0</v>
      </c>
      <c r="AB735" s="76">
        <f t="shared" si="470"/>
        <v>0</v>
      </c>
      <c r="AC735" s="76">
        <f t="shared" si="470"/>
        <v>0</v>
      </c>
      <c r="AD735" s="76">
        <f t="shared" si="470"/>
        <v>0</v>
      </c>
      <c r="AE735" s="76">
        <f t="shared" si="470"/>
        <v>0</v>
      </c>
      <c r="AF735" s="76">
        <f t="shared" si="470"/>
        <v>0</v>
      </c>
      <c r="AG735" s="76">
        <f t="shared" si="470"/>
        <v>0</v>
      </c>
      <c r="AH735" s="76">
        <f t="shared" si="470"/>
        <v>0</v>
      </c>
      <c r="AI735" s="76">
        <f t="shared" si="470"/>
        <v>0</v>
      </c>
      <c r="AJ735" s="76">
        <f t="shared" si="470"/>
        <v>0</v>
      </c>
      <c r="AK735" s="76">
        <f t="shared" si="470"/>
        <v>0</v>
      </c>
      <c r="AL735" s="76">
        <f t="shared" si="470"/>
        <v>0</v>
      </c>
      <c r="AM735" s="76">
        <f t="shared" si="470"/>
        <v>0</v>
      </c>
      <c r="AN735" s="76">
        <f t="shared" si="470"/>
        <v>0</v>
      </c>
      <c r="AO735" s="76">
        <f t="shared" si="470"/>
        <v>0</v>
      </c>
      <c r="AP735" s="76">
        <f t="shared" si="470"/>
        <v>0</v>
      </c>
      <c r="AQ735" s="76">
        <f t="shared" si="470"/>
        <v>0</v>
      </c>
      <c r="AR735" s="76">
        <f t="shared" si="470"/>
        <v>0</v>
      </c>
      <c r="AS735" s="76">
        <f t="shared" si="470"/>
        <v>0</v>
      </c>
      <c r="AT735" s="76">
        <f t="shared" si="470"/>
        <v>0</v>
      </c>
      <c r="AU735" s="76">
        <f t="shared" si="470"/>
        <v>0</v>
      </c>
      <c r="AV735" s="76">
        <f t="shared" si="470"/>
        <v>0</v>
      </c>
      <c r="AW735" s="76">
        <f t="shared" si="470"/>
        <v>0</v>
      </c>
      <c r="AX735" s="76">
        <f t="shared" si="470"/>
        <v>0</v>
      </c>
      <c r="AY735" s="76">
        <f t="shared" si="470"/>
        <v>0</v>
      </c>
      <c r="AZ735" s="76">
        <f t="shared" si="470"/>
        <v>0</v>
      </c>
      <c r="BA735" s="76">
        <f t="shared" si="470"/>
        <v>0</v>
      </c>
      <c r="BB735" s="76">
        <f t="shared" si="470"/>
        <v>0</v>
      </c>
      <c r="BC735" s="76">
        <f t="shared" si="470"/>
        <v>0</v>
      </c>
      <c r="BD735" s="76">
        <f t="shared" si="470"/>
        <v>0</v>
      </c>
      <c r="BE735" s="76">
        <f t="shared" si="470"/>
        <v>0</v>
      </c>
      <c r="BF735" s="76">
        <f t="shared" si="470"/>
        <v>0</v>
      </c>
      <c r="BG735" s="77">
        <f>SUM(F735:BF735)</f>
        <v>0</v>
      </c>
      <c r="BH735" s="10"/>
      <c r="BI735" s="534"/>
      <c r="BJ735" s="97" t="str">
        <f>$BJ$22</f>
        <v>Fem.</v>
      </c>
      <c r="BK735" s="93">
        <f>BG734</f>
        <v>0</v>
      </c>
    </row>
    <row r="736" spans="1:63" ht="12.95" customHeight="1" x14ac:dyDescent="0.2">
      <c r="A736" s="598"/>
      <c r="B736" s="603"/>
      <c r="C736" s="576" t="str">
        <f>$BJ$11</f>
        <v>Menores de 2</v>
      </c>
      <c r="D736" s="559" t="str">
        <f>$BJ$17</f>
        <v>Fiebre</v>
      </c>
      <c r="E736" s="108" t="str">
        <f>$BJ$21</f>
        <v>Total</v>
      </c>
      <c r="F736" s="35">
        <f>F737+F738</f>
        <v>0</v>
      </c>
      <c r="G736" s="35">
        <f t="shared" ref="G736:BF736" si="471">G737+G738</f>
        <v>0</v>
      </c>
      <c r="H736" s="35">
        <f t="shared" si="471"/>
        <v>0</v>
      </c>
      <c r="I736" s="35">
        <f t="shared" si="471"/>
        <v>0</v>
      </c>
      <c r="J736" s="35">
        <f t="shared" si="471"/>
        <v>0</v>
      </c>
      <c r="K736" s="35">
        <f t="shared" si="471"/>
        <v>0</v>
      </c>
      <c r="L736" s="35">
        <f t="shared" si="471"/>
        <v>0</v>
      </c>
      <c r="M736" s="35">
        <f t="shared" si="471"/>
        <v>0</v>
      </c>
      <c r="N736" s="35">
        <f t="shared" si="471"/>
        <v>0</v>
      </c>
      <c r="O736" s="35">
        <f t="shared" si="471"/>
        <v>0</v>
      </c>
      <c r="P736" s="35">
        <f t="shared" si="471"/>
        <v>0</v>
      </c>
      <c r="Q736" s="35">
        <f t="shared" si="471"/>
        <v>0</v>
      </c>
      <c r="R736" s="35">
        <f t="shared" si="471"/>
        <v>0</v>
      </c>
      <c r="S736" s="35">
        <f t="shared" si="471"/>
        <v>0</v>
      </c>
      <c r="T736" s="35">
        <f t="shared" si="471"/>
        <v>0</v>
      </c>
      <c r="U736" s="35">
        <f t="shared" si="471"/>
        <v>0</v>
      </c>
      <c r="V736" s="35">
        <f t="shared" si="471"/>
        <v>0</v>
      </c>
      <c r="W736" s="35">
        <f t="shared" si="471"/>
        <v>0</v>
      </c>
      <c r="X736" s="35">
        <f t="shared" si="471"/>
        <v>0</v>
      </c>
      <c r="Y736" s="35">
        <f t="shared" si="471"/>
        <v>0</v>
      </c>
      <c r="Z736" s="35">
        <f t="shared" si="471"/>
        <v>0</v>
      </c>
      <c r="AA736" s="35">
        <f t="shared" si="471"/>
        <v>0</v>
      </c>
      <c r="AB736" s="35">
        <f t="shared" si="471"/>
        <v>0</v>
      </c>
      <c r="AC736" s="35">
        <f t="shared" si="471"/>
        <v>0</v>
      </c>
      <c r="AD736" s="35">
        <f t="shared" si="471"/>
        <v>0</v>
      </c>
      <c r="AE736" s="35">
        <f t="shared" si="471"/>
        <v>0</v>
      </c>
      <c r="AF736" s="35">
        <f t="shared" si="471"/>
        <v>0</v>
      </c>
      <c r="AG736" s="35">
        <f t="shared" si="471"/>
        <v>0</v>
      </c>
      <c r="AH736" s="35">
        <f t="shared" si="471"/>
        <v>0</v>
      </c>
      <c r="AI736" s="35">
        <f t="shared" si="471"/>
        <v>0</v>
      </c>
      <c r="AJ736" s="35">
        <f t="shared" si="471"/>
        <v>0</v>
      </c>
      <c r="AK736" s="35">
        <f t="shared" si="471"/>
        <v>0</v>
      </c>
      <c r="AL736" s="35">
        <f t="shared" si="471"/>
        <v>0</v>
      </c>
      <c r="AM736" s="35">
        <f t="shared" si="471"/>
        <v>0</v>
      </c>
      <c r="AN736" s="35">
        <f t="shared" si="471"/>
        <v>0</v>
      </c>
      <c r="AO736" s="35">
        <f t="shared" si="471"/>
        <v>0</v>
      </c>
      <c r="AP736" s="35">
        <f t="shared" si="471"/>
        <v>0</v>
      </c>
      <c r="AQ736" s="35">
        <f t="shared" si="471"/>
        <v>0</v>
      </c>
      <c r="AR736" s="35">
        <f t="shared" si="471"/>
        <v>0</v>
      </c>
      <c r="AS736" s="35">
        <f t="shared" si="471"/>
        <v>0</v>
      </c>
      <c r="AT736" s="35">
        <f t="shared" si="471"/>
        <v>0</v>
      </c>
      <c r="AU736" s="35">
        <f t="shared" si="471"/>
        <v>0</v>
      </c>
      <c r="AV736" s="35">
        <f t="shared" si="471"/>
        <v>0</v>
      </c>
      <c r="AW736" s="35">
        <f t="shared" si="471"/>
        <v>0</v>
      </c>
      <c r="AX736" s="35">
        <f t="shared" si="471"/>
        <v>0</v>
      </c>
      <c r="AY736" s="35">
        <f t="shared" si="471"/>
        <v>0</v>
      </c>
      <c r="AZ736" s="35">
        <f t="shared" si="471"/>
        <v>0</v>
      </c>
      <c r="BA736" s="35">
        <f t="shared" si="471"/>
        <v>0</v>
      </c>
      <c r="BB736" s="35">
        <f t="shared" si="471"/>
        <v>0</v>
      </c>
      <c r="BC736" s="35">
        <f t="shared" si="471"/>
        <v>0</v>
      </c>
      <c r="BD736" s="35">
        <f t="shared" si="471"/>
        <v>0</v>
      </c>
      <c r="BE736" s="35">
        <f t="shared" si="471"/>
        <v>0</v>
      </c>
      <c r="BF736" s="35">
        <f t="shared" si="471"/>
        <v>0</v>
      </c>
      <c r="BG736" s="36">
        <f>SUM(F736:BF736)</f>
        <v>0</v>
      </c>
      <c r="BI736" s="535"/>
      <c r="BJ736" s="97" t="str">
        <f>$BJ$23</f>
        <v>Masc.</v>
      </c>
      <c r="BK736" s="93">
        <f>BG735</f>
        <v>0</v>
      </c>
    </row>
    <row r="737" spans="1:63" ht="12.95" customHeight="1" x14ac:dyDescent="0.2">
      <c r="A737" s="598"/>
      <c r="B737" s="603"/>
      <c r="C737" s="576"/>
      <c r="D737" s="560"/>
      <c r="E737" s="67" t="str">
        <f>$BJ$22</f>
        <v>Fem.</v>
      </c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  <c r="AI737" s="32"/>
      <c r="AJ737" s="32"/>
      <c r="AK737" s="32"/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3">
        <f t="shared" ref="BG737:BG746" si="472">SUM(F737:BF737)</f>
        <v>0</v>
      </c>
      <c r="BI737" s="528" t="str">
        <f>$BJ$18</f>
        <v>Hosp.</v>
      </c>
      <c r="BJ737" s="111" t="str">
        <f>$BJ$21</f>
        <v>Total</v>
      </c>
      <c r="BK737" s="24">
        <f>BG739+BG751+BG763+BG775+BG787+BG799</f>
        <v>0</v>
      </c>
    </row>
    <row r="738" spans="1:63" ht="12.95" customHeight="1" x14ac:dyDescent="0.2">
      <c r="A738" s="598"/>
      <c r="B738" s="603"/>
      <c r="C738" s="576"/>
      <c r="D738" s="561"/>
      <c r="E738" s="67" t="str">
        <f>$BJ$23</f>
        <v>Masc.</v>
      </c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  <c r="AI738" s="32"/>
      <c r="AJ738" s="32"/>
      <c r="AK738" s="32"/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3">
        <f t="shared" si="472"/>
        <v>0</v>
      </c>
      <c r="BI738" s="529"/>
      <c r="BJ738" s="68" t="str">
        <f>$BJ$22</f>
        <v>Fem.</v>
      </c>
      <c r="BK738" s="42">
        <f t="shared" ref="BK738:BK745" si="473">BG740+BG752+BG764+BG776+BG788+BG800</f>
        <v>0</v>
      </c>
    </row>
    <row r="739" spans="1:63" ht="12.95" customHeight="1" x14ac:dyDescent="0.2">
      <c r="A739" s="598"/>
      <c r="B739" s="603"/>
      <c r="C739" s="576"/>
      <c r="D739" s="562" t="str">
        <f>$BJ$18</f>
        <v>Hosp.</v>
      </c>
      <c r="E739" s="111" t="str">
        <f>$BJ$21</f>
        <v>Total</v>
      </c>
      <c r="F739" s="16">
        <f>F740+F741</f>
        <v>0</v>
      </c>
      <c r="G739" s="16">
        <f t="shared" ref="G739:BF739" si="474">G740+G741</f>
        <v>0</v>
      </c>
      <c r="H739" s="16">
        <f t="shared" si="474"/>
        <v>0</v>
      </c>
      <c r="I739" s="16">
        <f t="shared" si="474"/>
        <v>0</v>
      </c>
      <c r="J739" s="16">
        <f t="shared" si="474"/>
        <v>0</v>
      </c>
      <c r="K739" s="16">
        <f t="shared" si="474"/>
        <v>0</v>
      </c>
      <c r="L739" s="16">
        <f t="shared" si="474"/>
        <v>0</v>
      </c>
      <c r="M739" s="16">
        <f t="shared" si="474"/>
        <v>0</v>
      </c>
      <c r="N739" s="16">
        <f t="shared" si="474"/>
        <v>0</v>
      </c>
      <c r="O739" s="16">
        <f t="shared" si="474"/>
        <v>0</v>
      </c>
      <c r="P739" s="16">
        <f t="shared" si="474"/>
        <v>0</v>
      </c>
      <c r="Q739" s="16">
        <f t="shared" si="474"/>
        <v>0</v>
      </c>
      <c r="R739" s="16">
        <f t="shared" si="474"/>
        <v>0</v>
      </c>
      <c r="S739" s="16">
        <f t="shared" si="474"/>
        <v>0</v>
      </c>
      <c r="T739" s="16">
        <f t="shared" si="474"/>
        <v>0</v>
      </c>
      <c r="U739" s="16">
        <f t="shared" si="474"/>
        <v>0</v>
      </c>
      <c r="V739" s="16">
        <f t="shared" si="474"/>
        <v>0</v>
      </c>
      <c r="W739" s="16">
        <f t="shared" si="474"/>
        <v>0</v>
      </c>
      <c r="X739" s="16">
        <f t="shared" si="474"/>
        <v>0</v>
      </c>
      <c r="Y739" s="16">
        <f t="shared" si="474"/>
        <v>0</v>
      </c>
      <c r="Z739" s="16">
        <f t="shared" si="474"/>
        <v>0</v>
      </c>
      <c r="AA739" s="16">
        <f t="shared" si="474"/>
        <v>0</v>
      </c>
      <c r="AB739" s="16">
        <f t="shared" si="474"/>
        <v>0</v>
      </c>
      <c r="AC739" s="16">
        <f t="shared" si="474"/>
        <v>0</v>
      </c>
      <c r="AD739" s="16">
        <f t="shared" si="474"/>
        <v>0</v>
      </c>
      <c r="AE739" s="16">
        <f t="shared" si="474"/>
        <v>0</v>
      </c>
      <c r="AF739" s="16">
        <f t="shared" si="474"/>
        <v>0</v>
      </c>
      <c r="AG739" s="16">
        <f t="shared" si="474"/>
        <v>0</v>
      </c>
      <c r="AH739" s="16">
        <f t="shared" si="474"/>
        <v>0</v>
      </c>
      <c r="AI739" s="16">
        <f t="shared" si="474"/>
        <v>0</v>
      </c>
      <c r="AJ739" s="16">
        <f t="shared" si="474"/>
        <v>0</v>
      </c>
      <c r="AK739" s="16">
        <f t="shared" si="474"/>
        <v>0</v>
      </c>
      <c r="AL739" s="16">
        <f t="shared" si="474"/>
        <v>0</v>
      </c>
      <c r="AM739" s="16">
        <f t="shared" si="474"/>
        <v>0</v>
      </c>
      <c r="AN739" s="16">
        <f t="shared" si="474"/>
        <v>0</v>
      </c>
      <c r="AO739" s="16">
        <f t="shared" si="474"/>
        <v>0</v>
      </c>
      <c r="AP739" s="16">
        <f t="shared" si="474"/>
        <v>0</v>
      </c>
      <c r="AQ739" s="16">
        <f t="shared" si="474"/>
        <v>0</v>
      </c>
      <c r="AR739" s="16">
        <f t="shared" si="474"/>
        <v>0</v>
      </c>
      <c r="AS739" s="16">
        <f t="shared" si="474"/>
        <v>0</v>
      </c>
      <c r="AT739" s="16">
        <f t="shared" si="474"/>
        <v>0</v>
      </c>
      <c r="AU739" s="16">
        <f t="shared" si="474"/>
        <v>0</v>
      </c>
      <c r="AV739" s="16">
        <f t="shared" si="474"/>
        <v>0</v>
      </c>
      <c r="AW739" s="16">
        <f t="shared" si="474"/>
        <v>0</v>
      </c>
      <c r="AX739" s="16">
        <f t="shared" si="474"/>
        <v>0</v>
      </c>
      <c r="AY739" s="16">
        <f t="shared" si="474"/>
        <v>0</v>
      </c>
      <c r="AZ739" s="16">
        <f t="shared" si="474"/>
        <v>0</v>
      </c>
      <c r="BA739" s="16">
        <f t="shared" si="474"/>
        <v>0</v>
      </c>
      <c r="BB739" s="16">
        <f t="shared" si="474"/>
        <v>0</v>
      </c>
      <c r="BC739" s="16">
        <f t="shared" si="474"/>
        <v>0</v>
      </c>
      <c r="BD739" s="16">
        <f t="shared" si="474"/>
        <v>0</v>
      </c>
      <c r="BE739" s="16">
        <f t="shared" si="474"/>
        <v>0</v>
      </c>
      <c r="BF739" s="16">
        <f t="shared" si="474"/>
        <v>0</v>
      </c>
      <c r="BG739" s="34">
        <f t="shared" si="472"/>
        <v>0</v>
      </c>
      <c r="BI739" s="530"/>
      <c r="BJ739" s="68" t="str">
        <f>$BJ$23</f>
        <v>Masc.</v>
      </c>
      <c r="BK739" s="42">
        <f t="shared" si="473"/>
        <v>0</v>
      </c>
    </row>
    <row r="740" spans="1:63" ht="12.95" customHeight="1" x14ac:dyDescent="0.2">
      <c r="A740" s="598"/>
      <c r="B740" s="603"/>
      <c r="C740" s="576"/>
      <c r="D740" s="563"/>
      <c r="E740" s="68" t="str">
        <f>$BJ$22</f>
        <v>Fem.</v>
      </c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20">
        <f t="shared" si="472"/>
        <v>0</v>
      </c>
      <c r="BI740" s="528" t="str">
        <f>$BJ$19</f>
        <v>UCI</v>
      </c>
      <c r="BJ740" s="111" t="str">
        <f>$BJ$21</f>
        <v>Total</v>
      </c>
      <c r="BK740" s="24">
        <f t="shared" si="473"/>
        <v>0</v>
      </c>
    </row>
    <row r="741" spans="1:63" ht="12.95" customHeight="1" x14ac:dyDescent="0.2">
      <c r="A741" s="598"/>
      <c r="B741" s="603"/>
      <c r="C741" s="576"/>
      <c r="D741" s="564"/>
      <c r="E741" s="68" t="str">
        <f>$BJ$23</f>
        <v>Masc.</v>
      </c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20">
        <f t="shared" si="472"/>
        <v>0</v>
      </c>
      <c r="BI741" s="529"/>
      <c r="BJ741" s="68" t="str">
        <f>$BJ$22</f>
        <v>Fem.</v>
      </c>
      <c r="BK741" s="42">
        <f t="shared" si="473"/>
        <v>0</v>
      </c>
    </row>
    <row r="742" spans="1:63" ht="12.95" customHeight="1" x14ac:dyDescent="0.2">
      <c r="A742" s="598"/>
      <c r="B742" s="603"/>
      <c r="C742" s="576"/>
      <c r="D742" s="562" t="str">
        <f>$BJ$19</f>
        <v>UCI</v>
      </c>
      <c r="E742" s="111" t="str">
        <f>$BJ$21</f>
        <v>Total</v>
      </c>
      <c r="F742" s="16">
        <f t="shared" ref="F742:BF742" si="475">F743+F744</f>
        <v>0</v>
      </c>
      <c r="G742" s="16">
        <f t="shared" si="475"/>
        <v>0</v>
      </c>
      <c r="H742" s="16">
        <f t="shared" si="475"/>
        <v>0</v>
      </c>
      <c r="I742" s="16">
        <f t="shared" si="475"/>
        <v>0</v>
      </c>
      <c r="J742" s="16">
        <f t="shared" si="475"/>
        <v>0</v>
      </c>
      <c r="K742" s="16">
        <f t="shared" si="475"/>
        <v>0</v>
      </c>
      <c r="L742" s="16">
        <f t="shared" si="475"/>
        <v>0</v>
      </c>
      <c r="M742" s="16">
        <f t="shared" si="475"/>
        <v>0</v>
      </c>
      <c r="N742" s="16">
        <f t="shared" si="475"/>
        <v>0</v>
      </c>
      <c r="O742" s="16">
        <f t="shared" si="475"/>
        <v>0</v>
      </c>
      <c r="P742" s="16">
        <f t="shared" si="475"/>
        <v>0</v>
      </c>
      <c r="Q742" s="16">
        <f t="shared" si="475"/>
        <v>0</v>
      </c>
      <c r="R742" s="16">
        <f t="shared" si="475"/>
        <v>0</v>
      </c>
      <c r="S742" s="16">
        <f t="shared" si="475"/>
        <v>0</v>
      </c>
      <c r="T742" s="16">
        <f t="shared" si="475"/>
        <v>0</v>
      </c>
      <c r="U742" s="16">
        <f t="shared" si="475"/>
        <v>0</v>
      </c>
      <c r="V742" s="16">
        <f t="shared" si="475"/>
        <v>0</v>
      </c>
      <c r="W742" s="16">
        <f t="shared" si="475"/>
        <v>0</v>
      </c>
      <c r="X742" s="16">
        <f t="shared" si="475"/>
        <v>0</v>
      </c>
      <c r="Y742" s="16">
        <f t="shared" si="475"/>
        <v>0</v>
      </c>
      <c r="Z742" s="16">
        <f t="shared" si="475"/>
        <v>0</v>
      </c>
      <c r="AA742" s="16">
        <f t="shared" si="475"/>
        <v>0</v>
      </c>
      <c r="AB742" s="16">
        <f t="shared" si="475"/>
        <v>0</v>
      </c>
      <c r="AC742" s="16">
        <f t="shared" si="475"/>
        <v>0</v>
      </c>
      <c r="AD742" s="16">
        <f t="shared" si="475"/>
        <v>0</v>
      </c>
      <c r="AE742" s="16">
        <f t="shared" si="475"/>
        <v>0</v>
      </c>
      <c r="AF742" s="16">
        <f t="shared" si="475"/>
        <v>0</v>
      </c>
      <c r="AG742" s="16">
        <f t="shared" si="475"/>
        <v>0</v>
      </c>
      <c r="AH742" s="16">
        <f t="shared" si="475"/>
        <v>0</v>
      </c>
      <c r="AI742" s="16">
        <f t="shared" si="475"/>
        <v>0</v>
      </c>
      <c r="AJ742" s="16">
        <f t="shared" si="475"/>
        <v>0</v>
      </c>
      <c r="AK742" s="16">
        <f t="shared" si="475"/>
        <v>0</v>
      </c>
      <c r="AL742" s="16">
        <f t="shared" si="475"/>
        <v>0</v>
      </c>
      <c r="AM742" s="16">
        <f t="shared" si="475"/>
        <v>0</v>
      </c>
      <c r="AN742" s="16">
        <f t="shared" si="475"/>
        <v>0</v>
      </c>
      <c r="AO742" s="16">
        <f t="shared" si="475"/>
        <v>0</v>
      </c>
      <c r="AP742" s="16">
        <f t="shared" si="475"/>
        <v>0</v>
      </c>
      <c r="AQ742" s="16">
        <f t="shared" si="475"/>
        <v>0</v>
      </c>
      <c r="AR742" s="16">
        <f t="shared" si="475"/>
        <v>0</v>
      </c>
      <c r="AS742" s="16">
        <f t="shared" si="475"/>
        <v>0</v>
      </c>
      <c r="AT742" s="16">
        <f t="shared" si="475"/>
        <v>0</v>
      </c>
      <c r="AU742" s="16">
        <f t="shared" si="475"/>
        <v>0</v>
      </c>
      <c r="AV742" s="16">
        <f t="shared" si="475"/>
        <v>0</v>
      </c>
      <c r="AW742" s="16">
        <f t="shared" si="475"/>
        <v>0</v>
      </c>
      <c r="AX742" s="16">
        <f t="shared" si="475"/>
        <v>0</v>
      </c>
      <c r="AY742" s="16">
        <f t="shared" si="475"/>
        <v>0</v>
      </c>
      <c r="AZ742" s="16">
        <f t="shared" si="475"/>
        <v>0</v>
      </c>
      <c r="BA742" s="16">
        <f t="shared" si="475"/>
        <v>0</v>
      </c>
      <c r="BB742" s="16">
        <f t="shared" si="475"/>
        <v>0</v>
      </c>
      <c r="BC742" s="16">
        <f t="shared" si="475"/>
        <v>0</v>
      </c>
      <c r="BD742" s="16">
        <f t="shared" si="475"/>
        <v>0</v>
      </c>
      <c r="BE742" s="16">
        <f t="shared" si="475"/>
        <v>0</v>
      </c>
      <c r="BF742" s="16">
        <f t="shared" si="475"/>
        <v>0</v>
      </c>
      <c r="BG742" s="34">
        <f t="shared" si="472"/>
        <v>0</v>
      </c>
      <c r="BI742" s="530"/>
      <c r="BJ742" s="68" t="str">
        <f>$BJ$23</f>
        <v>Masc.</v>
      </c>
      <c r="BK742" s="42">
        <f t="shared" si="473"/>
        <v>0</v>
      </c>
    </row>
    <row r="743" spans="1:63" ht="12.95" customHeight="1" x14ac:dyDescent="0.2">
      <c r="A743" s="598"/>
      <c r="B743" s="603"/>
      <c r="C743" s="576"/>
      <c r="D743" s="563"/>
      <c r="E743" s="68" t="str">
        <f>$BJ$22</f>
        <v>Fem.</v>
      </c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20">
        <f t="shared" si="472"/>
        <v>0</v>
      </c>
      <c r="BI743" s="531" t="str">
        <f>$BJ$20</f>
        <v>Def.</v>
      </c>
      <c r="BJ743" s="111" t="str">
        <f>$BJ$21</f>
        <v>Total</v>
      </c>
      <c r="BK743" s="24">
        <f t="shared" si="473"/>
        <v>0</v>
      </c>
    </row>
    <row r="744" spans="1:63" ht="12.95" customHeight="1" x14ac:dyDescent="0.2">
      <c r="A744" s="598"/>
      <c r="B744" s="603"/>
      <c r="C744" s="576"/>
      <c r="D744" s="564"/>
      <c r="E744" s="68" t="str">
        <f>$BJ$23</f>
        <v>Masc.</v>
      </c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20">
        <f t="shared" si="472"/>
        <v>0</v>
      </c>
      <c r="BI744" s="529"/>
      <c r="BJ744" s="68" t="str">
        <f>$BJ$22</f>
        <v>Fem.</v>
      </c>
      <c r="BK744" s="42">
        <f t="shared" si="473"/>
        <v>0</v>
      </c>
    </row>
    <row r="745" spans="1:63" ht="12.95" customHeight="1" thickBot="1" x14ac:dyDescent="0.25">
      <c r="A745" s="598"/>
      <c r="B745" s="603"/>
      <c r="C745" s="576"/>
      <c r="D745" s="565" t="str">
        <f>$BJ$20</f>
        <v>Def.</v>
      </c>
      <c r="E745" s="111" t="str">
        <f>$BJ$21</f>
        <v>Total</v>
      </c>
      <c r="F745" s="16">
        <f t="shared" ref="F745:BF745" si="476">F746+F747</f>
        <v>0</v>
      </c>
      <c r="G745" s="16">
        <f t="shared" si="476"/>
        <v>0</v>
      </c>
      <c r="H745" s="16">
        <f t="shared" si="476"/>
        <v>0</v>
      </c>
      <c r="I745" s="16">
        <f t="shared" si="476"/>
        <v>0</v>
      </c>
      <c r="J745" s="16">
        <f t="shared" si="476"/>
        <v>0</v>
      </c>
      <c r="K745" s="16">
        <f t="shared" si="476"/>
        <v>0</v>
      </c>
      <c r="L745" s="16">
        <f t="shared" si="476"/>
        <v>0</v>
      </c>
      <c r="M745" s="16">
        <f t="shared" si="476"/>
        <v>0</v>
      </c>
      <c r="N745" s="16">
        <f t="shared" si="476"/>
        <v>0</v>
      </c>
      <c r="O745" s="16">
        <f t="shared" si="476"/>
        <v>0</v>
      </c>
      <c r="P745" s="16">
        <f t="shared" si="476"/>
        <v>0</v>
      </c>
      <c r="Q745" s="16">
        <f t="shared" si="476"/>
        <v>0</v>
      </c>
      <c r="R745" s="16">
        <f t="shared" si="476"/>
        <v>0</v>
      </c>
      <c r="S745" s="16">
        <f t="shared" si="476"/>
        <v>0</v>
      </c>
      <c r="T745" s="16">
        <f t="shared" si="476"/>
        <v>0</v>
      </c>
      <c r="U745" s="16">
        <f t="shared" si="476"/>
        <v>0</v>
      </c>
      <c r="V745" s="16">
        <f t="shared" si="476"/>
        <v>0</v>
      </c>
      <c r="W745" s="16">
        <f t="shared" si="476"/>
        <v>0</v>
      </c>
      <c r="X745" s="16">
        <f t="shared" si="476"/>
        <v>0</v>
      </c>
      <c r="Y745" s="16">
        <f t="shared" si="476"/>
        <v>0</v>
      </c>
      <c r="Z745" s="16">
        <f t="shared" si="476"/>
        <v>0</v>
      </c>
      <c r="AA745" s="16">
        <f t="shared" si="476"/>
        <v>0</v>
      </c>
      <c r="AB745" s="16">
        <f t="shared" si="476"/>
        <v>0</v>
      </c>
      <c r="AC745" s="16">
        <f t="shared" si="476"/>
        <v>0</v>
      </c>
      <c r="AD745" s="16">
        <f t="shared" si="476"/>
        <v>0</v>
      </c>
      <c r="AE745" s="16">
        <f t="shared" si="476"/>
        <v>0</v>
      </c>
      <c r="AF745" s="16">
        <f t="shared" si="476"/>
        <v>0</v>
      </c>
      <c r="AG745" s="16">
        <f t="shared" si="476"/>
        <v>0</v>
      </c>
      <c r="AH745" s="16">
        <f t="shared" si="476"/>
        <v>0</v>
      </c>
      <c r="AI745" s="16">
        <f t="shared" si="476"/>
        <v>0</v>
      </c>
      <c r="AJ745" s="16">
        <f t="shared" si="476"/>
        <v>0</v>
      </c>
      <c r="AK745" s="16">
        <f t="shared" si="476"/>
        <v>0</v>
      </c>
      <c r="AL745" s="16">
        <f t="shared" si="476"/>
        <v>0</v>
      </c>
      <c r="AM745" s="16">
        <f t="shared" si="476"/>
        <v>0</v>
      </c>
      <c r="AN745" s="16">
        <f t="shared" si="476"/>
        <v>0</v>
      </c>
      <c r="AO745" s="16">
        <f t="shared" si="476"/>
        <v>0</v>
      </c>
      <c r="AP745" s="16">
        <f t="shared" si="476"/>
        <v>0</v>
      </c>
      <c r="AQ745" s="16">
        <f t="shared" si="476"/>
        <v>0</v>
      </c>
      <c r="AR745" s="16">
        <f t="shared" si="476"/>
        <v>0</v>
      </c>
      <c r="AS745" s="16">
        <f t="shared" si="476"/>
        <v>0</v>
      </c>
      <c r="AT745" s="16">
        <f t="shared" si="476"/>
        <v>0</v>
      </c>
      <c r="AU745" s="16">
        <f t="shared" si="476"/>
        <v>0</v>
      </c>
      <c r="AV745" s="16">
        <f t="shared" si="476"/>
        <v>0</v>
      </c>
      <c r="AW745" s="16">
        <f t="shared" si="476"/>
        <v>0</v>
      </c>
      <c r="AX745" s="16">
        <f t="shared" si="476"/>
        <v>0</v>
      </c>
      <c r="AY745" s="16">
        <f t="shared" si="476"/>
        <v>0</v>
      </c>
      <c r="AZ745" s="16">
        <f t="shared" si="476"/>
        <v>0</v>
      </c>
      <c r="BA745" s="16">
        <f t="shared" si="476"/>
        <v>0</v>
      </c>
      <c r="BB745" s="16">
        <f t="shared" si="476"/>
        <v>0</v>
      </c>
      <c r="BC745" s="16">
        <f t="shared" si="476"/>
        <v>0</v>
      </c>
      <c r="BD745" s="16">
        <f t="shared" si="476"/>
        <v>0</v>
      </c>
      <c r="BE745" s="16">
        <f t="shared" si="476"/>
        <v>0</v>
      </c>
      <c r="BF745" s="16">
        <f t="shared" si="476"/>
        <v>0</v>
      </c>
      <c r="BG745" s="34">
        <f t="shared" si="472"/>
        <v>0</v>
      </c>
      <c r="BI745" s="532"/>
      <c r="BJ745" s="69" t="str">
        <f>$BJ$23</f>
        <v>Masc.</v>
      </c>
      <c r="BK745" s="43">
        <f t="shared" si="473"/>
        <v>0</v>
      </c>
    </row>
    <row r="746" spans="1:63" ht="12.95" customHeight="1" x14ac:dyDescent="0.2">
      <c r="A746" s="598"/>
      <c r="B746" s="603"/>
      <c r="C746" s="576"/>
      <c r="D746" s="563"/>
      <c r="E746" s="68" t="str">
        <f>$BJ$22</f>
        <v>Fem.</v>
      </c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20">
        <f t="shared" si="472"/>
        <v>0</v>
      </c>
    </row>
    <row r="747" spans="1:63" ht="12.95" customHeight="1" thickBot="1" x14ac:dyDescent="0.25">
      <c r="A747" s="598"/>
      <c r="B747" s="603"/>
      <c r="C747" s="577"/>
      <c r="D747" s="566"/>
      <c r="E747" s="69" t="str">
        <f>$BJ$23</f>
        <v>Masc.</v>
      </c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  <c r="AD747" s="37"/>
      <c r="AE747" s="37"/>
      <c r="AF747" s="37"/>
      <c r="AG747" s="37"/>
      <c r="AH747" s="37"/>
      <c r="AI747" s="37"/>
      <c r="AJ747" s="37"/>
      <c r="AK747" s="37"/>
      <c r="AL747" s="37"/>
      <c r="AM747" s="37"/>
      <c r="AN747" s="37"/>
      <c r="AO747" s="37"/>
      <c r="AP747" s="37"/>
      <c r="AQ747" s="37"/>
      <c r="AR747" s="37"/>
      <c r="AS747" s="37"/>
      <c r="AT747" s="37"/>
      <c r="AU747" s="37"/>
      <c r="AV747" s="37"/>
      <c r="AW747" s="37"/>
      <c r="AX747" s="37"/>
      <c r="AY747" s="37"/>
      <c r="AZ747" s="37"/>
      <c r="BA747" s="37"/>
      <c r="BB747" s="37"/>
      <c r="BC747" s="37"/>
      <c r="BD747" s="37"/>
      <c r="BE747" s="37"/>
      <c r="BF747" s="37"/>
      <c r="BG747" s="38">
        <f>SUM(F747:BF747)</f>
        <v>0</v>
      </c>
      <c r="BI747" s="527"/>
      <c r="BJ747" s="527"/>
      <c r="BK747" s="527"/>
    </row>
    <row r="748" spans="1:63" ht="12.95" customHeight="1" x14ac:dyDescent="0.2">
      <c r="A748" s="598"/>
      <c r="B748" s="603"/>
      <c r="C748" s="575" t="str">
        <f>$BJ$12</f>
        <v>2 a 4</v>
      </c>
      <c r="D748" s="559" t="str">
        <f>$BJ$17</f>
        <v>Fiebre</v>
      </c>
      <c r="E748" s="108" t="str">
        <f>$BJ$21</f>
        <v>Total</v>
      </c>
      <c r="F748" s="35">
        <f>F749+F750</f>
        <v>0</v>
      </c>
      <c r="G748" s="35">
        <f t="shared" ref="G748:BF748" si="477">G749+G750</f>
        <v>0</v>
      </c>
      <c r="H748" s="35">
        <f t="shared" si="477"/>
        <v>0</v>
      </c>
      <c r="I748" s="35">
        <f t="shared" si="477"/>
        <v>0</v>
      </c>
      <c r="J748" s="35">
        <f t="shared" si="477"/>
        <v>0</v>
      </c>
      <c r="K748" s="35">
        <f t="shared" si="477"/>
        <v>0</v>
      </c>
      <c r="L748" s="35">
        <f t="shared" si="477"/>
        <v>0</v>
      </c>
      <c r="M748" s="35">
        <f t="shared" si="477"/>
        <v>0</v>
      </c>
      <c r="N748" s="35">
        <f t="shared" si="477"/>
        <v>0</v>
      </c>
      <c r="O748" s="35">
        <f t="shared" si="477"/>
        <v>0</v>
      </c>
      <c r="P748" s="35">
        <f t="shared" si="477"/>
        <v>0</v>
      </c>
      <c r="Q748" s="35">
        <f t="shared" si="477"/>
        <v>0</v>
      </c>
      <c r="R748" s="35">
        <f t="shared" si="477"/>
        <v>0</v>
      </c>
      <c r="S748" s="35">
        <f t="shared" si="477"/>
        <v>0</v>
      </c>
      <c r="T748" s="35">
        <f t="shared" si="477"/>
        <v>0</v>
      </c>
      <c r="U748" s="35">
        <f t="shared" si="477"/>
        <v>0</v>
      </c>
      <c r="V748" s="35">
        <f t="shared" si="477"/>
        <v>0</v>
      </c>
      <c r="W748" s="35">
        <f t="shared" si="477"/>
        <v>0</v>
      </c>
      <c r="X748" s="35">
        <f t="shared" si="477"/>
        <v>0</v>
      </c>
      <c r="Y748" s="35">
        <f t="shared" si="477"/>
        <v>0</v>
      </c>
      <c r="Z748" s="35">
        <f t="shared" si="477"/>
        <v>0</v>
      </c>
      <c r="AA748" s="35">
        <f t="shared" si="477"/>
        <v>0</v>
      </c>
      <c r="AB748" s="35">
        <f t="shared" si="477"/>
        <v>0</v>
      </c>
      <c r="AC748" s="35">
        <f t="shared" si="477"/>
        <v>0</v>
      </c>
      <c r="AD748" s="35">
        <f t="shared" si="477"/>
        <v>0</v>
      </c>
      <c r="AE748" s="35">
        <f t="shared" si="477"/>
        <v>0</v>
      </c>
      <c r="AF748" s="35">
        <f t="shared" si="477"/>
        <v>0</v>
      </c>
      <c r="AG748" s="35">
        <f t="shared" si="477"/>
        <v>0</v>
      </c>
      <c r="AH748" s="35">
        <f t="shared" si="477"/>
        <v>0</v>
      </c>
      <c r="AI748" s="35">
        <f t="shared" si="477"/>
        <v>0</v>
      </c>
      <c r="AJ748" s="35">
        <f t="shared" si="477"/>
        <v>0</v>
      </c>
      <c r="AK748" s="35">
        <f t="shared" si="477"/>
        <v>0</v>
      </c>
      <c r="AL748" s="35">
        <f t="shared" si="477"/>
        <v>0</v>
      </c>
      <c r="AM748" s="35">
        <f t="shared" si="477"/>
        <v>0</v>
      </c>
      <c r="AN748" s="35">
        <f t="shared" si="477"/>
        <v>0</v>
      </c>
      <c r="AO748" s="35">
        <f t="shared" si="477"/>
        <v>0</v>
      </c>
      <c r="AP748" s="35">
        <f t="shared" si="477"/>
        <v>0</v>
      </c>
      <c r="AQ748" s="35">
        <f t="shared" si="477"/>
        <v>0</v>
      </c>
      <c r="AR748" s="35">
        <f t="shared" si="477"/>
        <v>0</v>
      </c>
      <c r="AS748" s="35">
        <f t="shared" si="477"/>
        <v>0</v>
      </c>
      <c r="AT748" s="35">
        <f t="shared" si="477"/>
        <v>0</v>
      </c>
      <c r="AU748" s="35">
        <f t="shared" si="477"/>
        <v>0</v>
      </c>
      <c r="AV748" s="35">
        <f t="shared" si="477"/>
        <v>0</v>
      </c>
      <c r="AW748" s="35">
        <f t="shared" si="477"/>
        <v>0</v>
      </c>
      <c r="AX748" s="35">
        <f t="shared" si="477"/>
        <v>0</v>
      </c>
      <c r="AY748" s="35">
        <f t="shared" si="477"/>
        <v>0</v>
      </c>
      <c r="AZ748" s="35">
        <f t="shared" si="477"/>
        <v>0</v>
      </c>
      <c r="BA748" s="35">
        <f t="shared" si="477"/>
        <v>0</v>
      </c>
      <c r="BB748" s="35">
        <f t="shared" si="477"/>
        <v>0</v>
      </c>
      <c r="BC748" s="35">
        <f t="shared" si="477"/>
        <v>0</v>
      </c>
      <c r="BD748" s="35">
        <f t="shared" si="477"/>
        <v>0</v>
      </c>
      <c r="BE748" s="35">
        <f t="shared" si="477"/>
        <v>0</v>
      </c>
      <c r="BF748" s="35">
        <f t="shared" si="477"/>
        <v>0</v>
      </c>
      <c r="BG748" s="36">
        <f>SUM(F748:BF748)</f>
        <v>0</v>
      </c>
    </row>
    <row r="749" spans="1:63" ht="12.95" customHeight="1" x14ac:dyDescent="0.2">
      <c r="A749" s="598"/>
      <c r="B749" s="603"/>
      <c r="C749" s="576"/>
      <c r="D749" s="560"/>
      <c r="E749" s="67" t="str">
        <f>$BJ$22</f>
        <v>Fem.</v>
      </c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  <c r="AI749" s="32"/>
      <c r="AJ749" s="32"/>
      <c r="AK749" s="32"/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3">
        <f t="shared" ref="BG749:BG758" si="478">SUM(F749:BF749)</f>
        <v>0</v>
      </c>
    </row>
    <row r="750" spans="1:63" ht="12.95" customHeight="1" x14ac:dyDescent="0.2">
      <c r="A750" s="598"/>
      <c r="B750" s="603"/>
      <c r="C750" s="576"/>
      <c r="D750" s="561"/>
      <c r="E750" s="67" t="str">
        <f>$BJ$23</f>
        <v>Masc.</v>
      </c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  <c r="AI750" s="32"/>
      <c r="AJ750" s="32"/>
      <c r="AK750" s="32"/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3">
        <f t="shared" si="478"/>
        <v>0</v>
      </c>
    </row>
    <row r="751" spans="1:63" ht="12.95" customHeight="1" x14ac:dyDescent="0.2">
      <c r="A751" s="598"/>
      <c r="B751" s="603"/>
      <c r="C751" s="576"/>
      <c r="D751" s="562" t="str">
        <f>$BJ$18</f>
        <v>Hosp.</v>
      </c>
      <c r="E751" s="111" t="str">
        <f>$BJ$21</f>
        <v>Total</v>
      </c>
      <c r="F751" s="16">
        <f t="shared" ref="F751:BF751" si="479">F752+F753</f>
        <v>0</v>
      </c>
      <c r="G751" s="16">
        <f t="shared" si="479"/>
        <v>0</v>
      </c>
      <c r="H751" s="16">
        <f t="shared" si="479"/>
        <v>0</v>
      </c>
      <c r="I751" s="16">
        <f t="shared" si="479"/>
        <v>0</v>
      </c>
      <c r="J751" s="16">
        <f t="shared" si="479"/>
        <v>0</v>
      </c>
      <c r="K751" s="16">
        <f t="shared" si="479"/>
        <v>0</v>
      </c>
      <c r="L751" s="16">
        <f t="shared" si="479"/>
        <v>0</v>
      </c>
      <c r="M751" s="16">
        <f t="shared" si="479"/>
        <v>0</v>
      </c>
      <c r="N751" s="16">
        <f t="shared" si="479"/>
        <v>0</v>
      </c>
      <c r="O751" s="16">
        <f t="shared" si="479"/>
        <v>0</v>
      </c>
      <c r="P751" s="16">
        <f t="shared" si="479"/>
        <v>0</v>
      </c>
      <c r="Q751" s="16">
        <f t="shared" si="479"/>
        <v>0</v>
      </c>
      <c r="R751" s="16">
        <f t="shared" si="479"/>
        <v>0</v>
      </c>
      <c r="S751" s="16">
        <f t="shared" si="479"/>
        <v>0</v>
      </c>
      <c r="T751" s="16">
        <f t="shared" si="479"/>
        <v>0</v>
      </c>
      <c r="U751" s="16">
        <f t="shared" si="479"/>
        <v>0</v>
      </c>
      <c r="V751" s="16">
        <f t="shared" si="479"/>
        <v>0</v>
      </c>
      <c r="W751" s="16">
        <f t="shared" si="479"/>
        <v>0</v>
      </c>
      <c r="X751" s="16">
        <f t="shared" si="479"/>
        <v>0</v>
      </c>
      <c r="Y751" s="16">
        <f t="shared" si="479"/>
        <v>0</v>
      </c>
      <c r="Z751" s="16">
        <f t="shared" si="479"/>
        <v>0</v>
      </c>
      <c r="AA751" s="16">
        <f t="shared" si="479"/>
        <v>0</v>
      </c>
      <c r="AB751" s="16">
        <f t="shared" si="479"/>
        <v>0</v>
      </c>
      <c r="AC751" s="16">
        <f t="shared" si="479"/>
        <v>0</v>
      </c>
      <c r="AD751" s="16">
        <f t="shared" si="479"/>
        <v>0</v>
      </c>
      <c r="AE751" s="16">
        <f t="shared" si="479"/>
        <v>0</v>
      </c>
      <c r="AF751" s="16">
        <f t="shared" si="479"/>
        <v>0</v>
      </c>
      <c r="AG751" s="16">
        <f t="shared" si="479"/>
        <v>0</v>
      </c>
      <c r="AH751" s="16">
        <f t="shared" si="479"/>
        <v>0</v>
      </c>
      <c r="AI751" s="16">
        <f t="shared" si="479"/>
        <v>0</v>
      </c>
      <c r="AJ751" s="16">
        <f t="shared" si="479"/>
        <v>0</v>
      </c>
      <c r="AK751" s="16">
        <f t="shared" si="479"/>
        <v>0</v>
      </c>
      <c r="AL751" s="16">
        <f t="shared" si="479"/>
        <v>0</v>
      </c>
      <c r="AM751" s="16">
        <f t="shared" si="479"/>
        <v>0</v>
      </c>
      <c r="AN751" s="16">
        <f t="shared" si="479"/>
        <v>0</v>
      </c>
      <c r="AO751" s="16">
        <f t="shared" si="479"/>
        <v>0</v>
      </c>
      <c r="AP751" s="16">
        <f t="shared" si="479"/>
        <v>0</v>
      </c>
      <c r="AQ751" s="16">
        <f t="shared" si="479"/>
        <v>0</v>
      </c>
      <c r="AR751" s="16">
        <f t="shared" si="479"/>
        <v>0</v>
      </c>
      <c r="AS751" s="16">
        <f t="shared" si="479"/>
        <v>0</v>
      </c>
      <c r="AT751" s="16">
        <f t="shared" si="479"/>
        <v>0</v>
      </c>
      <c r="AU751" s="16">
        <f t="shared" si="479"/>
        <v>0</v>
      </c>
      <c r="AV751" s="16">
        <f t="shared" si="479"/>
        <v>0</v>
      </c>
      <c r="AW751" s="16">
        <f t="shared" si="479"/>
        <v>0</v>
      </c>
      <c r="AX751" s="16">
        <f t="shared" si="479"/>
        <v>0</v>
      </c>
      <c r="AY751" s="16">
        <f t="shared" si="479"/>
        <v>0</v>
      </c>
      <c r="AZ751" s="16">
        <f t="shared" si="479"/>
        <v>0</v>
      </c>
      <c r="BA751" s="16">
        <f t="shared" si="479"/>
        <v>0</v>
      </c>
      <c r="BB751" s="16">
        <f t="shared" si="479"/>
        <v>0</v>
      </c>
      <c r="BC751" s="16">
        <f t="shared" si="479"/>
        <v>0</v>
      </c>
      <c r="BD751" s="16">
        <f t="shared" si="479"/>
        <v>0</v>
      </c>
      <c r="BE751" s="16">
        <f t="shared" si="479"/>
        <v>0</v>
      </c>
      <c r="BF751" s="16">
        <f t="shared" si="479"/>
        <v>0</v>
      </c>
      <c r="BG751" s="34">
        <f t="shared" si="478"/>
        <v>0</v>
      </c>
    </row>
    <row r="752" spans="1:63" ht="12.95" customHeight="1" x14ac:dyDescent="0.2">
      <c r="A752" s="598"/>
      <c r="B752" s="603"/>
      <c r="C752" s="576"/>
      <c r="D752" s="563"/>
      <c r="E752" s="68" t="str">
        <f>$BJ$22</f>
        <v>Fem.</v>
      </c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20">
        <f t="shared" si="478"/>
        <v>0</v>
      </c>
    </row>
    <row r="753" spans="1:59" ht="12.95" customHeight="1" x14ac:dyDescent="0.2">
      <c r="A753" s="598"/>
      <c r="B753" s="603"/>
      <c r="C753" s="576"/>
      <c r="D753" s="564"/>
      <c r="E753" s="68" t="str">
        <f>$BJ$23</f>
        <v>Masc.</v>
      </c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20">
        <f t="shared" si="478"/>
        <v>0</v>
      </c>
    </row>
    <row r="754" spans="1:59" ht="12.95" customHeight="1" x14ac:dyDescent="0.2">
      <c r="A754" s="598"/>
      <c r="B754" s="603"/>
      <c r="C754" s="576"/>
      <c r="D754" s="562" t="str">
        <f>$BJ$19</f>
        <v>UCI</v>
      </c>
      <c r="E754" s="111" t="str">
        <f>$BJ$21</f>
        <v>Total</v>
      </c>
      <c r="F754" s="16">
        <f t="shared" ref="F754:BF754" si="480">F755+F756</f>
        <v>0</v>
      </c>
      <c r="G754" s="16">
        <f t="shared" si="480"/>
        <v>0</v>
      </c>
      <c r="H754" s="16">
        <f t="shared" si="480"/>
        <v>0</v>
      </c>
      <c r="I754" s="16">
        <f t="shared" si="480"/>
        <v>0</v>
      </c>
      <c r="J754" s="16">
        <f t="shared" si="480"/>
        <v>0</v>
      </c>
      <c r="K754" s="16">
        <f t="shared" si="480"/>
        <v>0</v>
      </c>
      <c r="L754" s="16">
        <f t="shared" si="480"/>
        <v>0</v>
      </c>
      <c r="M754" s="16">
        <f t="shared" si="480"/>
        <v>0</v>
      </c>
      <c r="N754" s="16">
        <f t="shared" si="480"/>
        <v>0</v>
      </c>
      <c r="O754" s="16">
        <f t="shared" si="480"/>
        <v>0</v>
      </c>
      <c r="P754" s="16">
        <f t="shared" si="480"/>
        <v>0</v>
      </c>
      <c r="Q754" s="16">
        <f t="shared" si="480"/>
        <v>0</v>
      </c>
      <c r="R754" s="16">
        <f t="shared" si="480"/>
        <v>0</v>
      </c>
      <c r="S754" s="16">
        <f t="shared" si="480"/>
        <v>0</v>
      </c>
      <c r="T754" s="16">
        <f t="shared" si="480"/>
        <v>0</v>
      </c>
      <c r="U754" s="16">
        <f t="shared" si="480"/>
        <v>0</v>
      </c>
      <c r="V754" s="16">
        <f t="shared" si="480"/>
        <v>0</v>
      </c>
      <c r="W754" s="16">
        <f t="shared" si="480"/>
        <v>0</v>
      </c>
      <c r="X754" s="16">
        <f t="shared" si="480"/>
        <v>0</v>
      </c>
      <c r="Y754" s="16">
        <f t="shared" si="480"/>
        <v>0</v>
      </c>
      <c r="Z754" s="16">
        <f t="shared" si="480"/>
        <v>0</v>
      </c>
      <c r="AA754" s="16">
        <f t="shared" si="480"/>
        <v>0</v>
      </c>
      <c r="AB754" s="16">
        <f t="shared" si="480"/>
        <v>0</v>
      </c>
      <c r="AC754" s="16">
        <f t="shared" si="480"/>
        <v>0</v>
      </c>
      <c r="AD754" s="16">
        <f t="shared" si="480"/>
        <v>0</v>
      </c>
      <c r="AE754" s="16">
        <f t="shared" si="480"/>
        <v>0</v>
      </c>
      <c r="AF754" s="16">
        <f t="shared" si="480"/>
        <v>0</v>
      </c>
      <c r="AG754" s="16">
        <f t="shared" si="480"/>
        <v>0</v>
      </c>
      <c r="AH754" s="16">
        <f t="shared" si="480"/>
        <v>0</v>
      </c>
      <c r="AI754" s="16">
        <f t="shared" si="480"/>
        <v>0</v>
      </c>
      <c r="AJ754" s="16">
        <f t="shared" si="480"/>
        <v>0</v>
      </c>
      <c r="AK754" s="16">
        <f t="shared" si="480"/>
        <v>0</v>
      </c>
      <c r="AL754" s="16">
        <f t="shared" si="480"/>
        <v>0</v>
      </c>
      <c r="AM754" s="16">
        <f t="shared" si="480"/>
        <v>0</v>
      </c>
      <c r="AN754" s="16">
        <f t="shared" si="480"/>
        <v>0</v>
      </c>
      <c r="AO754" s="16">
        <f t="shared" si="480"/>
        <v>0</v>
      </c>
      <c r="AP754" s="16">
        <f t="shared" si="480"/>
        <v>0</v>
      </c>
      <c r="AQ754" s="16">
        <f t="shared" si="480"/>
        <v>0</v>
      </c>
      <c r="AR754" s="16">
        <f t="shared" si="480"/>
        <v>0</v>
      </c>
      <c r="AS754" s="16">
        <f t="shared" si="480"/>
        <v>0</v>
      </c>
      <c r="AT754" s="16">
        <f t="shared" si="480"/>
        <v>0</v>
      </c>
      <c r="AU754" s="16">
        <f t="shared" si="480"/>
        <v>0</v>
      </c>
      <c r="AV754" s="16">
        <f t="shared" si="480"/>
        <v>0</v>
      </c>
      <c r="AW754" s="16">
        <f t="shared" si="480"/>
        <v>0</v>
      </c>
      <c r="AX754" s="16">
        <f t="shared" si="480"/>
        <v>0</v>
      </c>
      <c r="AY754" s="16">
        <f t="shared" si="480"/>
        <v>0</v>
      </c>
      <c r="AZ754" s="16">
        <f t="shared" si="480"/>
        <v>0</v>
      </c>
      <c r="BA754" s="16">
        <f t="shared" si="480"/>
        <v>0</v>
      </c>
      <c r="BB754" s="16">
        <f t="shared" si="480"/>
        <v>0</v>
      </c>
      <c r="BC754" s="16">
        <f t="shared" si="480"/>
        <v>0</v>
      </c>
      <c r="BD754" s="16">
        <f t="shared" si="480"/>
        <v>0</v>
      </c>
      <c r="BE754" s="16">
        <f t="shared" si="480"/>
        <v>0</v>
      </c>
      <c r="BF754" s="16">
        <f t="shared" si="480"/>
        <v>0</v>
      </c>
      <c r="BG754" s="34">
        <f t="shared" si="478"/>
        <v>0</v>
      </c>
    </row>
    <row r="755" spans="1:59" ht="12.95" customHeight="1" x14ac:dyDescent="0.2">
      <c r="A755" s="598"/>
      <c r="B755" s="603"/>
      <c r="C755" s="576"/>
      <c r="D755" s="563"/>
      <c r="E755" s="68" t="str">
        <f>$BJ$22</f>
        <v>Fem.</v>
      </c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20">
        <f t="shared" si="478"/>
        <v>0</v>
      </c>
    </row>
    <row r="756" spans="1:59" ht="12.95" customHeight="1" x14ac:dyDescent="0.2">
      <c r="A756" s="598"/>
      <c r="B756" s="603"/>
      <c r="C756" s="576"/>
      <c r="D756" s="564"/>
      <c r="E756" s="68" t="str">
        <f>$BJ$23</f>
        <v>Masc.</v>
      </c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20">
        <f t="shared" si="478"/>
        <v>0</v>
      </c>
    </row>
    <row r="757" spans="1:59" ht="12.95" customHeight="1" x14ac:dyDescent="0.2">
      <c r="A757" s="598"/>
      <c r="B757" s="603"/>
      <c r="C757" s="576"/>
      <c r="D757" s="565" t="str">
        <f>$BJ$20</f>
        <v>Def.</v>
      </c>
      <c r="E757" s="111" t="str">
        <f>$BJ$21</f>
        <v>Total</v>
      </c>
      <c r="F757" s="16">
        <f t="shared" ref="F757:BF757" si="481">F758+F759</f>
        <v>0</v>
      </c>
      <c r="G757" s="16">
        <f t="shared" si="481"/>
        <v>0</v>
      </c>
      <c r="H757" s="16">
        <f t="shared" si="481"/>
        <v>0</v>
      </c>
      <c r="I757" s="16">
        <f t="shared" si="481"/>
        <v>0</v>
      </c>
      <c r="J757" s="16">
        <f t="shared" si="481"/>
        <v>0</v>
      </c>
      <c r="K757" s="16">
        <f t="shared" si="481"/>
        <v>0</v>
      </c>
      <c r="L757" s="16">
        <f t="shared" si="481"/>
        <v>0</v>
      </c>
      <c r="M757" s="16">
        <f t="shared" si="481"/>
        <v>0</v>
      </c>
      <c r="N757" s="16">
        <f t="shared" si="481"/>
        <v>0</v>
      </c>
      <c r="O757" s="16">
        <f t="shared" si="481"/>
        <v>0</v>
      </c>
      <c r="P757" s="16">
        <f t="shared" si="481"/>
        <v>0</v>
      </c>
      <c r="Q757" s="16">
        <f t="shared" si="481"/>
        <v>0</v>
      </c>
      <c r="R757" s="16">
        <f t="shared" si="481"/>
        <v>0</v>
      </c>
      <c r="S757" s="16">
        <f t="shared" si="481"/>
        <v>0</v>
      </c>
      <c r="T757" s="16">
        <f t="shared" si="481"/>
        <v>0</v>
      </c>
      <c r="U757" s="16">
        <f t="shared" si="481"/>
        <v>0</v>
      </c>
      <c r="V757" s="16">
        <f t="shared" si="481"/>
        <v>0</v>
      </c>
      <c r="W757" s="16">
        <f t="shared" si="481"/>
        <v>0</v>
      </c>
      <c r="X757" s="16">
        <f t="shared" si="481"/>
        <v>0</v>
      </c>
      <c r="Y757" s="16">
        <f t="shared" si="481"/>
        <v>0</v>
      </c>
      <c r="Z757" s="16">
        <f t="shared" si="481"/>
        <v>0</v>
      </c>
      <c r="AA757" s="16">
        <f t="shared" si="481"/>
        <v>0</v>
      </c>
      <c r="AB757" s="16">
        <f t="shared" si="481"/>
        <v>0</v>
      </c>
      <c r="AC757" s="16">
        <f t="shared" si="481"/>
        <v>0</v>
      </c>
      <c r="AD757" s="16">
        <f t="shared" si="481"/>
        <v>0</v>
      </c>
      <c r="AE757" s="16">
        <f t="shared" si="481"/>
        <v>0</v>
      </c>
      <c r="AF757" s="16">
        <f t="shared" si="481"/>
        <v>0</v>
      </c>
      <c r="AG757" s="16">
        <f t="shared" si="481"/>
        <v>0</v>
      </c>
      <c r="AH757" s="16">
        <f t="shared" si="481"/>
        <v>0</v>
      </c>
      <c r="AI757" s="16">
        <f t="shared" si="481"/>
        <v>0</v>
      </c>
      <c r="AJ757" s="16">
        <f t="shared" si="481"/>
        <v>0</v>
      </c>
      <c r="AK757" s="16">
        <f t="shared" si="481"/>
        <v>0</v>
      </c>
      <c r="AL757" s="16">
        <f t="shared" si="481"/>
        <v>0</v>
      </c>
      <c r="AM757" s="16">
        <f t="shared" si="481"/>
        <v>0</v>
      </c>
      <c r="AN757" s="16">
        <f t="shared" si="481"/>
        <v>0</v>
      </c>
      <c r="AO757" s="16">
        <f t="shared" si="481"/>
        <v>0</v>
      </c>
      <c r="AP757" s="16">
        <f t="shared" si="481"/>
        <v>0</v>
      </c>
      <c r="AQ757" s="16">
        <f t="shared" si="481"/>
        <v>0</v>
      </c>
      <c r="AR757" s="16">
        <f t="shared" si="481"/>
        <v>0</v>
      </c>
      <c r="AS757" s="16">
        <f t="shared" si="481"/>
        <v>0</v>
      </c>
      <c r="AT757" s="16">
        <f t="shared" si="481"/>
        <v>0</v>
      </c>
      <c r="AU757" s="16">
        <f t="shared" si="481"/>
        <v>0</v>
      </c>
      <c r="AV757" s="16">
        <f t="shared" si="481"/>
        <v>0</v>
      </c>
      <c r="AW757" s="16">
        <f t="shared" si="481"/>
        <v>0</v>
      </c>
      <c r="AX757" s="16">
        <f t="shared" si="481"/>
        <v>0</v>
      </c>
      <c r="AY757" s="16">
        <f t="shared" si="481"/>
        <v>0</v>
      </c>
      <c r="AZ757" s="16">
        <f t="shared" si="481"/>
        <v>0</v>
      </c>
      <c r="BA757" s="16">
        <f t="shared" si="481"/>
        <v>0</v>
      </c>
      <c r="BB757" s="16">
        <f t="shared" si="481"/>
        <v>0</v>
      </c>
      <c r="BC757" s="16">
        <f t="shared" si="481"/>
        <v>0</v>
      </c>
      <c r="BD757" s="16">
        <f t="shared" si="481"/>
        <v>0</v>
      </c>
      <c r="BE757" s="16">
        <f t="shared" si="481"/>
        <v>0</v>
      </c>
      <c r="BF757" s="16">
        <f t="shared" si="481"/>
        <v>0</v>
      </c>
      <c r="BG757" s="34">
        <f t="shared" si="478"/>
        <v>0</v>
      </c>
    </row>
    <row r="758" spans="1:59" ht="12.95" customHeight="1" x14ac:dyDescent="0.2">
      <c r="A758" s="598"/>
      <c r="B758" s="603"/>
      <c r="C758" s="576"/>
      <c r="D758" s="563"/>
      <c r="E758" s="68" t="str">
        <f>$BJ$22</f>
        <v>Fem.</v>
      </c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20">
        <f t="shared" si="478"/>
        <v>0</v>
      </c>
    </row>
    <row r="759" spans="1:59" ht="12.95" customHeight="1" thickBot="1" x14ac:dyDescent="0.25">
      <c r="A759" s="598"/>
      <c r="B759" s="603"/>
      <c r="C759" s="577"/>
      <c r="D759" s="566"/>
      <c r="E759" s="69" t="str">
        <f>$BJ$23</f>
        <v>Masc.</v>
      </c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  <c r="AC759" s="37"/>
      <c r="AD759" s="37"/>
      <c r="AE759" s="37"/>
      <c r="AF759" s="37"/>
      <c r="AG759" s="37"/>
      <c r="AH759" s="37"/>
      <c r="AI759" s="37"/>
      <c r="AJ759" s="37"/>
      <c r="AK759" s="37"/>
      <c r="AL759" s="37"/>
      <c r="AM759" s="37"/>
      <c r="AN759" s="37"/>
      <c r="AO759" s="37"/>
      <c r="AP759" s="37"/>
      <c r="AQ759" s="37"/>
      <c r="AR759" s="37"/>
      <c r="AS759" s="37"/>
      <c r="AT759" s="37"/>
      <c r="AU759" s="37"/>
      <c r="AV759" s="37"/>
      <c r="AW759" s="37"/>
      <c r="AX759" s="37"/>
      <c r="AY759" s="37"/>
      <c r="AZ759" s="37"/>
      <c r="BA759" s="37"/>
      <c r="BB759" s="37"/>
      <c r="BC759" s="37"/>
      <c r="BD759" s="37"/>
      <c r="BE759" s="37"/>
      <c r="BF759" s="37"/>
      <c r="BG759" s="38">
        <f>SUM(F759:BF759)</f>
        <v>0</v>
      </c>
    </row>
    <row r="760" spans="1:59" ht="12.95" customHeight="1" x14ac:dyDescent="0.2">
      <c r="A760" s="598"/>
      <c r="B760" s="603"/>
      <c r="C760" s="575" t="str">
        <f>$BJ$13</f>
        <v>5 a 19</v>
      </c>
      <c r="D760" s="559" t="str">
        <f>$BJ$17</f>
        <v>Fiebre</v>
      </c>
      <c r="E760" s="108" t="str">
        <f>$BJ$21</f>
        <v>Total</v>
      </c>
      <c r="F760" s="35">
        <f>F761+F762</f>
        <v>0</v>
      </c>
      <c r="G760" s="35">
        <f t="shared" ref="G760:BF760" si="482">G761+G762</f>
        <v>0</v>
      </c>
      <c r="H760" s="35">
        <f t="shared" si="482"/>
        <v>0</v>
      </c>
      <c r="I760" s="35">
        <f t="shared" si="482"/>
        <v>0</v>
      </c>
      <c r="J760" s="35">
        <f t="shared" si="482"/>
        <v>0</v>
      </c>
      <c r="K760" s="35">
        <f t="shared" si="482"/>
        <v>0</v>
      </c>
      <c r="L760" s="35">
        <f t="shared" si="482"/>
        <v>0</v>
      </c>
      <c r="M760" s="35">
        <f t="shared" si="482"/>
        <v>0</v>
      </c>
      <c r="N760" s="35">
        <f t="shared" si="482"/>
        <v>0</v>
      </c>
      <c r="O760" s="35">
        <f t="shared" si="482"/>
        <v>0</v>
      </c>
      <c r="P760" s="35">
        <f t="shared" si="482"/>
        <v>0</v>
      </c>
      <c r="Q760" s="35">
        <f t="shared" si="482"/>
        <v>0</v>
      </c>
      <c r="R760" s="35">
        <f t="shared" si="482"/>
        <v>0</v>
      </c>
      <c r="S760" s="35">
        <f t="shared" si="482"/>
        <v>0</v>
      </c>
      <c r="T760" s="35">
        <f t="shared" si="482"/>
        <v>0</v>
      </c>
      <c r="U760" s="35">
        <f t="shared" si="482"/>
        <v>0</v>
      </c>
      <c r="V760" s="35">
        <f t="shared" si="482"/>
        <v>0</v>
      </c>
      <c r="W760" s="35">
        <f t="shared" si="482"/>
        <v>0</v>
      </c>
      <c r="X760" s="35">
        <f t="shared" si="482"/>
        <v>0</v>
      </c>
      <c r="Y760" s="35">
        <f t="shared" si="482"/>
        <v>0</v>
      </c>
      <c r="Z760" s="35">
        <f t="shared" si="482"/>
        <v>0</v>
      </c>
      <c r="AA760" s="35">
        <f t="shared" si="482"/>
        <v>0</v>
      </c>
      <c r="AB760" s="35">
        <f t="shared" si="482"/>
        <v>0</v>
      </c>
      <c r="AC760" s="35">
        <f t="shared" si="482"/>
        <v>0</v>
      </c>
      <c r="AD760" s="35">
        <f t="shared" si="482"/>
        <v>0</v>
      </c>
      <c r="AE760" s="35">
        <f t="shared" si="482"/>
        <v>0</v>
      </c>
      <c r="AF760" s="35">
        <f t="shared" si="482"/>
        <v>0</v>
      </c>
      <c r="AG760" s="35">
        <f t="shared" si="482"/>
        <v>0</v>
      </c>
      <c r="AH760" s="35">
        <f t="shared" si="482"/>
        <v>0</v>
      </c>
      <c r="AI760" s="35">
        <f t="shared" si="482"/>
        <v>0</v>
      </c>
      <c r="AJ760" s="35">
        <f t="shared" si="482"/>
        <v>0</v>
      </c>
      <c r="AK760" s="35">
        <f t="shared" si="482"/>
        <v>0</v>
      </c>
      <c r="AL760" s="35">
        <f t="shared" si="482"/>
        <v>0</v>
      </c>
      <c r="AM760" s="35">
        <f t="shared" si="482"/>
        <v>0</v>
      </c>
      <c r="AN760" s="35">
        <f t="shared" si="482"/>
        <v>0</v>
      </c>
      <c r="AO760" s="35">
        <f t="shared" si="482"/>
        <v>0</v>
      </c>
      <c r="AP760" s="35">
        <f t="shared" si="482"/>
        <v>0</v>
      </c>
      <c r="AQ760" s="35">
        <f t="shared" si="482"/>
        <v>0</v>
      </c>
      <c r="AR760" s="35">
        <f t="shared" si="482"/>
        <v>0</v>
      </c>
      <c r="AS760" s="35">
        <f t="shared" si="482"/>
        <v>0</v>
      </c>
      <c r="AT760" s="35">
        <f t="shared" si="482"/>
        <v>0</v>
      </c>
      <c r="AU760" s="35">
        <f t="shared" si="482"/>
        <v>0</v>
      </c>
      <c r="AV760" s="35">
        <f t="shared" si="482"/>
        <v>0</v>
      </c>
      <c r="AW760" s="35">
        <f t="shared" si="482"/>
        <v>0</v>
      </c>
      <c r="AX760" s="35">
        <f t="shared" si="482"/>
        <v>0</v>
      </c>
      <c r="AY760" s="35">
        <f t="shared" si="482"/>
        <v>0</v>
      </c>
      <c r="AZ760" s="35">
        <f t="shared" si="482"/>
        <v>0</v>
      </c>
      <c r="BA760" s="35">
        <f t="shared" si="482"/>
        <v>0</v>
      </c>
      <c r="BB760" s="35">
        <f t="shared" si="482"/>
        <v>0</v>
      </c>
      <c r="BC760" s="35">
        <f t="shared" si="482"/>
        <v>0</v>
      </c>
      <c r="BD760" s="35">
        <f t="shared" si="482"/>
        <v>0</v>
      </c>
      <c r="BE760" s="35">
        <f t="shared" si="482"/>
        <v>0</v>
      </c>
      <c r="BF760" s="35">
        <f t="shared" si="482"/>
        <v>0</v>
      </c>
      <c r="BG760" s="36">
        <f>SUM(F760:BF760)</f>
        <v>0</v>
      </c>
    </row>
    <row r="761" spans="1:59" ht="12.95" customHeight="1" x14ac:dyDescent="0.2">
      <c r="A761" s="598"/>
      <c r="B761" s="603"/>
      <c r="C761" s="576"/>
      <c r="D761" s="560"/>
      <c r="E761" s="67" t="str">
        <f>$BJ$22</f>
        <v>Fem.</v>
      </c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  <c r="AI761" s="32"/>
      <c r="AJ761" s="32"/>
      <c r="AK761" s="32"/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3">
        <f t="shared" ref="BG761:BG770" si="483">SUM(F761:BF761)</f>
        <v>0</v>
      </c>
    </row>
    <row r="762" spans="1:59" ht="12.95" customHeight="1" x14ac:dyDescent="0.2">
      <c r="A762" s="598"/>
      <c r="B762" s="603"/>
      <c r="C762" s="576"/>
      <c r="D762" s="561"/>
      <c r="E762" s="67" t="str">
        <f>$BJ$23</f>
        <v>Masc.</v>
      </c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  <c r="AI762" s="32"/>
      <c r="AJ762" s="32"/>
      <c r="AK762" s="32"/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3">
        <f t="shared" si="483"/>
        <v>0</v>
      </c>
    </row>
    <row r="763" spans="1:59" ht="12.95" customHeight="1" x14ac:dyDescent="0.2">
      <c r="A763" s="598"/>
      <c r="B763" s="603"/>
      <c r="C763" s="576"/>
      <c r="D763" s="562" t="str">
        <f>$BJ$18</f>
        <v>Hosp.</v>
      </c>
      <c r="E763" s="111" t="str">
        <f>$BJ$21</f>
        <v>Total</v>
      </c>
      <c r="F763" s="16">
        <f t="shared" ref="F763:BF763" si="484">F764+F765</f>
        <v>0</v>
      </c>
      <c r="G763" s="16">
        <f t="shared" si="484"/>
        <v>0</v>
      </c>
      <c r="H763" s="16">
        <f t="shared" si="484"/>
        <v>0</v>
      </c>
      <c r="I763" s="16">
        <f t="shared" si="484"/>
        <v>0</v>
      </c>
      <c r="J763" s="16">
        <f t="shared" si="484"/>
        <v>0</v>
      </c>
      <c r="K763" s="16">
        <f t="shared" si="484"/>
        <v>0</v>
      </c>
      <c r="L763" s="16">
        <f t="shared" si="484"/>
        <v>0</v>
      </c>
      <c r="M763" s="16">
        <f t="shared" si="484"/>
        <v>0</v>
      </c>
      <c r="N763" s="16">
        <f t="shared" si="484"/>
        <v>0</v>
      </c>
      <c r="O763" s="16">
        <f t="shared" si="484"/>
        <v>0</v>
      </c>
      <c r="P763" s="16">
        <f t="shared" si="484"/>
        <v>0</v>
      </c>
      <c r="Q763" s="16">
        <f t="shared" si="484"/>
        <v>0</v>
      </c>
      <c r="R763" s="16">
        <f t="shared" si="484"/>
        <v>0</v>
      </c>
      <c r="S763" s="16">
        <f t="shared" si="484"/>
        <v>0</v>
      </c>
      <c r="T763" s="16">
        <f t="shared" si="484"/>
        <v>0</v>
      </c>
      <c r="U763" s="16">
        <f t="shared" si="484"/>
        <v>0</v>
      </c>
      <c r="V763" s="16">
        <f t="shared" si="484"/>
        <v>0</v>
      </c>
      <c r="W763" s="16">
        <f t="shared" si="484"/>
        <v>0</v>
      </c>
      <c r="X763" s="16">
        <f t="shared" si="484"/>
        <v>0</v>
      </c>
      <c r="Y763" s="16">
        <f t="shared" si="484"/>
        <v>0</v>
      </c>
      <c r="Z763" s="16">
        <f t="shared" si="484"/>
        <v>0</v>
      </c>
      <c r="AA763" s="16">
        <f t="shared" si="484"/>
        <v>0</v>
      </c>
      <c r="AB763" s="16">
        <f t="shared" si="484"/>
        <v>0</v>
      </c>
      <c r="AC763" s="16">
        <f t="shared" si="484"/>
        <v>0</v>
      </c>
      <c r="AD763" s="16">
        <f t="shared" si="484"/>
        <v>0</v>
      </c>
      <c r="AE763" s="16">
        <f t="shared" si="484"/>
        <v>0</v>
      </c>
      <c r="AF763" s="16">
        <f t="shared" si="484"/>
        <v>0</v>
      </c>
      <c r="AG763" s="16">
        <f t="shared" si="484"/>
        <v>0</v>
      </c>
      <c r="AH763" s="16">
        <f t="shared" si="484"/>
        <v>0</v>
      </c>
      <c r="AI763" s="16">
        <f t="shared" si="484"/>
        <v>0</v>
      </c>
      <c r="AJ763" s="16">
        <f t="shared" si="484"/>
        <v>0</v>
      </c>
      <c r="AK763" s="16">
        <f t="shared" si="484"/>
        <v>0</v>
      </c>
      <c r="AL763" s="16">
        <f t="shared" si="484"/>
        <v>0</v>
      </c>
      <c r="AM763" s="16">
        <f t="shared" si="484"/>
        <v>0</v>
      </c>
      <c r="AN763" s="16">
        <f t="shared" si="484"/>
        <v>0</v>
      </c>
      <c r="AO763" s="16">
        <f t="shared" si="484"/>
        <v>0</v>
      </c>
      <c r="AP763" s="16">
        <f t="shared" si="484"/>
        <v>0</v>
      </c>
      <c r="AQ763" s="16">
        <f t="shared" si="484"/>
        <v>0</v>
      </c>
      <c r="AR763" s="16">
        <f t="shared" si="484"/>
        <v>0</v>
      </c>
      <c r="AS763" s="16">
        <f t="shared" si="484"/>
        <v>0</v>
      </c>
      <c r="AT763" s="16">
        <f t="shared" si="484"/>
        <v>0</v>
      </c>
      <c r="AU763" s="16">
        <f t="shared" si="484"/>
        <v>0</v>
      </c>
      <c r="AV763" s="16">
        <f t="shared" si="484"/>
        <v>0</v>
      </c>
      <c r="AW763" s="16">
        <f t="shared" si="484"/>
        <v>0</v>
      </c>
      <c r="AX763" s="16">
        <f t="shared" si="484"/>
        <v>0</v>
      </c>
      <c r="AY763" s="16">
        <f t="shared" si="484"/>
        <v>0</v>
      </c>
      <c r="AZ763" s="16">
        <f t="shared" si="484"/>
        <v>0</v>
      </c>
      <c r="BA763" s="16">
        <f t="shared" si="484"/>
        <v>0</v>
      </c>
      <c r="BB763" s="16">
        <f t="shared" si="484"/>
        <v>0</v>
      </c>
      <c r="BC763" s="16">
        <f t="shared" si="484"/>
        <v>0</v>
      </c>
      <c r="BD763" s="16">
        <f t="shared" si="484"/>
        <v>0</v>
      </c>
      <c r="BE763" s="16">
        <f t="shared" si="484"/>
        <v>0</v>
      </c>
      <c r="BF763" s="16">
        <f t="shared" si="484"/>
        <v>0</v>
      </c>
      <c r="BG763" s="34">
        <f t="shared" si="483"/>
        <v>0</v>
      </c>
    </row>
    <row r="764" spans="1:59" ht="12.95" customHeight="1" x14ac:dyDescent="0.2">
      <c r="A764" s="598"/>
      <c r="B764" s="603"/>
      <c r="C764" s="576"/>
      <c r="D764" s="563"/>
      <c r="E764" s="68" t="str">
        <f>$BJ$22</f>
        <v>Fem.</v>
      </c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20">
        <f t="shared" si="483"/>
        <v>0</v>
      </c>
    </row>
    <row r="765" spans="1:59" ht="12.95" customHeight="1" x14ac:dyDescent="0.2">
      <c r="A765" s="598"/>
      <c r="B765" s="603"/>
      <c r="C765" s="576"/>
      <c r="D765" s="564"/>
      <c r="E765" s="68" t="str">
        <f>$BJ$23</f>
        <v>Masc.</v>
      </c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20">
        <f t="shared" si="483"/>
        <v>0</v>
      </c>
    </row>
    <row r="766" spans="1:59" ht="12.95" customHeight="1" x14ac:dyDescent="0.2">
      <c r="A766" s="598"/>
      <c r="B766" s="603"/>
      <c r="C766" s="576"/>
      <c r="D766" s="562" t="str">
        <f>$BJ$19</f>
        <v>UCI</v>
      </c>
      <c r="E766" s="111" t="str">
        <f>$BJ$21</f>
        <v>Total</v>
      </c>
      <c r="F766" s="16">
        <f t="shared" ref="F766:BF766" si="485">F767+F768</f>
        <v>0</v>
      </c>
      <c r="G766" s="16">
        <f t="shared" si="485"/>
        <v>0</v>
      </c>
      <c r="H766" s="16">
        <f t="shared" si="485"/>
        <v>0</v>
      </c>
      <c r="I766" s="16">
        <f t="shared" si="485"/>
        <v>0</v>
      </c>
      <c r="J766" s="16">
        <f t="shared" si="485"/>
        <v>0</v>
      </c>
      <c r="K766" s="16">
        <f t="shared" si="485"/>
        <v>0</v>
      </c>
      <c r="L766" s="16">
        <f t="shared" si="485"/>
        <v>0</v>
      </c>
      <c r="M766" s="16">
        <f t="shared" si="485"/>
        <v>0</v>
      </c>
      <c r="N766" s="16">
        <f t="shared" si="485"/>
        <v>0</v>
      </c>
      <c r="O766" s="16">
        <f t="shared" si="485"/>
        <v>0</v>
      </c>
      <c r="P766" s="16">
        <f t="shared" si="485"/>
        <v>0</v>
      </c>
      <c r="Q766" s="16">
        <f t="shared" si="485"/>
        <v>0</v>
      </c>
      <c r="R766" s="16">
        <f t="shared" si="485"/>
        <v>0</v>
      </c>
      <c r="S766" s="16">
        <f t="shared" si="485"/>
        <v>0</v>
      </c>
      <c r="T766" s="16">
        <f t="shared" si="485"/>
        <v>0</v>
      </c>
      <c r="U766" s="16">
        <f t="shared" si="485"/>
        <v>0</v>
      </c>
      <c r="V766" s="16">
        <f t="shared" si="485"/>
        <v>0</v>
      </c>
      <c r="W766" s="16">
        <f t="shared" si="485"/>
        <v>0</v>
      </c>
      <c r="X766" s="16">
        <f t="shared" si="485"/>
        <v>0</v>
      </c>
      <c r="Y766" s="16">
        <f t="shared" si="485"/>
        <v>0</v>
      </c>
      <c r="Z766" s="16">
        <f t="shared" si="485"/>
        <v>0</v>
      </c>
      <c r="AA766" s="16">
        <f t="shared" si="485"/>
        <v>0</v>
      </c>
      <c r="AB766" s="16">
        <f t="shared" si="485"/>
        <v>0</v>
      </c>
      <c r="AC766" s="16">
        <f t="shared" si="485"/>
        <v>0</v>
      </c>
      <c r="AD766" s="16">
        <f t="shared" si="485"/>
        <v>0</v>
      </c>
      <c r="AE766" s="16">
        <f t="shared" si="485"/>
        <v>0</v>
      </c>
      <c r="AF766" s="16">
        <f t="shared" si="485"/>
        <v>0</v>
      </c>
      <c r="AG766" s="16">
        <f t="shared" si="485"/>
        <v>0</v>
      </c>
      <c r="AH766" s="16">
        <f t="shared" si="485"/>
        <v>0</v>
      </c>
      <c r="AI766" s="16">
        <f t="shared" si="485"/>
        <v>0</v>
      </c>
      <c r="AJ766" s="16">
        <f t="shared" si="485"/>
        <v>0</v>
      </c>
      <c r="AK766" s="16">
        <f t="shared" si="485"/>
        <v>0</v>
      </c>
      <c r="AL766" s="16">
        <f t="shared" si="485"/>
        <v>0</v>
      </c>
      <c r="AM766" s="16">
        <f t="shared" si="485"/>
        <v>0</v>
      </c>
      <c r="AN766" s="16">
        <f t="shared" si="485"/>
        <v>0</v>
      </c>
      <c r="AO766" s="16">
        <f t="shared" si="485"/>
        <v>0</v>
      </c>
      <c r="AP766" s="16">
        <f t="shared" si="485"/>
        <v>0</v>
      </c>
      <c r="AQ766" s="16">
        <f t="shared" si="485"/>
        <v>0</v>
      </c>
      <c r="AR766" s="16">
        <f t="shared" si="485"/>
        <v>0</v>
      </c>
      <c r="AS766" s="16">
        <f t="shared" si="485"/>
        <v>0</v>
      </c>
      <c r="AT766" s="16">
        <f t="shared" si="485"/>
        <v>0</v>
      </c>
      <c r="AU766" s="16">
        <f t="shared" si="485"/>
        <v>0</v>
      </c>
      <c r="AV766" s="16">
        <f t="shared" si="485"/>
        <v>0</v>
      </c>
      <c r="AW766" s="16">
        <f t="shared" si="485"/>
        <v>0</v>
      </c>
      <c r="AX766" s="16">
        <f t="shared" si="485"/>
        <v>0</v>
      </c>
      <c r="AY766" s="16">
        <f t="shared" si="485"/>
        <v>0</v>
      </c>
      <c r="AZ766" s="16">
        <f t="shared" si="485"/>
        <v>0</v>
      </c>
      <c r="BA766" s="16">
        <f t="shared" si="485"/>
        <v>0</v>
      </c>
      <c r="BB766" s="16">
        <f t="shared" si="485"/>
        <v>0</v>
      </c>
      <c r="BC766" s="16">
        <f t="shared" si="485"/>
        <v>0</v>
      </c>
      <c r="BD766" s="16">
        <f t="shared" si="485"/>
        <v>0</v>
      </c>
      <c r="BE766" s="16">
        <f t="shared" si="485"/>
        <v>0</v>
      </c>
      <c r="BF766" s="16">
        <f t="shared" si="485"/>
        <v>0</v>
      </c>
      <c r="BG766" s="34">
        <f t="shared" si="483"/>
        <v>0</v>
      </c>
    </row>
    <row r="767" spans="1:59" ht="12.95" customHeight="1" x14ac:dyDescent="0.2">
      <c r="A767" s="598"/>
      <c r="B767" s="603"/>
      <c r="C767" s="576"/>
      <c r="D767" s="563"/>
      <c r="E767" s="68" t="str">
        <f>$BJ$22</f>
        <v>Fem.</v>
      </c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20">
        <f t="shared" si="483"/>
        <v>0</v>
      </c>
    </row>
    <row r="768" spans="1:59" ht="12.95" customHeight="1" x14ac:dyDescent="0.2">
      <c r="A768" s="598"/>
      <c r="B768" s="603"/>
      <c r="C768" s="576"/>
      <c r="D768" s="564"/>
      <c r="E768" s="68" t="str">
        <f>$BJ$23</f>
        <v>Masc.</v>
      </c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20">
        <f t="shared" si="483"/>
        <v>0</v>
      </c>
    </row>
    <row r="769" spans="1:62" ht="12.95" customHeight="1" x14ac:dyDescent="0.2">
      <c r="A769" s="598"/>
      <c r="B769" s="603"/>
      <c r="C769" s="576"/>
      <c r="D769" s="565" t="str">
        <f>$BJ$20</f>
        <v>Def.</v>
      </c>
      <c r="E769" s="111" t="str">
        <f>$BJ$21</f>
        <v>Total</v>
      </c>
      <c r="F769" s="16">
        <f t="shared" ref="F769:BF769" si="486">F770+F771</f>
        <v>0</v>
      </c>
      <c r="G769" s="16">
        <f t="shared" si="486"/>
        <v>0</v>
      </c>
      <c r="H769" s="16">
        <f t="shared" si="486"/>
        <v>0</v>
      </c>
      <c r="I769" s="16">
        <f t="shared" si="486"/>
        <v>0</v>
      </c>
      <c r="J769" s="16">
        <f t="shared" si="486"/>
        <v>0</v>
      </c>
      <c r="K769" s="16">
        <f t="shared" si="486"/>
        <v>0</v>
      </c>
      <c r="L769" s="16">
        <f t="shared" si="486"/>
        <v>0</v>
      </c>
      <c r="M769" s="16">
        <f t="shared" si="486"/>
        <v>0</v>
      </c>
      <c r="N769" s="16">
        <f t="shared" si="486"/>
        <v>0</v>
      </c>
      <c r="O769" s="16">
        <f t="shared" si="486"/>
        <v>0</v>
      </c>
      <c r="P769" s="16">
        <f t="shared" si="486"/>
        <v>0</v>
      </c>
      <c r="Q769" s="16">
        <f t="shared" si="486"/>
        <v>0</v>
      </c>
      <c r="R769" s="16">
        <f t="shared" si="486"/>
        <v>0</v>
      </c>
      <c r="S769" s="16">
        <f t="shared" si="486"/>
        <v>0</v>
      </c>
      <c r="T769" s="16">
        <f t="shared" si="486"/>
        <v>0</v>
      </c>
      <c r="U769" s="16">
        <f t="shared" si="486"/>
        <v>0</v>
      </c>
      <c r="V769" s="16">
        <f t="shared" si="486"/>
        <v>0</v>
      </c>
      <c r="W769" s="16">
        <f t="shared" si="486"/>
        <v>0</v>
      </c>
      <c r="X769" s="16">
        <f t="shared" si="486"/>
        <v>0</v>
      </c>
      <c r="Y769" s="16">
        <f t="shared" si="486"/>
        <v>0</v>
      </c>
      <c r="Z769" s="16">
        <f t="shared" si="486"/>
        <v>0</v>
      </c>
      <c r="AA769" s="16">
        <f t="shared" si="486"/>
        <v>0</v>
      </c>
      <c r="AB769" s="16">
        <f t="shared" si="486"/>
        <v>0</v>
      </c>
      <c r="AC769" s="16">
        <f t="shared" si="486"/>
        <v>0</v>
      </c>
      <c r="AD769" s="16">
        <f t="shared" si="486"/>
        <v>0</v>
      </c>
      <c r="AE769" s="16">
        <f t="shared" si="486"/>
        <v>0</v>
      </c>
      <c r="AF769" s="16">
        <f t="shared" si="486"/>
        <v>0</v>
      </c>
      <c r="AG769" s="16">
        <f t="shared" si="486"/>
        <v>0</v>
      </c>
      <c r="AH769" s="16">
        <f t="shared" si="486"/>
        <v>0</v>
      </c>
      <c r="AI769" s="16">
        <f t="shared" si="486"/>
        <v>0</v>
      </c>
      <c r="AJ769" s="16">
        <f t="shared" si="486"/>
        <v>0</v>
      </c>
      <c r="AK769" s="16">
        <f t="shared" si="486"/>
        <v>0</v>
      </c>
      <c r="AL769" s="16">
        <f t="shared" si="486"/>
        <v>0</v>
      </c>
      <c r="AM769" s="16">
        <f t="shared" si="486"/>
        <v>0</v>
      </c>
      <c r="AN769" s="16">
        <f t="shared" si="486"/>
        <v>0</v>
      </c>
      <c r="AO769" s="16">
        <f t="shared" si="486"/>
        <v>0</v>
      </c>
      <c r="AP769" s="16">
        <f t="shared" si="486"/>
        <v>0</v>
      </c>
      <c r="AQ769" s="16">
        <f t="shared" si="486"/>
        <v>0</v>
      </c>
      <c r="AR769" s="16">
        <f t="shared" si="486"/>
        <v>0</v>
      </c>
      <c r="AS769" s="16">
        <f t="shared" si="486"/>
        <v>0</v>
      </c>
      <c r="AT769" s="16">
        <f t="shared" si="486"/>
        <v>0</v>
      </c>
      <c r="AU769" s="16">
        <f t="shared" si="486"/>
        <v>0</v>
      </c>
      <c r="AV769" s="16">
        <f t="shared" si="486"/>
        <v>0</v>
      </c>
      <c r="AW769" s="16">
        <f t="shared" si="486"/>
        <v>0</v>
      </c>
      <c r="AX769" s="16">
        <f t="shared" si="486"/>
        <v>0</v>
      </c>
      <c r="AY769" s="16">
        <f t="shared" si="486"/>
        <v>0</v>
      </c>
      <c r="AZ769" s="16">
        <f t="shared" si="486"/>
        <v>0</v>
      </c>
      <c r="BA769" s="16">
        <f t="shared" si="486"/>
        <v>0</v>
      </c>
      <c r="BB769" s="16">
        <f t="shared" si="486"/>
        <v>0</v>
      </c>
      <c r="BC769" s="16">
        <f t="shared" si="486"/>
        <v>0</v>
      </c>
      <c r="BD769" s="16">
        <f t="shared" si="486"/>
        <v>0</v>
      </c>
      <c r="BE769" s="16">
        <f t="shared" si="486"/>
        <v>0</v>
      </c>
      <c r="BF769" s="16">
        <f t="shared" si="486"/>
        <v>0</v>
      </c>
      <c r="BG769" s="34">
        <f t="shared" si="483"/>
        <v>0</v>
      </c>
      <c r="BI769" s="10"/>
      <c r="BJ769" s="95"/>
    </row>
    <row r="770" spans="1:62" ht="12.95" customHeight="1" x14ac:dyDescent="0.2">
      <c r="A770" s="598"/>
      <c r="B770" s="603"/>
      <c r="C770" s="576"/>
      <c r="D770" s="563"/>
      <c r="E770" s="68" t="str">
        <f>$BJ$22</f>
        <v>Fem.</v>
      </c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20">
        <f t="shared" si="483"/>
        <v>0</v>
      </c>
    </row>
    <row r="771" spans="1:62" ht="12.95" customHeight="1" thickBot="1" x14ac:dyDescent="0.25">
      <c r="A771" s="598"/>
      <c r="B771" s="603"/>
      <c r="C771" s="577"/>
      <c r="D771" s="566"/>
      <c r="E771" s="69" t="str">
        <f>$BJ$23</f>
        <v>Masc.</v>
      </c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  <c r="AC771" s="37"/>
      <c r="AD771" s="37"/>
      <c r="AE771" s="37"/>
      <c r="AF771" s="37"/>
      <c r="AG771" s="37"/>
      <c r="AH771" s="37"/>
      <c r="AI771" s="37"/>
      <c r="AJ771" s="37"/>
      <c r="AK771" s="37"/>
      <c r="AL771" s="37"/>
      <c r="AM771" s="37"/>
      <c r="AN771" s="37"/>
      <c r="AO771" s="37"/>
      <c r="AP771" s="37"/>
      <c r="AQ771" s="37"/>
      <c r="AR771" s="37"/>
      <c r="AS771" s="37"/>
      <c r="AT771" s="37"/>
      <c r="AU771" s="37"/>
      <c r="AV771" s="37"/>
      <c r="AW771" s="37"/>
      <c r="AX771" s="37"/>
      <c r="AY771" s="37"/>
      <c r="AZ771" s="37"/>
      <c r="BA771" s="37"/>
      <c r="BB771" s="37"/>
      <c r="BC771" s="37"/>
      <c r="BD771" s="37"/>
      <c r="BE771" s="37"/>
      <c r="BF771" s="37"/>
      <c r="BG771" s="38">
        <f>SUM(F771:BF771)</f>
        <v>0</v>
      </c>
    </row>
    <row r="772" spans="1:62" ht="12.95" customHeight="1" x14ac:dyDescent="0.2">
      <c r="A772" s="598"/>
      <c r="B772" s="603"/>
      <c r="C772" s="575" t="str">
        <f>$BJ$14</f>
        <v>20 a 39</v>
      </c>
      <c r="D772" s="559" t="str">
        <f>$BJ$17</f>
        <v>Fiebre</v>
      </c>
      <c r="E772" s="108" t="str">
        <f>$BJ$21</f>
        <v>Total</v>
      </c>
      <c r="F772" s="35">
        <f>F773+F774</f>
        <v>0</v>
      </c>
      <c r="G772" s="35">
        <f t="shared" ref="G772:BF772" si="487">G773+G774</f>
        <v>0</v>
      </c>
      <c r="H772" s="35">
        <f t="shared" si="487"/>
        <v>0</v>
      </c>
      <c r="I772" s="35">
        <f t="shared" si="487"/>
        <v>0</v>
      </c>
      <c r="J772" s="35">
        <f t="shared" si="487"/>
        <v>0</v>
      </c>
      <c r="K772" s="35">
        <f t="shared" si="487"/>
        <v>0</v>
      </c>
      <c r="L772" s="35">
        <f t="shared" si="487"/>
        <v>0</v>
      </c>
      <c r="M772" s="35">
        <f t="shared" si="487"/>
        <v>0</v>
      </c>
      <c r="N772" s="35">
        <f t="shared" si="487"/>
        <v>0</v>
      </c>
      <c r="O772" s="35">
        <f t="shared" si="487"/>
        <v>0</v>
      </c>
      <c r="P772" s="35">
        <f t="shared" si="487"/>
        <v>0</v>
      </c>
      <c r="Q772" s="35">
        <f t="shared" si="487"/>
        <v>0</v>
      </c>
      <c r="R772" s="35">
        <f t="shared" si="487"/>
        <v>0</v>
      </c>
      <c r="S772" s="35">
        <f t="shared" si="487"/>
        <v>0</v>
      </c>
      <c r="T772" s="35">
        <f t="shared" si="487"/>
        <v>0</v>
      </c>
      <c r="U772" s="35">
        <f t="shared" si="487"/>
        <v>0</v>
      </c>
      <c r="V772" s="35">
        <f t="shared" si="487"/>
        <v>0</v>
      </c>
      <c r="W772" s="35">
        <f t="shared" si="487"/>
        <v>0</v>
      </c>
      <c r="X772" s="35">
        <f t="shared" si="487"/>
        <v>0</v>
      </c>
      <c r="Y772" s="35">
        <f t="shared" si="487"/>
        <v>0</v>
      </c>
      <c r="Z772" s="35">
        <f t="shared" si="487"/>
        <v>0</v>
      </c>
      <c r="AA772" s="35">
        <f t="shared" si="487"/>
        <v>0</v>
      </c>
      <c r="AB772" s="35">
        <f t="shared" si="487"/>
        <v>0</v>
      </c>
      <c r="AC772" s="35">
        <f t="shared" si="487"/>
        <v>0</v>
      </c>
      <c r="AD772" s="35">
        <f t="shared" si="487"/>
        <v>0</v>
      </c>
      <c r="AE772" s="35">
        <f t="shared" si="487"/>
        <v>0</v>
      </c>
      <c r="AF772" s="35">
        <f t="shared" si="487"/>
        <v>0</v>
      </c>
      <c r="AG772" s="35">
        <f t="shared" si="487"/>
        <v>0</v>
      </c>
      <c r="AH772" s="35">
        <f t="shared" si="487"/>
        <v>0</v>
      </c>
      <c r="AI772" s="35">
        <f t="shared" si="487"/>
        <v>0</v>
      </c>
      <c r="AJ772" s="35">
        <f t="shared" si="487"/>
        <v>0</v>
      </c>
      <c r="AK772" s="35">
        <f t="shared" si="487"/>
        <v>0</v>
      </c>
      <c r="AL772" s="35">
        <f t="shared" si="487"/>
        <v>0</v>
      </c>
      <c r="AM772" s="35">
        <f t="shared" si="487"/>
        <v>0</v>
      </c>
      <c r="AN772" s="35">
        <f t="shared" si="487"/>
        <v>0</v>
      </c>
      <c r="AO772" s="35">
        <f t="shared" si="487"/>
        <v>0</v>
      </c>
      <c r="AP772" s="35">
        <f t="shared" si="487"/>
        <v>0</v>
      </c>
      <c r="AQ772" s="35">
        <f t="shared" si="487"/>
        <v>0</v>
      </c>
      <c r="AR772" s="35">
        <f t="shared" si="487"/>
        <v>0</v>
      </c>
      <c r="AS772" s="35">
        <f t="shared" si="487"/>
        <v>0</v>
      </c>
      <c r="AT772" s="35">
        <f t="shared" si="487"/>
        <v>0</v>
      </c>
      <c r="AU772" s="35">
        <f t="shared" si="487"/>
        <v>0</v>
      </c>
      <c r="AV772" s="35">
        <f t="shared" si="487"/>
        <v>0</v>
      </c>
      <c r="AW772" s="35">
        <f t="shared" si="487"/>
        <v>0</v>
      </c>
      <c r="AX772" s="35">
        <f t="shared" si="487"/>
        <v>0</v>
      </c>
      <c r="AY772" s="35">
        <f t="shared" si="487"/>
        <v>0</v>
      </c>
      <c r="AZ772" s="35">
        <f t="shared" si="487"/>
        <v>0</v>
      </c>
      <c r="BA772" s="35">
        <f t="shared" si="487"/>
        <v>0</v>
      </c>
      <c r="BB772" s="35">
        <f t="shared" si="487"/>
        <v>0</v>
      </c>
      <c r="BC772" s="35">
        <f t="shared" si="487"/>
        <v>0</v>
      </c>
      <c r="BD772" s="35">
        <f t="shared" si="487"/>
        <v>0</v>
      </c>
      <c r="BE772" s="35">
        <f t="shared" si="487"/>
        <v>0</v>
      </c>
      <c r="BF772" s="35">
        <f t="shared" si="487"/>
        <v>0</v>
      </c>
      <c r="BG772" s="36">
        <f>SUM(F772:BF772)</f>
        <v>0</v>
      </c>
    </row>
    <row r="773" spans="1:62" ht="12.95" customHeight="1" x14ac:dyDescent="0.2">
      <c r="A773" s="598"/>
      <c r="B773" s="603"/>
      <c r="C773" s="576"/>
      <c r="D773" s="560"/>
      <c r="E773" s="67" t="str">
        <f>$BJ$22</f>
        <v>Fem.</v>
      </c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  <c r="AI773" s="32"/>
      <c r="AJ773" s="32"/>
      <c r="AK773" s="32"/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3">
        <f t="shared" ref="BG773:BG782" si="488">SUM(F773:BF773)</f>
        <v>0</v>
      </c>
    </row>
    <row r="774" spans="1:62" ht="12.95" customHeight="1" x14ac:dyDescent="0.2">
      <c r="A774" s="598"/>
      <c r="B774" s="603"/>
      <c r="C774" s="576"/>
      <c r="D774" s="561"/>
      <c r="E774" s="67" t="str">
        <f>$BJ$23</f>
        <v>Masc.</v>
      </c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  <c r="AI774" s="32"/>
      <c r="AJ774" s="32"/>
      <c r="AK774" s="32"/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3">
        <f t="shared" si="488"/>
        <v>0</v>
      </c>
    </row>
    <row r="775" spans="1:62" ht="12.95" customHeight="1" x14ac:dyDescent="0.2">
      <c r="A775" s="598"/>
      <c r="B775" s="603"/>
      <c r="C775" s="576"/>
      <c r="D775" s="562" t="str">
        <f>$BJ$18</f>
        <v>Hosp.</v>
      </c>
      <c r="E775" s="111" t="str">
        <f>$BJ$21</f>
        <v>Total</v>
      </c>
      <c r="F775" s="16">
        <f t="shared" ref="F775:BF775" si="489">F776+F777</f>
        <v>0</v>
      </c>
      <c r="G775" s="16">
        <f t="shared" si="489"/>
        <v>0</v>
      </c>
      <c r="H775" s="16">
        <f t="shared" si="489"/>
        <v>0</v>
      </c>
      <c r="I775" s="16">
        <f t="shared" si="489"/>
        <v>0</v>
      </c>
      <c r="J775" s="16">
        <f t="shared" si="489"/>
        <v>0</v>
      </c>
      <c r="K775" s="16">
        <f t="shared" si="489"/>
        <v>0</v>
      </c>
      <c r="L775" s="16">
        <f t="shared" si="489"/>
        <v>0</v>
      </c>
      <c r="M775" s="16">
        <f t="shared" si="489"/>
        <v>0</v>
      </c>
      <c r="N775" s="16">
        <f t="shared" si="489"/>
        <v>0</v>
      </c>
      <c r="O775" s="16">
        <f t="shared" si="489"/>
        <v>0</v>
      </c>
      <c r="P775" s="16">
        <f t="shared" si="489"/>
        <v>0</v>
      </c>
      <c r="Q775" s="16">
        <f t="shared" si="489"/>
        <v>0</v>
      </c>
      <c r="R775" s="16">
        <f t="shared" si="489"/>
        <v>0</v>
      </c>
      <c r="S775" s="16">
        <f t="shared" si="489"/>
        <v>0</v>
      </c>
      <c r="T775" s="16">
        <f t="shared" si="489"/>
        <v>0</v>
      </c>
      <c r="U775" s="16">
        <f t="shared" si="489"/>
        <v>0</v>
      </c>
      <c r="V775" s="16">
        <f t="shared" si="489"/>
        <v>0</v>
      </c>
      <c r="W775" s="16">
        <f t="shared" si="489"/>
        <v>0</v>
      </c>
      <c r="X775" s="16">
        <f t="shared" si="489"/>
        <v>0</v>
      </c>
      <c r="Y775" s="16">
        <f t="shared" si="489"/>
        <v>0</v>
      </c>
      <c r="Z775" s="16">
        <f t="shared" si="489"/>
        <v>0</v>
      </c>
      <c r="AA775" s="16">
        <f t="shared" si="489"/>
        <v>0</v>
      </c>
      <c r="AB775" s="16">
        <f t="shared" si="489"/>
        <v>0</v>
      </c>
      <c r="AC775" s="16">
        <f t="shared" si="489"/>
        <v>0</v>
      </c>
      <c r="AD775" s="16">
        <f t="shared" si="489"/>
        <v>0</v>
      </c>
      <c r="AE775" s="16">
        <f t="shared" si="489"/>
        <v>0</v>
      </c>
      <c r="AF775" s="16">
        <f t="shared" si="489"/>
        <v>0</v>
      </c>
      <c r="AG775" s="16">
        <f t="shared" si="489"/>
        <v>0</v>
      </c>
      <c r="AH775" s="16">
        <f t="shared" si="489"/>
        <v>0</v>
      </c>
      <c r="AI775" s="16">
        <f t="shared" si="489"/>
        <v>0</v>
      </c>
      <c r="AJ775" s="16">
        <f t="shared" si="489"/>
        <v>0</v>
      </c>
      <c r="AK775" s="16">
        <f t="shared" si="489"/>
        <v>0</v>
      </c>
      <c r="AL775" s="16">
        <f t="shared" si="489"/>
        <v>0</v>
      </c>
      <c r="AM775" s="16">
        <f t="shared" si="489"/>
        <v>0</v>
      </c>
      <c r="AN775" s="16">
        <f t="shared" si="489"/>
        <v>0</v>
      </c>
      <c r="AO775" s="16">
        <f t="shared" si="489"/>
        <v>0</v>
      </c>
      <c r="AP775" s="16">
        <f t="shared" si="489"/>
        <v>0</v>
      </c>
      <c r="AQ775" s="16">
        <f t="shared" si="489"/>
        <v>0</v>
      </c>
      <c r="AR775" s="16">
        <f t="shared" si="489"/>
        <v>0</v>
      </c>
      <c r="AS775" s="16">
        <f t="shared" si="489"/>
        <v>0</v>
      </c>
      <c r="AT775" s="16">
        <f t="shared" si="489"/>
        <v>0</v>
      </c>
      <c r="AU775" s="16">
        <f t="shared" si="489"/>
        <v>0</v>
      </c>
      <c r="AV775" s="16">
        <f t="shared" si="489"/>
        <v>0</v>
      </c>
      <c r="AW775" s="16">
        <f t="shared" si="489"/>
        <v>0</v>
      </c>
      <c r="AX775" s="16">
        <f t="shared" si="489"/>
        <v>0</v>
      </c>
      <c r="AY775" s="16">
        <f t="shared" si="489"/>
        <v>0</v>
      </c>
      <c r="AZ775" s="16">
        <f t="shared" si="489"/>
        <v>0</v>
      </c>
      <c r="BA775" s="16">
        <f t="shared" si="489"/>
        <v>0</v>
      </c>
      <c r="BB775" s="16">
        <f t="shared" si="489"/>
        <v>0</v>
      </c>
      <c r="BC775" s="16">
        <f t="shared" si="489"/>
        <v>0</v>
      </c>
      <c r="BD775" s="16">
        <f t="shared" si="489"/>
        <v>0</v>
      </c>
      <c r="BE775" s="16">
        <f t="shared" si="489"/>
        <v>0</v>
      </c>
      <c r="BF775" s="16">
        <f t="shared" si="489"/>
        <v>0</v>
      </c>
      <c r="BG775" s="34">
        <f t="shared" si="488"/>
        <v>0</v>
      </c>
    </row>
    <row r="776" spans="1:62" ht="12.95" customHeight="1" x14ac:dyDescent="0.2">
      <c r="A776" s="598"/>
      <c r="B776" s="603"/>
      <c r="C776" s="576"/>
      <c r="D776" s="563"/>
      <c r="E776" s="68" t="str">
        <f>$BJ$22</f>
        <v>Fem.</v>
      </c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20">
        <f t="shared" si="488"/>
        <v>0</v>
      </c>
    </row>
    <row r="777" spans="1:62" ht="12.95" customHeight="1" x14ac:dyDescent="0.2">
      <c r="A777" s="598"/>
      <c r="B777" s="603"/>
      <c r="C777" s="576"/>
      <c r="D777" s="564"/>
      <c r="E777" s="68" t="str">
        <f>$BJ$23</f>
        <v>Masc.</v>
      </c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20">
        <f t="shared" si="488"/>
        <v>0</v>
      </c>
    </row>
    <row r="778" spans="1:62" ht="12.95" customHeight="1" x14ac:dyDescent="0.2">
      <c r="A778" s="598"/>
      <c r="B778" s="603"/>
      <c r="C778" s="576"/>
      <c r="D778" s="562" t="str">
        <f>$BJ$19</f>
        <v>UCI</v>
      </c>
      <c r="E778" s="111" t="str">
        <f>$BJ$21</f>
        <v>Total</v>
      </c>
      <c r="F778" s="16">
        <f t="shared" ref="F778:BF778" si="490">F779+F780</f>
        <v>0</v>
      </c>
      <c r="G778" s="16">
        <f t="shared" si="490"/>
        <v>0</v>
      </c>
      <c r="H778" s="16">
        <f t="shared" si="490"/>
        <v>0</v>
      </c>
      <c r="I778" s="16">
        <f t="shared" si="490"/>
        <v>0</v>
      </c>
      <c r="J778" s="16">
        <f t="shared" si="490"/>
        <v>0</v>
      </c>
      <c r="K778" s="16">
        <f t="shared" si="490"/>
        <v>0</v>
      </c>
      <c r="L778" s="16">
        <f t="shared" si="490"/>
        <v>0</v>
      </c>
      <c r="M778" s="16">
        <f t="shared" si="490"/>
        <v>0</v>
      </c>
      <c r="N778" s="16">
        <f t="shared" si="490"/>
        <v>0</v>
      </c>
      <c r="O778" s="16">
        <f t="shared" si="490"/>
        <v>0</v>
      </c>
      <c r="P778" s="16">
        <f t="shared" si="490"/>
        <v>0</v>
      </c>
      <c r="Q778" s="16">
        <f t="shared" si="490"/>
        <v>0</v>
      </c>
      <c r="R778" s="16">
        <f t="shared" si="490"/>
        <v>0</v>
      </c>
      <c r="S778" s="16">
        <f t="shared" si="490"/>
        <v>0</v>
      </c>
      <c r="T778" s="16">
        <f t="shared" si="490"/>
        <v>0</v>
      </c>
      <c r="U778" s="16">
        <f t="shared" si="490"/>
        <v>0</v>
      </c>
      <c r="V778" s="16">
        <f t="shared" si="490"/>
        <v>0</v>
      </c>
      <c r="W778" s="16">
        <f t="shared" si="490"/>
        <v>0</v>
      </c>
      <c r="X778" s="16">
        <f t="shared" si="490"/>
        <v>0</v>
      </c>
      <c r="Y778" s="16">
        <f t="shared" si="490"/>
        <v>0</v>
      </c>
      <c r="Z778" s="16">
        <f t="shared" si="490"/>
        <v>0</v>
      </c>
      <c r="AA778" s="16">
        <f t="shared" si="490"/>
        <v>0</v>
      </c>
      <c r="AB778" s="16">
        <f t="shared" si="490"/>
        <v>0</v>
      </c>
      <c r="AC778" s="16">
        <f t="shared" si="490"/>
        <v>0</v>
      </c>
      <c r="AD778" s="16">
        <f t="shared" si="490"/>
        <v>0</v>
      </c>
      <c r="AE778" s="16">
        <f t="shared" si="490"/>
        <v>0</v>
      </c>
      <c r="AF778" s="16">
        <f t="shared" si="490"/>
        <v>0</v>
      </c>
      <c r="AG778" s="16">
        <f t="shared" si="490"/>
        <v>0</v>
      </c>
      <c r="AH778" s="16">
        <f t="shared" si="490"/>
        <v>0</v>
      </c>
      <c r="AI778" s="16">
        <f t="shared" si="490"/>
        <v>0</v>
      </c>
      <c r="AJ778" s="16">
        <f t="shared" si="490"/>
        <v>0</v>
      </c>
      <c r="AK778" s="16">
        <f t="shared" si="490"/>
        <v>0</v>
      </c>
      <c r="AL778" s="16">
        <f t="shared" si="490"/>
        <v>0</v>
      </c>
      <c r="AM778" s="16">
        <f t="shared" si="490"/>
        <v>0</v>
      </c>
      <c r="AN778" s="16">
        <f t="shared" si="490"/>
        <v>0</v>
      </c>
      <c r="AO778" s="16">
        <f t="shared" si="490"/>
        <v>0</v>
      </c>
      <c r="AP778" s="16">
        <f t="shared" si="490"/>
        <v>0</v>
      </c>
      <c r="AQ778" s="16">
        <f t="shared" si="490"/>
        <v>0</v>
      </c>
      <c r="AR778" s="16">
        <f t="shared" si="490"/>
        <v>0</v>
      </c>
      <c r="AS778" s="16">
        <f t="shared" si="490"/>
        <v>0</v>
      </c>
      <c r="AT778" s="16">
        <f t="shared" si="490"/>
        <v>0</v>
      </c>
      <c r="AU778" s="16">
        <f t="shared" si="490"/>
        <v>0</v>
      </c>
      <c r="AV778" s="16">
        <f t="shared" si="490"/>
        <v>0</v>
      </c>
      <c r="AW778" s="16">
        <f t="shared" si="490"/>
        <v>0</v>
      </c>
      <c r="AX778" s="16">
        <f t="shared" si="490"/>
        <v>0</v>
      </c>
      <c r="AY778" s="16">
        <f t="shared" si="490"/>
        <v>0</v>
      </c>
      <c r="AZ778" s="16">
        <f t="shared" si="490"/>
        <v>0</v>
      </c>
      <c r="BA778" s="16">
        <f t="shared" si="490"/>
        <v>0</v>
      </c>
      <c r="BB778" s="16">
        <f t="shared" si="490"/>
        <v>0</v>
      </c>
      <c r="BC778" s="16">
        <f t="shared" si="490"/>
        <v>0</v>
      </c>
      <c r="BD778" s="16">
        <f t="shared" si="490"/>
        <v>0</v>
      </c>
      <c r="BE778" s="16">
        <f t="shared" si="490"/>
        <v>0</v>
      </c>
      <c r="BF778" s="16">
        <f t="shared" si="490"/>
        <v>0</v>
      </c>
      <c r="BG778" s="34">
        <f t="shared" si="488"/>
        <v>0</v>
      </c>
    </row>
    <row r="779" spans="1:62" ht="12.95" customHeight="1" x14ac:dyDescent="0.2">
      <c r="A779" s="598"/>
      <c r="B779" s="603"/>
      <c r="C779" s="576"/>
      <c r="D779" s="563"/>
      <c r="E779" s="68" t="str">
        <f>$BJ$22</f>
        <v>Fem.</v>
      </c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20">
        <f t="shared" si="488"/>
        <v>0</v>
      </c>
    </row>
    <row r="780" spans="1:62" ht="12.95" customHeight="1" x14ac:dyDescent="0.2">
      <c r="A780" s="598"/>
      <c r="B780" s="603"/>
      <c r="C780" s="576"/>
      <c r="D780" s="564"/>
      <c r="E780" s="68" t="str">
        <f>$BJ$23</f>
        <v>Masc.</v>
      </c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20">
        <f t="shared" si="488"/>
        <v>0</v>
      </c>
    </row>
    <row r="781" spans="1:62" ht="12.95" customHeight="1" x14ac:dyDescent="0.2">
      <c r="A781" s="598"/>
      <c r="B781" s="603"/>
      <c r="C781" s="576"/>
      <c r="D781" s="565" t="str">
        <f>$BJ$20</f>
        <v>Def.</v>
      </c>
      <c r="E781" s="111" t="str">
        <f>$BJ$21</f>
        <v>Total</v>
      </c>
      <c r="F781" s="16">
        <f t="shared" ref="F781:BF781" si="491">F782+F783</f>
        <v>0</v>
      </c>
      <c r="G781" s="16">
        <f t="shared" si="491"/>
        <v>0</v>
      </c>
      <c r="H781" s="16">
        <f t="shared" si="491"/>
        <v>0</v>
      </c>
      <c r="I781" s="16">
        <f t="shared" si="491"/>
        <v>0</v>
      </c>
      <c r="J781" s="16">
        <f t="shared" si="491"/>
        <v>0</v>
      </c>
      <c r="K781" s="16">
        <f t="shared" si="491"/>
        <v>0</v>
      </c>
      <c r="L781" s="16">
        <f t="shared" si="491"/>
        <v>0</v>
      </c>
      <c r="M781" s="16">
        <f t="shared" si="491"/>
        <v>0</v>
      </c>
      <c r="N781" s="16">
        <f t="shared" si="491"/>
        <v>0</v>
      </c>
      <c r="O781" s="16">
        <f t="shared" si="491"/>
        <v>0</v>
      </c>
      <c r="P781" s="16">
        <f t="shared" si="491"/>
        <v>0</v>
      </c>
      <c r="Q781" s="16">
        <f t="shared" si="491"/>
        <v>0</v>
      </c>
      <c r="R781" s="16">
        <f t="shared" si="491"/>
        <v>0</v>
      </c>
      <c r="S781" s="16">
        <f t="shared" si="491"/>
        <v>0</v>
      </c>
      <c r="T781" s="16">
        <f t="shared" si="491"/>
        <v>0</v>
      </c>
      <c r="U781" s="16">
        <f t="shared" si="491"/>
        <v>0</v>
      </c>
      <c r="V781" s="16">
        <f t="shared" si="491"/>
        <v>0</v>
      </c>
      <c r="W781" s="16">
        <f t="shared" si="491"/>
        <v>0</v>
      </c>
      <c r="X781" s="16">
        <f t="shared" si="491"/>
        <v>0</v>
      </c>
      <c r="Y781" s="16">
        <f t="shared" si="491"/>
        <v>0</v>
      </c>
      <c r="Z781" s="16">
        <f t="shared" si="491"/>
        <v>0</v>
      </c>
      <c r="AA781" s="16">
        <f t="shared" si="491"/>
        <v>0</v>
      </c>
      <c r="AB781" s="16">
        <f t="shared" si="491"/>
        <v>0</v>
      </c>
      <c r="AC781" s="16">
        <f t="shared" si="491"/>
        <v>0</v>
      </c>
      <c r="AD781" s="16">
        <f t="shared" si="491"/>
        <v>0</v>
      </c>
      <c r="AE781" s="16">
        <f t="shared" si="491"/>
        <v>0</v>
      </c>
      <c r="AF781" s="16">
        <f t="shared" si="491"/>
        <v>0</v>
      </c>
      <c r="AG781" s="16">
        <f t="shared" si="491"/>
        <v>0</v>
      </c>
      <c r="AH781" s="16">
        <f t="shared" si="491"/>
        <v>0</v>
      </c>
      <c r="AI781" s="16">
        <f t="shared" si="491"/>
        <v>0</v>
      </c>
      <c r="AJ781" s="16">
        <f t="shared" si="491"/>
        <v>0</v>
      </c>
      <c r="AK781" s="16">
        <f t="shared" si="491"/>
        <v>0</v>
      </c>
      <c r="AL781" s="16">
        <f t="shared" si="491"/>
        <v>0</v>
      </c>
      <c r="AM781" s="16">
        <f t="shared" si="491"/>
        <v>0</v>
      </c>
      <c r="AN781" s="16">
        <f t="shared" si="491"/>
        <v>0</v>
      </c>
      <c r="AO781" s="16">
        <f t="shared" si="491"/>
        <v>0</v>
      </c>
      <c r="AP781" s="16">
        <f t="shared" si="491"/>
        <v>0</v>
      </c>
      <c r="AQ781" s="16">
        <f t="shared" si="491"/>
        <v>0</v>
      </c>
      <c r="AR781" s="16">
        <f t="shared" si="491"/>
        <v>0</v>
      </c>
      <c r="AS781" s="16">
        <f t="shared" si="491"/>
        <v>0</v>
      </c>
      <c r="AT781" s="16">
        <f t="shared" si="491"/>
        <v>0</v>
      </c>
      <c r="AU781" s="16">
        <f t="shared" si="491"/>
        <v>0</v>
      </c>
      <c r="AV781" s="16">
        <f t="shared" si="491"/>
        <v>0</v>
      </c>
      <c r="AW781" s="16">
        <f t="shared" si="491"/>
        <v>0</v>
      </c>
      <c r="AX781" s="16">
        <f t="shared" si="491"/>
        <v>0</v>
      </c>
      <c r="AY781" s="16">
        <f t="shared" si="491"/>
        <v>0</v>
      </c>
      <c r="AZ781" s="16">
        <f t="shared" si="491"/>
        <v>0</v>
      </c>
      <c r="BA781" s="16">
        <f t="shared" si="491"/>
        <v>0</v>
      </c>
      <c r="BB781" s="16">
        <f t="shared" si="491"/>
        <v>0</v>
      </c>
      <c r="BC781" s="16">
        <f t="shared" si="491"/>
        <v>0</v>
      </c>
      <c r="BD781" s="16">
        <f t="shared" si="491"/>
        <v>0</v>
      </c>
      <c r="BE781" s="16">
        <f t="shared" si="491"/>
        <v>0</v>
      </c>
      <c r="BF781" s="16">
        <f t="shared" si="491"/>
        <v>0</v>
      </c>
      <c r="BG781" s="34">
        <f t="shared" si="488"/>
        <v>0</v>
      </c>
      <c r="BI781" s="10"/>
      <c r="BJ781" s="95"/>
    </row>
    <row r="782" spans="1:62" ht="12.95" customHeight="1" x14ac:dyDescent="0.2">
      <c r="A782" s="598"/>
      <c r="B782" s="603"/>
      <c r="C782" s="576"/>
      <c r="D782" s="563"/>
      <c r="E782" s="68" t="str">
        <f>$BJ$22</f>
        <v>Fem.</v>
      </c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20">
        <f t="shared" si="488"/>
        <v>0</v>
      </c>
      <c r="BI782" s="10"/>
      <c r="BJ782" s="95"/>
    </row>
    <row r="783" spans="1:62" ht="12.95" customHeight="1" thickBot="1" x14ac:dyDescent="0.25">
      <c r="A783" s="598"/>
      <c r="B783" s="603"/>
      <c r="C783" s="577"/>
      <c r="D783" s="566"/>
      <c r="E783" s="69" t="str">
        <f>$BJ$23</f>
        <v>Masc.</v>
      </c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  <c r="AC783" s="37"/>
      <c r="AD783" s="37"/>
      <c r="AE783" s="37"/>
      <c r="AF783" s="37"/>
      <c r="AG783" s="37"/>
      <c r="AH783" s="37"/>
      <c r="AI783" s="37"/>
      <c r="AJ783" s="37"/>
      <c r="AK783" s="37"/>
      <c r="AL783" s="37"/>
      <c r="AM783" s="37"/>
      <c r="AN783" s="37"/>
      <c r="AO783" s="37"/>
      <c r="AP783" s="37"/>
      <c r="AQ783" s="37"/>
      <c r="AR783" s="37"/>
      <c r="AS783" s="37"/>
      <c r="AT783" s="37"/>
      <c r="AU783" s="37"/>
      <c r="AV783" s="37"/>
      <c r="AW783" s="37"/>
      <c r="AX783" s="37"/>
      <c r="AY783" s="37"/>
      <c r="AZ783" s="37"/>
      <c r="BA783" s="37"/>
      <c r="BB783" s="37"/>
      <c r="BC783" s="37"/>
      <c r="BD783" s="37"/>
      <c r="BE783" s="37"/>
      <c r="BF783" s="37"/>
      <c r="BG783" s="38">
        <f>SUM(F783:BF783)</f>
        <v>0</v>
      </c>
      <c r="BI783" s="10"/>
      <c r="BJ783" s="95"/>
    </row>
    <row r="784" spans="1:62" ht="12.95" customHeight="1" x14ac:dyDescent="0.2">
      <c r="A784" s="598"/>
      <c r="B784" s="603"/>
      <c r="C784" s="575" t="str">
        <f>$BJ$15</f>
        <v>40 a 59</v>
      </c>
      <c r="D784" s="559" t="str">
        <f>$BJ$17</f>
        <v>Fiebre</v>
      </c>
      <c r="E784" s="108" t="str">
        <f>$BJ$21</f>
        <v>Total</v>
      </c>
      <c r="F784" s="35">
        <f>F785+F786</f>
        <v>0</v>
      </c>
      <c r="G784" s="35">
        <f t="shared" ref="G784:BF784" si="492">G785+G786</f>
        <v>0</v>
      </c>
      <c r="H784" s="35">
        <f t="shared" si="492"/>
        <v>0</v>
      </c>
      <c r="I784" s="35">
        <f t="shared" si="492"/>
        <v>0</v>
      </c>
      <c r="J784" s="35">
        <f t="shared" si="492"/>
        <v>0</v>
      </c>
      <c r="K784" s="35">
        <f t="shared" si="492"/>
        <v>0</v>
      </c>
      <c r="L784" s="35">
        <f t="shared" si="492"/>
        <v>0</v>
      </c>
      <c r="M784" s="35">
        <f t="shared" si="492"/>
        <v>0</v>
      </c>
      <c r="N784" s="35">
        <f t="shared" si="492"/>
        <v>0</v>
      </c>
      <c r="O784" s="35">
        <f t="shared" si="492"/>
        <v>0</v>
      </c>
      <c r="P784" s="35">
        <f t="shared" si="492"/>
        <v>0</v>
      </c>
      <c r="Q784" s="35">
        <f t="shared" si="492"/>
        <v>0</v>
      </c>
      <c r="R784" s="35">
        <f t="shared" si="492"/>
        <v>0</v>
      </c>
      <c r="S784" s="35">
        <f t="shared" si="492"/>
        <v>0</v>
      </c>
      <c r="T784" s="35">
        <f t="shared" si="492"/>
        <v>0</v>
      </c>
      <c r="U784" s="35">
        <f t="shared" si="492"/>
        <v>0</v>
      </c>
      <c r="V784" s="35">
        <f t="shared" si="492"/>
        <v>0</v>
      </c>
      <c r="W784" s="35">
        <f t="shared" si="492"/>
        <v>0</v>
      </c>
      <c r="X784" s="35">
        <f t="shared" si="492"/>
        <v>0</v>
      </c>
      <c r="Y784" s="35">
        <f t="shared" si="492"/>
        <v>0</v>
      </c>
      <c r="Z784" s="35">
        <f t="shared" si="492"/>
        <v>0</v>
      </c>
      <c r="AA784" s="35">
        <f t="shared" si="492"/>
        <v>0</v>
      </c>
      <c r="AB784" s="35">
        <f t="shared" si="492"/>
        <v>0</v>
      </c>
      <c r="AC784" s="35">
        <f t="shared" si="492"/>
        <v>0</v>
      </c>
      <c r="AD784" s="35">
        <f t="shared" si="492"/>
        <v>0</v>
      </c>
      <c r="AE784" s="35">
        <f t="shared" si="492"/>
        <v>0</v>
      </c>
      <c r="AF784" s="35">
        <f t="shared" si="492"/>
        <v>0</v>
      </c>
      <c r="AG784" s="35">
        <f t="shared" si="492"/>
        <v>0</v>
      </c>
      <c r="AH784" s="35">
        <f t="shared" si="492"/>
        <v>0</v>
      </c>
      <c r="AI784" s="35">
        <f t="shared" si="492"/>
        <v>0</v>
      </c>
      <c r="AJ784" s="35">
        <f t="shared" si="492"/>
        <v>0</v>
      </c>
      <c r="AK784" s="35">
        <f t="shared" si="492"/>
        <v>0</v>
      </c>
      <c r="AL784" s="35">
        <f t="shared" si="492"/>
        <v>0</v>
      </c>
      <c r="AM784" s="35">
        <f t="shared" si="492"/>
        <v>0</v>
      </c>
      <c r="AN784" s="35">
        <f t="shared" si="492"/>
        <v>0</v>
      </c>
      <c r="AO784" s="35">
        <f t="shared" si="492"/>
        <v>0</v>
      </c>
      <c r="AP784" s="35">
        <f t="shared" si="492"/>
        <v>0</v>
      </c>
      <c r="AQ784" s="35">
        <f t="shared" si="492"/>
        <v>0</v>
      </c>
      <c r="AR784" s="35">
        <f t="shared" si="492"/>
        <v>0</v>
      </c>
      <c r="AS784" s="35">
        <f t="shared" si="492"/>
        <v>0</v>
      </c>
      <c r="AT784" s="35">
        <f t="shared" si="492"/>
        <v>0</v>
      </c>
      <c r="AU784" s="35">
        <f t="shared" si="492"/>
        <v>0</v>
      </c>
      <c r="AV784" s="35">
        <f t="shared" si="492"/>
        <v>0</v>
      </c>
      <c r="AW784" s="35">
        <f t="shared" si="492"/>
        <v>0</v>
      </c>
      <c r="AX784" s="35">
        <f t="shared" si="492"/>
        <v>0</v>
      </c>
      <c r="AY784" s="35">
        <f t="shared" si="492"/>
        <v>0</v>
      </c>
      <c r="AZ784" s="35">
        <f t="shared" si="492"/>
        <v>0</v>
      </c>
      <c r="BA784" s="35">
        <f t="shared" si="492"/>
        <v>0</v>
      </c>
      <c r="BB784" s="35">
        <f t="shared" si="492"/>
        <v>0</v>
      </c>
      <c r="BC784" s="35">
        <f t="shared" si="492"/>
        <v>0</v>
      </c>
      <c r="BD784" s="35">
        <f t="shared" si="492"/>
        <v>0</v>
      </c>
      <c r="BE784" s="35">
        <f t="shared" si="492"/>
        <v>0</v>
      </c>
      <c r="BF784" s="35">
        <f t="shared" si="492"/>
        <v>0</v>
      </c>
      <c r="BG784" s="36">
        <f>SUM(F784:BF784)</f>
        <v>0</v>
      </c>
      <c r="BI784" s="10"/>
      <c r="BJ784" s="95"/>
    </row>
    <row r="785" spans="1:62" ht="12.95" customHeight="1" x14ac:dyDescent="0.2">
      <c r="A785" s="598"/>
      <c r="B785" s="603"/>
      <c r="C785" s="576"/>
      <c r="D785" s="560"/>
      <c r="E785" s="67" t="str">
        <f>$BJ$22</f>
        <v>Fem.</v>
      </c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  <c r="AI785" s="32"/>
      <c r="AJ785" s="32"/>
      <c r="AK785" s="32"/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3">
        <f t="shared" ref="BG785:BG794" si="493">SUM(F785:BF785)</f>
        <v>0</v>
      </c>
      <c r="BI785" s="10"/>
      <c r="BJ785" s="95"/>
    </row>
    <row r="786" spans="1:62" ht="12.95" customHeight="1" x14ac:dyDescent="0.2">
      <c r="A786" s="598"/>
      <c r="B786" s="603"/>
      <c r="C786" s="576"/>
      <c r="D786" s="561"/>
      <c r="E786" s="67" t="str">
        <f>$BJ$23</f>
        <v>Masc.</v>
      </c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  <c r="AI786" s="32"/>
      <c r="AJ786" s="32"/>
      <c r="AK786" s="32"/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3">
        <f t="shared" si="493"/>
        <v>0</v>
      </c>
      <c r="BI786" s="10"/>
      <c r="BJ786" s="95"/>
    </row>
    <row r="787" spans="1:62" ht="12.95" customHeight="1" x14ac:dyDescent="0.2">
      <c r="A787" s="598"/>
      <c r="B787" s="603"/>
      <c r="C787" s="576"/>
      <c r="D787" s="562" t="str">
        <f>$BJ$18</f>
        <v>Hosp.</v>
      </c>
      <c r="E787" s="111" t="str">
        <f>$BJ$21</f>
        <v>Total</v>
      </c>
      <c r="F787" s="16">
        <f t="shared" ref="F787:BF787" si="494">F788+F789</f>
        <v>0</v>
      </c>
      <c r="G787" s="16">
        <f t="shared" si="494"/>
        <v>0</v>
      </c>
      <c r="H787" s="16">
        <f t="shared" si="494"/>
        <v>0</v>
      </c>
      <c r="I787" s="16">
        <f t="shared" si="494"/>
        <v>0</v>
      </c>
      <c r="J787" s="16">
        <f t="shared" si="494"/>
        <v>0</v>
      </c>
      <c r="K787" s="16">
        <f t="shared" si="494"/>
        <v>0</v>
      </c>
      <c r="L787" s="16">
        <f t="shared" si="494"/>
        <v>0</v>
      </c>
      <c r="M787" s="16">
        <f t="shared" si="494"/>
        <v>0</v>
      </c>
      <c r="N787" s="16">
        <f t="shared" si="494"/>
        <v>0</v>
      </c>
      <c r="O787" s="16">
        <f t="shared" si="494"/>
        <v>0</v>
      </c>
      <c r="P787" s="16">
        <f t="shared" si="494"/>
        <v>0</v>
      </c>
      <c r="Q787" s="16">
        <f t="shared" si="494"/>
        <v>0</v>
      </c>
      <c r="R787" s="16">
        <f t="shared" si="494"/>
        <v>0</v>
      </c>
      <c r="S787" s="16">
        <f t="shared" si="494"/>
        <v>0</v>
      </c>
      <c r="T787" s="16">
        <f t="shared" si="494"/>
        <v>0</v>
      </c>
      <c r="U787" s="16">
        <f t="shared" si="494"/>
        <v>0</v>
      </c>
      <c r="V787" s="16">
        <f t="shared" si="494"/>
        <v>0</v>
      </c>
      <c r="W787" s="16">
        <f t="shared" si="494"/>
        <v>0</v>
      </c>
      <c r="X787" s="16">
        <f t="shared" si="494"/>
        <v>0</v>
      </c>
      <c r="Y787" s="16">
        <f t="shared" si="494"/>
        <v>0</v>
      </c>
      <c r="Z787" s="16">
        <f t="shared" si="494"/>
        <v>0</v>
      </c>
      <c r="AA787" s="16">
        <f t="shared" si="494"/>
        <v>0</v>
      </c>
      <c r="AB787" s="16">
        <f t="shared" si="494"/>
        <v>0</v>
      </c>
      <c r="AC787" s="16">
        <f t="shared" si="494"/>
        <v>0</v>
      </c>
      <c r="AD787" s="16">
        <f t="shared" si="494"/>
        <v>0</v>
      </c>
      <c r="AE787" s="16">
        <f t="shared" si="494"/>
        <v>0</v>
      </c>
      <c r="AF787" s="16">
        <f t="shared" si="494"/>
        <v>0</v>
      </c>
      <c r="AG787" s="16">
        <f t="shared" si="494"/>
        <v>0</v>
      </c>
      <c r="AH787" s="16">
        <f t="shared" si="494"/>
        <v>0</v>
      </c>
      <c r="AI787" s="16">
        <f t="shared" si="494"/>
        <v>0</v>
      </c>
      <c r="AJ787" s="16">
        <f t="shared" si="494"/>
        <v>0</v>
      </c>
      <c r="AK787" s="16">
        <f t="shared" si="494"/>
        <v>0</v>
      </c>
      <c r="AL787" s="16">
        <f t="shared" si="494"/>
        <v>0</v>
      </c>
      <c r="AM787" s="16">
        <f t="shared" si="494"/>
        <v>0</v>
      </c>
      <c r="AN787" s="16">
        <f t="shared" si="494"/>
        <v>0</v>
      </c>
      <c r="AO787" s="16">
        <f t="shared" si="494"/>
        <v>0</v>
      </c>
      <c r="AP787" s="16">
        <f t="shared" si="494"/>
        <v>0</v>
      </c>
      <c r="AQ787" s="16">
        <f t="shared" si="494"/>
        <v>0</v>
      </c>
      <c r="AR787" s="16">
        <f t="shared" si="494"/>
        <v>0</v>
      </c>
      <c r="AS787" s="16">
        <f t="shared" si="494"/>
        <v>0</v>
      </c>
      <c r="AT787" s="16">
        <f t="shared" si="494"/>
        <v>0</v>
      </c>
      <c r="AU787" s="16">
        <f t="shared" si="494"/>
        <v>0</v>
      </c>
      <c r="AV787" s="16">
        <f t="shared" si="494"/>
        <v>0</v>
      </c>
      <c r="AW787" s="16">
        <f t="shared" si="494"/>
        <v>0</v>
      </c>
      <c r="AX787" s="16">
        <f t="shared" si="494"/>
        <v>0</v>
      </c>
      <c r="AY787" s="16">
        <f t="shared" si="494"/>
        <v>0</v>
      </c>
      <c r="AZ787" s="16">
        <f t="shared" si="494"/>
        <v>0</v>
      </c>
      <c r="BA787" s="16">
        <f t="shared" si="494"/>
        <v>0</v>
      </c>
      <c r="BB787" s="16">
        <f t="shared" si="494"/>
        <v>0</v>
      </c>
      <c r="BC787" s="16">
        <f t="shared" si="494"/>
        <v>0</v>
      </c>
      <c r="BD787" s="16">
        <f t="shared" si="494"/>
        <v>0</v>
      </c>
      <c r="BE787" s="16">
        <f t="shared" si="494"/>
        <v>0</v>
      </c>
      <c r="BF787" s="16">
        <f t="shared" si="494"/>
        <v>0</v>
      </c>
      <c r="BG787" s="34">
        <f t="shared" si="493"/>
        <v>0</v>
      </c>
      <c r="BI787" s="10"/>
      <c r="BJ787" s="95"/>
    </row>
    <row r="788" spans="1:62" ht="12.95" customHeight="1" x14ac:dyDescent="0.2">
      <c r="A788" s="598"/>
      <c r="B788" s="603"/>
      <c r="C788" s="576"/>
      <c r="D788" s="563"/>
      <c r="E788" s="68" t="str">
        <f>$BJ$22</f>
        <v>Fem.</v>
      </c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20">
        <f t="shared" si="493"/>
        <v>0</v>
      </c>
      <c r="BI788" s="10"/>
      <c r="BJ788" s="95"/>
    </row>
    <row r="789" spans="1:62" ht="12.95" customHeight="1" x14ac:dyDescent="0.2">
      <c r="A789" s="598"/>
      <c r="B789" s="603"/>
      <c r="C789" s="576"/>
      <c r="D789" s="564"/>
      <c r="E789" s="68" t="str">
        <f>$BJ$23</f>
        <v>Masc.</v>
      </c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20">
        <f t="shared" si="493"/>
        <v>0</v>
      </c>
      <c r="BI789" s="10"/>
      <c r="BJ789" s="95"/>
    </row>
    <row r="790" spans="1:62" ht="12.95" customHeight="1" x14ac:dyDescent="0.2">
      <c r="A790" s="598"/>
      <c r="B790" s="603"/>
      <c r="C790" s="576"/>
      <c r="D790" s="562" t="str">
        <f>$BJ$19</f>
        <v>UCI</v>
      </c>
      <c r="E790" s="111" t="str">
        <f>$BJ$21</f>
        <v>Total</v>
      </c>
      <c r="F790" s="16">
        <f t="shared" ref="F790:BF790" si="495">F791+F792</f>
        <v>0</v>
      </c>
      <c r="G790" s="16">
        <f t="shared" si="495"/>
        <v>0</v>
      </c>
      <c r="H790" s="16">
        <f t="shared" si="495"/>
        <v>0</v>
      </c>
      <c r="I790" s="16">
        <f t="shared" si="495"/>
        <v>0</v>
      </c>
      <c r="J790" s="16">
        <f t="shared" si="495"/>
        <v>0</v>
      </c>
      <c r="K790" s="16">
        <f t="shared" si="495"/>
        <v>0</v>
      </c>
      <c r="L790" s="16">
        <f t="shared" si="495"/>
        <v>0</v>
      </c>
      <c r="M790" s="16">
        <f t="shared" si="495"/>
        <v>0</v>
      </c>
      <c r="N790" s="16">
        <f t="shared" si="495"/>
        <v>0</v>
      </c>
      <c r="O790" s="16">
        <f t="shared" si="495"/>
        <v>0</v>
      </c>
      <c r="P790" s="16">
        <f t="shared" si="495"/>
        <v>0</v>
      </c>
      <c r="Q790" s="16">
        <f t="shared" si="495"/>
        <v>0</v>
      </c>
      <c r="R790" s="16">
        <f t="shared" si="495"/>
        <v>0</v>
      </c>
      <c r="S790" s="16">
        <f t="shared" si="495"/>
        <v>0</v>
      </c>
      <c r="T790" s="16">
        <f t="shared" si="495"/>
        <v>0</v>
      </c>
      <c r="U790" s="16">
        <f t="shared" si="495"/>
        <v>0</v>
      </c>
      <c r="V790" s="16">
        <f t="shared" si="495"/>
        <v>0</v>
      </c>
      <c r="W790" s="16">
        <f t="shared" si="495"/>
        <v>0</v>
      </c>
      <c r="X790" s="16">
        <f t="shared" si="495"/>
        <v>0</v>
      </c>
      <c r="Y790" s="16">
        <f t="shared" si="495"/>
        <v>0</v>
      </c>
      <c r="Z790" s="16">
        <f t="shared" si="495"/>
        <v>0</v>
      </c>
      <c r="AA790" s="16">
        <f t="shared" si="495"/>
        <v>0</v>
      </c>
      <c r="AB790" s="16">
        <f t="shared" si="495"/>
        <v>0</v>
      </c>
      <c r="AC790" s="16">
        <f t="shared" si="495"/>
        <v>0</v>
      </c>
      <c r="AD790" s="16">
        <f t="shared" si="495"/>
        <v>0</v>
      </c>
      <c r="AE790" s="16">
        <f t="shared" si="495"/>
        <v>0</v>
      </c>
      <c r="AF790" s="16">
        <f t="shared" si="495"/>
        <v>0</v>
      </c>
      <c r="AG790" s="16">
        <f t="shared" si="495"/>
        <v>0</v>
      </c>
      <c r="AH790" s="16">
        <f t="shared" si="495"/>
        <v>0</v>
      </c>
      <c r="AI790" s="16">
        <f t="shared" si="495"/>
        <v>0</v>
      </c>
      <c r="AJ790" s="16">
        <f t="shared" si="495"/>
        <v>0</v>
      </c>
      <c r="AK790" s="16">
        <f t="shared" si="495"/>
        <v>0</v>
      </c>
      <c r="AL790" s="16">
        <f t="shared" si="495"/>
        <v>0</v>
      </c>
      <c r="AM790" s="16">
        <f t="shared" si="495"/>
        <v>0</v>
      </c>
      <c r="AN790" s="16">
        <f t="shared" si="495"/>
        <v>0</v>
      </c>
      <c r="AO790" s="16">
        <f t="shared" si="495"/>
        <v>0</v>
      </c>
      <c r="AP790" s="16">
        <f t="shared" si="495"/>
        <v>0</v>
      </c>
      <c r="AQ790" s="16">
        <f t="shared" si="495"/>
        <v>0</v>
      </c>
      <c r="AR790" s="16">
        <f t="shared" si="495"/>
        <v>0</v>
      </c>
      <c r="AS790" s="16">
        <f t="shared" si="495"/>
        <v>0</v>
      </c>
      <c r="AT790" s="16">
        <f t="shared" si="495"/>
        <v>0</v>
      </c>
      <c r="AU790" s="16">
        <f t="shared" si="495"/>
        <v>0</v>
      </c>
      <c r="AV790" s="16">
        <f t="shared" si="495"/>
        <v>0</v>
      </c>
      <c r="AW790" s="16">
        <f t="shared" si="495"/>
        <v>0</v>
      </c>
      <c r="AX790" s="16">
        <f t="shared" si="495"/>
        <v>0</v>
      </c>
      <c r="AY790" s="16">
        <f t="shared" si="495"/>
        <v>0</v>
      </c>
      <c r="AZ790" s="16">
        <f t="shared" si="495"/>
        <v>0</v>
      </c>
      <c r="BA790" s="16">
        <f t="shared" si="495"/>
        <v>0</v>
      </c>
      <c r="BB790" s="16">
        <f t="shared" si="495"/>
        <v>0</v>
      </c>
      <c r="BC790" s="16">
        <f t="shared" si="495"/>
        <v>0</v>
      </c>
      <c r="BD790" s="16">
        <f t="shared" si="495"/>
        <v>0</v>
      </c>
      <c r="BE790" s="16">
        <f t="shared" si="495"/>
        <v>0</v>
      </c>
      <c r="BF790" s="16">
        <f t="shared" si="495"/>
        <v>0</v>
      </c>
      <c r="BG790" s="34">
        <f t="shared" si="493"/>
        <v>0</v>
      </c>
      <c r="BI790" s="10"/>
      <c r="BJ790" s="95"/>
    </row>
    <row r="791" spans="1:62" ht="12.95" customHeight="1" x14ac:dyDescent="0.2">
      <c r="A791" s="598"/>
      <c r="B791" s="603"/>
      <c r="C791" s="576"/>
      <c r="D791" s="563"/>
      <c r="E791" s="68" t="str">
        <f>$BJ$22</f>
        <v>Fem.</v>
      </c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20">
        <f t="shared" si="493"/>
        <v>0</v>
      </c>
      <c r="BI791" s="10"/>
      <c r="BJ791" s="95"/>
    </row>
    <row r="792" spans="1:62" ht="12.95" customHeight="1" x14ac:dyDescent="0.2">
      <c r="A792" s="598"/>
      <c r="B792" s="603"/>
      <c r="C792" s="576"/>
      <c r="D792" s="564"/>
      <c r="E792" s="68" t="str">
        <f>$BJ$23</f>
        <v>Masc.</v>
      </c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20">
        <f t="shared" si="493"/>
        <v>0</v>
      </c>
      <c r="BI792" s="10"/>
      <c r="BJ792" s="95"/>
    </row>
    <row r="793" spans="1:62" ht="12.95" customHeight="1" x14ac:dyDescent="0.2">
      <c r="A793" s="598"/>
      <c r="B793" s="603"/>
      <c r="C793" s="576"/>
      <c r="D793" s="565" t="str">
        <f>$BJ$20</f>
        <v>Def.</v>
      </c>
      <c r="E793" s="111" t="str">
        <f>$BJ$21</f>
        <v>Total</v>
      </c>
      <c r="F793" s="16">
        <f t="shared" ref="F793:BF793" si="496">F794+F795</f>
        <v>0</v>
      </c>
      <c r="G793" s="16">
        <f t="shared" si="496"/>
        <v>0</v>
      </c>
      <c r="H793" s="16">
        <f t="shared" si="496"/>
        <v>0</v>
      </c>
      <c r="I793" s="16">
        <f t="shared" si="496"/>
        <v>0</v>
      </c>
      <c r="J793" s="16">
        <f t="shared" si="496"/>
        <v>0</v>
      </c>
      <c r="K793" s="16">
        <f t="shared" si="496"/>
        <v>0</v>
      </c>
      <c r="L793" s="16">
        <f t="shared" si="496"/>
        <v>0</v>
      </c>
      <c r="M793" s="16">
        <f t="shared" si="496"/>
        <v>0</v>
      </c>
      <c r="N793" s="16">
        <f t="shared" si="496"/>
        <v>0</v>
      </c>
      <c r="O793" s="16">
        <f t="shared" si="496"/>
        <v>0</v>
      </c>
      <c r="P793" s="16">
        <f t="shared" si="496"/>
        <v>0</v>
      </c>
      <c r="Q793" s="16">
        <f t="shared" si="496"/>
        <v>0</v>
      </c>
      <c r="R793" s="16">
        <f t="shared" si="496"/>
        <v>0</v>
      </c>
      <c r="S793" s="16">
        <f t="shared" si="496"/>
        <v>0</v>
      </c>
      <c r="T793" s="16">
        <f t="shared" si="496"/>
        <v>0</v>
      </c>
      <c r="U793" s="16">
        <f t="shared" si="496"/>
        <v>0</v>
      </c>
      <c r="V793" s="16">
        <f t="shared" si="496"/>
        <v>0</v>
      </c>
      <c r="W793" s="16">
        <f t="shared" si="496"/>
        <v>0</v>
      </c>
      <c r="X793" s="16">
        <f t="shared" si="496"/>
        <v>0</v>
      </c>
      <c r="Y793" s="16">
        <f t="shared" si="496"/>
        <v>0</v>
      </c>
      <c r="Z793" s="16">
        <f t="shared" si="496"/>
        <v>0</v>
      </c>
      <c r="AA793" s="16">
        <f t="shared" si="496"/>
        <v>0</v>
      </c>
      <c r="AB793" s="16">
        <f t="shared" si="496"/>
        <v>0</v>
      </c>
      <c r="AC793" s="16">
        <f t="shared" si="496"/>
        <v>0</v>
      </c>
      <c r="AD793" s="16">
        <f t="shared" si="496"/>
        <v>0</v>
      </c>
      <c r="AE793" s="16">
        <f t="shared" si="496"/>
        <v>0</v>
      </c>
      <c r="AF793" s="16">
        <f t="shared" si="496"/>
        <v>0</v>
      </c>
      <c r="AG793" s="16">
        <f t="shared" si="496"/>
        <v>0</v>
      </c>
      <c r="AH793" s="16">
        <f t="shared" si="496"/>
        <v>0</v>
      </c>
      <c r="AI793" s="16">
        <f t="shared" si="496"/>
        <v>0</v>
      </c>
      <c r="AJ793" s="16">
        <f t="shared" si="496"/>
        <v>0</v>
      </c>
      <c r="AK793" s="16">
        <f t="shared" si="496"/>
        <v>0</v>
      </c>
      <c r="AL793" s="16">
        <f t="shared" si="496"/>
        <v>0</v>
      </c>
      <c r="AM793" s="16">
        <f t="shared" si="496"/>
        <v>0</v>
      </c>
      <c r="AN793" s="16">
        <f t="shared" si="496"/>
        <v>0</v>
      </c>
      <c r="AO793" s="16">
        <f t="shared" si="496"/>
        <v>0</v>
      </c>
      <c r="AP793" s="16">
        <f t="shared" si="496"/>
        <v>0</v>
      </c>
      <c r="AQ793" s="16">
        <f t="shared" si="496"/>
        <v>0</v>
      </c>
      <c r="AR793" s="16">
        <f t="shared" si="496"/>
        <v>0</v>
      </c>
      <c r="AS793" s="16">
        <f t="shared" si="496"/>
        <v>0</v>
      </c>
      <c r="AT793" s="16">
        <f t="shared" si="496"/>
        <v>0</v>
      </c>
      <c r="AU793" s="16">
        <f t="shared" si="496"/>
        <v>0</v>
      </c>
      <c r="AV793" s="16">
        <f t="shared" si="496"/>
        <v>0</v>
      </c>
      <c r="AW793" s="16">
        <f t="shared" si="496"/>
        <v>0</v>
      </c>
      <c r="AX793" s="16">
        <f t="shared" si="496"/>
        <v>0</v>
      </c>
      <c r="AY793" s="16">
        <f t="shared" si="496"/>
        <v>0</v>
      </c>
      <c r="AZ793" s="16">
        <f t="shared" si="496"/>
        <v>0</v>
      </c>
      <c r="BA793" s="16">
        <f t="shared" si="496"/>
        <v>0</v>
      </c>
      <c r="BB793" s="16">
        <f t="shared" si="496"/>
        <v>0</v>
      </c>
      <c r="BC793" s="16">
        <f t="shared" si="496"/>
        <v>0</v>
      </c>
      <c r="BD793" s="16">
        <f t="shared" si="496"/>
        <v>0</v>
      </c>
      <c r="BE793" s="16">
        <f t="shared" si="496"/>
        <v>0</v>
      </c>
      <c r="BF793" s="16">
        <f t="shared" si="496"/>
        <v>0</v>
      </c>
      <c r="BG793" s="34">
        <f t="shared" si="493"/>
        <v>0</v>
      </c>
    </row>
    <row r="794" spans="1:62" ht="12.95" customHeight="1" x14ac:dyDescent="0.2">
      <c r="A794" s="598"/>
      <c r="B794" s="603"/>
      <c r="C794" s="576"/>
      <c r="D794" s="563"/>
      <c r="E794" s="68" t="str">
        <f>$BJ$22</f>
        <v>Fem.</v>
      </c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20">
        <f t="shared" si="493"/>
        <v>0</v>
      </c>
    </row>
    <row r="795" spans="1:62" ht="12.95" customHeight="1" thickBot="1" x14ac:dyDescent="0.25">
      <c r="A795" s="598"/>
      <c r="B795" s="603"/>
      <c r="C795" s="577"/>
      <c r="D795" s="566"/>
      <c r="E795" s="69" t="str">
        <f>$BJ$23</f>
        <v>Masc.</v>
      </c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  <c r="AC795" s="37"/>
      <c r="AD795" s="37"/>
      <c r="AE795" s="37"/>
      <c r="AF795" s="37"/>
      <c r="AG795" s="37"/>
      <c r="AH795" s="37"/>
      <c r="AI795" s="37"/>
      <c r="AJ795" s="37"/>
      <c r="AK795" s="37"/>
      <c r="AL795" s="37"/>
      <c r="AM795" s="37"/>
      <c r="AN795" s="37"/>
      <c r="AO795" s="37"/>
      <c r="AP795" s="37"/>
      <c r="AQ795" s="37"/>
      <c r="AR795" s="37"/>
      <c r="AS795" s="37"/>
      <c r="AT795" s="37"/>
      <c r="AU795" s="37"/>
      <c r="AV795" s="37"/>
      <c r="AW795" s="37"/>
      <c r="AX795" s="37"/>
      <c r="AY795" s="37"/>
      <c r="AZ795" s="37"/>
      <c r="BA795" s="37"/>
      <c r="BB795" s="37"/>
      <c r="BC795" s="37"/>
      <c r="BD795" s="37"/>
      <c r="BE795" s="37"/>
      <c r="BF795" s="37"/>
      <c r="BG795" s="38">
        <f>SUM(F795:BF795)</f>
        <v>0</v>
      </c>
    </row>
    <row r="796" spans="1:62" ht="12.95" customHeight="1" x14ac:dyDescent="0.2">
      <c r="A796" s="598"/>
      <c r="B796" s="603"/>
      <c r="C796" s="575" t="str">
        <f>$BJ$16</f>
        <v>60 y +</v>
      </c>
      <c r="D796" s="559" t="str">
        <f>$BJ$17</f>
        <v>Fiebre</v>
      </c>
      <c r="E796" s="108" t="str">
        <f>$BJ$21</f>
        <v>Total</v>
      </c>
      <c r="F796" s="35">
        <f>F797+F798</f>
        <v>0</v>
      </c>
      <c r="G796" s="35">
        <f t="shared" ref="G796:BF796" si="497">G797+G798</f>
        <v>0</v>
      </c>
      <c r="H796" s="35">
        <f t="shared" si="497"/>
        <v>0</v>
      </c>
      <c r="I796" s="35">
        <f t="shared" si="497"/>
        <v>0</v>
      </c>
      <c r="J796" s="35">
        <f t="shared" si="497"/>
        <v>0</v>
      </c>
      <c r="K796" s="35">
        <f t="shared" si="497"/>
        <v>0</v>
      </c>
      <c r="L796" s="35">
        <f t="shared" si="497"/>
        <v>0</v>
      </c>
      <c r="M796" s="35">
        <f t="shared" si="497"/>
        <v>0</v>
      </c>
      <c r="N796" s="35">
        <f t="shared" si="497"/>
        <v>0</v>
      </c>
      <c r="O796" s="35">
        <f t="shared" si="497"/>
        <v>0</v>
      </c>
      <c r="P796" s="35">
        <f t="shared" si="497"/>
        <v>0</v>
      </c>
      <c r="Q796" s="35">
        <f t="shared" si="497"/>
        <v>0</v>
      </c>
      <c r="R796" s="35">
        <f t="shared" si="497"/>
        <v>0</v>
      </c>
      <c r="S796" s="35">
        <f t="shared" si="497"/>
        <v>0</v>
      </c>
      <c r="T796" s="35">
        <f t="shared" si="497"/>
        <v>0</v>
      </c>
      <c r="U796" s="35">
        <f t="shared" si="497"/>
        <v>0</v>
      </c>
      <c r="V796" s="35">
        <f t="shared" si="497"/>
        <v>0</v>
      </c>
      <c r="W796" s="35">
        <f t="shared" si="497"/>
        <v>0</v>
      </c>
      <c r="X796" s="35">
        <f t="shared" si="497"/>
        <v>0</v>
      </c>
      <c r="Y796" s="35">
        <f t="shared" si="497"/>
        <v>0</v>
      </c>
      <c r="Z796" s="35">
        <f t="shared" si="497"/>
        <v>0</v>
      </c>
      <c r="AA796" s="35">
        <f t="shared" si="497"/>
        <v>0</v>
      </c>
      <c r="AB796" s="35">
        <f t="shared" si="497"/>
        <v>0</v>
      </c>
      <c r="AC796" s="35">
        <f t="shared" si="497"/>
        <v>0</v>
      </c>
      <c r="AD796" s="35">
        <f t="shared" si="497"/>
        <v>0</v>
      </c>
      <c r="AE796" s="35">
        <f t="shared" si="497"/>
        <v>0</v>
      </c>
      <c r="AF796" s="35">
        <f t="shared" si="497"/>
        <v>0</v>
      </c>
      <c r="AG796" s="35">
        <f t="shared" si="497"/>
        <v>0</v>
      </c>
      <c r="AH796" s="35">
        <f t="shared" si="497"/>
        <v>0</v>
      </c>
      <c r="AI796" s="35">
        <f t="shared" si="497"/>
        <v>0</v>
      </c>
      <c r="AJ796" s="35">
        <f t="shared" si="497"/>
        <v>0</v>
      </c>
      <c r="AK796" s="35">
        <f t="shared" si="497"/>
        <v>0</v>
      </c>
      <c r="AL796" s="35">
        <f t="shared" si="497"/>
        <v>0</v>
      </c>
      <c r="AM796" s="35">
        <f t="shared" si="497"/>
        <v>0</v>
      </c>
      <c r="AN796" s="35">
        <f t="shared" si="497"/>
        <v>0</v>
      </c>
      <c r="AO796" s="35">
        <f t="shared" si="497"/>
        <v>0</v>
      </c>
      <c r="AP796" s="35">
        <f t="shared" si="497"/>
        <v>0</v>
      </c>
      <c r="AQ796" s="35">
        <f t="shared" si="497"/>
        <v>0</v>
      </c>
      <c r="AR796" s="35">
        <f t="shared" si="497"/>
        <v>0</v>
      </c>
      <c r="AS796" s="35">
        <f t="shared" si="497"/>
        <v>0</v>
      </c>
      <c r="AT796" s="35">
        <f t="shared" si="497"/>
        <v>0</v>
      </c>
      <c r="AU796" s="35">
        <f t="shared" si="497"/>
        <v>0</v>
      </c>
      <c r="AV796" s="35">
        <f t="shared" si="497"/>
        <v>0</v>
      </c>
      <c r="AW796" s="35">
        <f t="shared" si="497"/>
        <v>0</v>
      </c>
      <c r="AX796" s="35">
        <f t="shared" si="497"/>
        <v>0</v>
      </c>
      <c r="AY796" s="35">
        <f t="shared" si="497"/>
        <v>0</v>
      </c>
      <c r="AZ796" s="35">
        <f t="shared" si="497"/>
        <v>0</v>
      </c>
      <c r="BA796" s="35">
        <f t="shared" si="497"/>
        <v>0</v>
      </c>
      <c r="BB796" s="35">
        <f t="shared" si="497"/>
        <v>0</v>
      </c>
      <c r="BC796" s="35">
        <f t="shared" si="497"/>
        <v>0</v>
      </c>
      <c r="BD796" s="35">
        <f t="shared" si="497"/>
        <v>0</v>
      </c>
      <c r="BE796" s="35">
        <f t="shared" si="497"/>
        <v>0</v>
      </c>
      <c r="BF796" s="35">
        <f t="shared" si="497"/>
        <v>0</v>
      </c>
      <c r="BG796" s="36">
        <f>SUM(F796:BF796)</f>
        <v>0</v>
      </c>
      <c r="BI796" s="10"/>
      <c r="BJ796" s="95"/>
    </row>
    <row r="797" spans="1:62" ht="12.95" customHeight="1" x14ac:dyDescent="0.2">
      <c r="A797" s="598"/>
      <c r="B797" s="603"/>
      <c r="C797" s="576"/>
      <c r="D797" s="560"/>
      <c r="E797" s="67" t="str">
        <f>$BJ$22</f>
        <v>Fem.</v>
      </c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  <c r="AI797" s="32"/>
      <c r="AJ797" s="32"/>
      <c r="AK797" s="32"/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3">
        <f t="shared" ref="BG797:BG806" si="498">SUM(F797:BF797)</f>
        <v>0</v>
      </c>
      <c r="BI797" s="10"/>
      <c r="BJ797" s="95"/>
    </row>
    <row r="798" spans="1:62" ht="12.95" customHeight="1" x14ac:dyDescent="0.2">
      <c r="A798" s="598"/>
      <c r="B798" s="603"/>
      <c r="C798" s="576"/>
      <c r="D798" s="561"/>
      <c r="E798" s="67" t="str">
        <f>$BJ$23</f>
        <v>Masc.</v>
      </c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  <c r="AI798" s="32"/>
      <c r="AJ798" s="32"/>
      <c r="AK798" s="32"/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3">
        <f t="shared" si="498"/>
        <v>0</v>
      </c>
      <c r="BI798" s="10"/>
      <c r="BJ798" s="95"/>
    </row>
    <row r="799" spans="1:62" ht="12.95" customHeight="1" x14ac:dyDescent="0.2">
      <c r="A799" s="598"/>
      <c r="B799" s="603"/>
      <c r="C799" s="576"/>
      <c r="D799" s="562" t="str">
        <f>$BJ$18</f>
        <v>Hosp.</v>
      </c>
      <c r="E799" s="111" t="str">
        <f>$BJ$21</f>
        <v>Total</v>
      </c>
      <c r="F799" s="16">
        <f t="shared" ref="F799:BF799" si="499">F800+F801</f>
        <v>0</v>
      </c>
      <c r="G799" s="16">
        <f t="shared" si="499"/>
        <v>0</v>
      </c>
      <c r="H799" s="16">
        <f t="shared" si="499"/>
        <v>0</v>
      </c>
      <c r="I799" s="16">
        <f t="shared" si="499"/>
        <v>0</v>
      </c>
      <c r="J799" s="16">
        <f t="shared" si="499"/>
        <v>0</v>
      </c>
      <c r="K799" s="16">
        <f t="shared" si="499"/>
        <v>0</v>
      </c>
      <c r="L799" s="16">
        <f t="shared" si="499"/>
        <v>0</v>
      </c>
      <c r="M799" s="16">
        <f t="shared" si="499"/>
        <v>0</v>
      </c>
      <c r="N799" s="16">
        <f t="shared" si="499"/>
        <v>0</v>
      </c>
      <c r="O799" s="16">
        <f t="shared" si="499"/>
        <v>0</v>
      </c>
      <c r="P799" s="16">
        <f t="shared" si="499"/>
        <v>0</v>
      </c>
      <c r="Q799" s="16">
        <f t="shared" si="499"/>
        <v>0</v>
      </c>
      <c r="R799" s="16">
        <f t="shared" si="499"/>
        <v>0</v>
      </c>
      <c r="S799" s="16">
        <f t="shared" si="499"/>
        <v>0</v>
      </c>
      <c r="T799" s="16">
        <f t="shared" si="499"/>
        <v>0</v>
      </c>
      <c r="U799" s="16">
        <f t="shared" si="499"/>
        <v>0</v>
      </c>
      <c r="V799" s="16">
        <f t="shared" si="499"/>
        <v>0</v>
      </c>
      <c r="W799" s="16">
        <f t="shared" si="499"/>
        <v>0</v>
      </c>
      <c r="X799" s="16">
        <f t="shared" si="499"/>
        <v>0</v>
      </c>
      <c r="Y799" s="16">
        <f t="shared" si="499"/>
        <v>0</v>
      </c>
      <c r="Z799" s="16">
        <f t="shared" si="499"/>
        <v>0</v>
      </c>
      <c r="AA799" s="16">
        <f t="shared" si="499"/>
        <v>0</v>
      </c>
      <c r="AB799" s="16">
        <f t="shared" si="499"/>
        <v>0</v>
      </c>
      <c r="AC799" s="16">
        <f t="shared" si="499"/>
        <v>0</v>
      </c>
      <c r="AD799" s="16">
        <f t="shared" si="499"/>
        <v>0</v>
      </c>
      <c r="AE799" s="16">
        <f t="shared" si="499"/>
        <v>0</v>
      </c>
      <c r="AF799" s="16">
        <f t="shared" si="499"/>
        <v>0</v>
      </c>
      <c r="AG799" s="16">
        <f t="shared" si="499"/>
        <v>0</v>
      </c>
      <c r="AH799" s="16">
        <f t="shared" si="499"/>
        <v>0</v>
      </c>
      <c r="AI799" s="16">
        <f t="shared" si="499"/>
        <v>0</v>
      </c>
      <c r="AJ799" s="16">
        <f t="shared" si="499"/>
        <v>0</v>
      </c>
      <c r="AK799" s="16">
        <f t="shared" si="499"/>
        <v>0</v>
      </c>
      <c r="AL799" s="16">
        <f t="shared" si="499"/>
        <v>0</v>
      </c>
      <c r="AM799" s="16">
        <f t="shared" si="499"/>
        <v>0</v>
      </c>
      <c r="AN799" s="16">
        <f t="shared" si="499"/>
        <v>0</v>
      </c>
      <c r="AO799" s="16">
        <f t="shared" si="499"/>
        <v>0</v>
      </c>
      <c r="AP799" s="16">
        <f t="shared" si="499"/>
        <v>0</v>
      </c>
      <c r="AQ799" s="16">
        <f t="shared" si="499"/>
        <v>0</v>
      </c>
      <c r="AR799" s="16">
        <f t="shared" si="499"/>
        <v>0</v>
      </c>
      <c r="AS799" s="16">
        <f t="shared" si="499"/>
        <v>0</v>
      </c>
      <c r="AT799" s="16">
        <f t="shared" si="499"/>
        <v>0</v>
      </c>
      <c r="AU799" s="16">
        <f t="shared" si="499"/>
        <v>0</v>
      </c>
      <c r="AV799" s="16">
        <f t="shared" si="499"/>
        <v>0</v>
      </c>
      <c r="AW799" s="16">
        <f t="shared" si="499"/>
        <v>0</v>
      </c>
      <c r="AX799" s="16">
        <f t="shared" si="499"/>
        <v>0</v>
      </c>
      <c r="AY799" s="16">
        <f t="shared" si="499"/>
        <v>0</v>
      </c>
      <c r="AZ799" s="16">
        <f t="shared" si="499"/>
        <v>0</v>
      </c>
      <c r="BA799" s="16">
        <f t="shared" si="499"/>
        <v>0</v>
      </c>
      <c r="BB799" s="16">
        <f t="shared" si="499"/>
        <v>0</v>
      </c>
      <c r="BC799" s="16">
        <f t="shared" si="499"/>
        <v>0</v>
      </c>
      <c r="BD799" s="16">
        <f t="shared" si="499"/>
        <v>0</v>
      </c>
      <c r="BE799" s="16">
        <f t="shared" si="499"/>
        <v>0</v>
      </c>
      <c r="BF799" s="16">
        <f t="shared" si="499"/>
        <v>0</v>
      </c>
      <c r="BG799" s="34">
        <f t="shared" si="498"/>
        <v>0</v>
      </c>
      <c r="BI799" s="10"/>
      <c r="BJ799" s="95"/>
    </row>
    <row r="800" spans="1:62" ht="12.95" customHeight="1" x14ac:dyDescent="0.2">
      <c r="A800" s="598"/>
      <c r="B800" s="603"/>
      <c r="C800" s="576"/>
      <c r="D800" s="563"/>
      <c r="E800" s="68" t="str">
        <f>$BJ$22</f>
        <v>Fem.</v>
      </c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20">
        <f t="shared" si="498"/>
        <v>0</v>
      </c>
      <c r="BI800" s="10"/>
      <c r="BJ800" s="95"/>
    </row>
    <row r="801" spans="1:63" ht="12.95" customHeight="1" x14ac:dyDescent="0.2">
      <c r="A801" s="598"/>
      <c r="B801" s="603"/>
      <c r="C801" s="576"/>
      <c r="D801" s="564"/>
      <c r="E801" s="68" t="str">
        <f>$BJ$23</f>
        <v>Masc.</v>
      </c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20">
        <f t="shared" si="498"/>
        <v>0</v>
      </c>
      <c r="BI801" s="10"/>
      <c r="BJ801" s="95"/>
    </row>
    <row r="802" spans="1:63" ht="12.95" customHeight="1" x14ac:dyDescent="0.2">
      <c r="A802" s="598"/>
      <c r="B802" s="603"/>
      <c r="C802" s="576"/>
      <c r="D802" s="562" t="str">
        <f>$BJ$19</f>
        <v>UCI</v>
      </c>
      <c r="E802" s="111" t="str">
        <f>$BJ$21</f>
        <v>Total</v>
      </c>
      <c r="F802" s="16">
        <f t="shared" ref="F802:BF802" si="500">F803+F804</f>
        <v>0</v>
      </c>
      <c r="G802" s="16">
        <f t="shared" si="500"/>
        <v>0</v>
      </c>
      <c r="H802" s="16">
        <f t="shared" si="500"/>
        <v>0</v>
      </c>
      <c r="I802" s="16">
        <f t="shared" si="500"/>
        <v>0</v>
      </c>
      <c r="J802" s="16">
        <f t="shared" si="500"/>
        <v>0</v>
      </c>
      <c r="K802" s="16">
        <f t="shared" si="500"/>
        <v>0</v>
      </c>
      <c r="L802" s="16">
        <f t="shared" si="500"/>
        <v>0</v>
      </c>
      <c r="M802" s="16">
        <f t="shared" si="500"/>
        <v>0</v>
      </c>
      <c r="N802" s="16">
        <f t="shared" si="500"/>
        <v>0</v>
      </c>
      <c r="O802" s="16">
        <f t="shared" si="500"/>
        <v>0</v>
      </c>
      <c r="P802" s="16">
        <f t="shared" si="500"/>
        <v>0</v>
      </c>
      <c r="Q802" s="16">
        <f t="shared" si="500"/>
        <v>0</v>
      </c>
      <c r="R802" s="16">
        <f t="shared" si="500"/>
        <v>0</v>
      </c>
      <c r="S802" s="16">
        <f t="shared" si="500"/>
        <v>0</v>
      </c>
      <c r="T802" s="16">
        <f t="shared" si="500"/>
        <v>0</v>
      </c>
      <c r="U802" s="16">
        <f t="shared" si="500"/>
        <v>0</v>
      </c>
      <c r="V802" s="16">
        <f t="shared" si="500"/>
        <v>0</v>
      </c>
      <c r="W802" s="16">
        <f t="shared" si="500"/>
        <v>0</v>
      </c>
      <c r="X802" s="16">
        <f t="shared" si="500"/>
        <v>0</v>
      </c>
      <c r="Y802" s="16">
        <f t="shared" si="500"/>
        <v>0</v>
      </c>
      <c r="Z802" s="16">
        <f t="shared" si="500"/>
        <v>0</v>
      </c>
      <c r="AA802" s="16">
        <f t="shared" si="500"/>
        <v>0</v>
      </c>
      <c r="AB802" s="16">
        <f t="shared" si="500"/>
        <v>0</v>
      </c>
      <c r="AC802" s="16">
        <f t="shared" si="500"/>
        <v>0</v>
      </c>
      <c r="AD802" s="16">
        <f t="shared" si="500"/>
        <v>0</v>
      </c>
      <c r="AE802" s="16">
        <f t="shared" si="500"/>
        <v>0</v>
      </c>
      <c r="AF802" s="16">
        <f t="shared" si="500"/>
        <v>0</v>
      </c>
      <c r="AG802" s="16">
        <f t="shared" si="500"/>
        <v>0</v>
      </c>
      <c r="AH802" s="16">
        <f t="shared" si="500"/>
        <v>0</v>
      </c>
      <c r="AI802" s="16">
        <f t="shared" si="500"/>
        <v>0</v>
      </c>
      <c r="AJ802" s="16">
        <f t="shared" si="500"/>
        <v>0</v>
      </c>
      <c r="AK802" s="16">
        <f t="shared" si="500"/>
        <v>0</v>
      </c>
      <c r="AL802" s="16">
        <f t="shared" si="500"/>
        <v>0</v>
      </c>
      <c r="AM802" s="16">
        <f t="shared" si="500"/>
        <v>0</v>
      </c>
      <c r="AN802" s="16">
        <f t="shared" si="500"/>
        <v>0</v>
      </c>
      <c r="AO802" s="16">
        <f t="shared" si="500"/>
        <v>0</v>
      </c>
      <c r="AP802" s="16">
        <f t="shared" si="500"/>
        <v>0</v>
      </c>
      <c r="AQ802" s="16">
        <f t="shared" si="500"/>
        <v>0</v>
      </c>
      <c r="AR802" s="16">
        <f t="shared" si="500"/>
        <v>0</v>
      </c>
      <c r="AS802" s="16">
        <f t="shared" si="500"/>
        <v>0</v>
      </c>
      <c r="AT802" s="16">
        <f t="shared" si="500"/>
        <v>0</v>
      </c>
      <c r="AU802" s="16">
        <f t="shared" si="500"/>
        <v>0</v>
      </c>
      <c r="AV802" s="16">
        <f t="shared" si="500"/>
        <v>0</v>
      </c>
      <c r="AW802" s="16">
        <f t="shared" si="500"/>
        <v>0</v>
      </c>
      <c r="AX802" s="16">
        <f t="shared" si="500"/>
        <v>0</v>
      </c>
      <c r="AY802" s="16">
        <f t="shared" si="500"/>
        <v>0</v>
      </c>
      <c r="AZ802" s="16">
        <f t="shared" si="500"/>
        <v>0</v>
      </c>
      <c r="BA802" s="16">
        <f t="shared" si="500"/>
        <v>0</v>
      </c>
      <c r="BB802" s="16">
        <f t="shared" si="500"/>
        <v>0</v>
      </c>
      <c r="BC802" s="16">
        <f t="shared" si="500"/>
        <v>0</v>
      </c>
      <c r="BD802" s="16">
        <f t="shared" si="500"/>
        <v>0</v>
      </c>
      <c r="BE802" s="16">
        <f t="shared" si="500"/>
        <v>0</v>
      </c>
      <c r="BF802" s="16">
        <f t="shared" si="500"/>
        <v>0</v>
      </c>
      <c r="BG802" s="34">
        <f t="shared" si="498"/>
        <v>0</v>
      </c>
      <c r="BI802" s="10"/>
      <c r="BJ802" s="95"/>
    </row>
    <row r="803" spans="1:63" ht="12.95" customHeight="1" x14ac:dyDescent="0.2">
      <c r="A803" s="598"/>
      <c r="B803" s="603"/>
      <c r="C803" s="576"/>
      <c r="D803" s="563"/>
      <c r="E803" s="68" t="str">
        <f>$BJ$22</f>
        <v>Fem.</v>
      </c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20">
        <f t="shared" si="498"/>
        <v>0</v>
      </c>
      <c r="BI803" s="10"/>
      <c r="BJ803" s="95"/>
    </row>
    <row r="804" spans="1:63" ht="12.95" customHeight="1" x14ac:dyDescent="0.2">
      <c r="A804" s="598"/>
      <c r="B804" s="603"/>
      <c r="C804" s="576"/>
      <c r="D804" s="564"/>
      <c r="E804" s="68" t="str">
        <f>$BJ$23</f>
        <v>Masc.</v>
      </c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20">
        <f t="shared" si="498"/>
        <v>0</v>
      </c>
      <c r="BI804" s="10"/>
      <c r="BJ804" s="95"/>
    </row>
    <row r="805" spans="1:63" ht="12.95" customHeight="1" x14ac:dyDescent="0.2">
      <c r="A805" s="598"/>
      <c r="B805" s="603"/>
      <c r="C805" s="576"/>
      <c r="D805" s="565" t="str">
        <f>$BJ$20</f>
        <v>Def.</v>
      </c>
      <c r="E805" s="111" t="str">
        <f>$BJ$21</f>
        <v>Total</v>
      </c>
      <c r="F805" s="16">
        <f t="shared" ref="F805:BF805" si="501">F806+F807</f>
        <v>0</v>
      </c>
      <c r="G805" s="16">
        <f t="shared" si="501"/>
        <v>0</v>
      </c>
      <c r="H805" s="16">
        <f t="shared" si="501"/>
        <v>0</v>
      </c>
      <c r="I805" s="16">
        <f t="shared" si="501"/>
        <v>0</v>
      </c>
      <c r="J805" s="16">
        <f t="shared" si="501"/>
        <v>0</v>
      </c>
      <c r="K805" s="16">
        <f t="shared" si="501"/>
        <v>0</v>
      </c>
      <c r="L805" s="16">
        <f t="shared" si="501"/>
        <v>0</v>
      </c>
      <c r="M805" s="16">
        <f t="shared" si="501"/>
        <v>0</v>
      </c>
      <c r="N805" s="16">
        <f t="shared" si="501"/>
        <v>0</v>
      </c>
      <c r="O805" s="16">
        <f t="shared" si="501"/>
        <v>0</v>
      </c>
      <c r="P805" s="16">
        <f t="shared" si="501"/>
        <v>0</v>
      </c>
      <c r="Q805" s="16">
        <f t="shared" si="501"/>
        <v>0</v>
      </c>
      <c r="R805" s="16">
        <f t="shared" si="501"/>
        <v>0</v>
      </c>
      <c r="S805" s="16">
        <f t="shared" si="501"/>
        <v>0</v>
      </c>
      <c r="T805" s="16">
        <f t="shared" si="501"/>
        <v>0</v>
      </c>
      <c r="U805" s="16">
        <f t="shared" si="501"/>
        <v>0</v>
      </c>
      <c r="V805" s="16">
        <f t="shared" si="501"/>
        <v>0</v>
      </c>
      <c r="W805" s="16">
        <f t="shared" si="501"/>
        <v>0</v>
      </c>
      <c r="X805" s="16">
        <f t="shared" si="501"/>
        <v>0</v>
      </c>
      <c r="Y805" s="16">
        <f t="shared" si="501"/>
        <v>0</v>
      </c>
      <c r="Z805" s="16">
        <f t="shared" si="501"/>
        <v>0</v>
      </c>
      <c r="AA805" s="16">
        <f t="shared" si="501"/>
        <v>0</v>
      </c>
      <c r="AB805" s="16">
        <f t="shared" si="501"/>
        <v>0</v>
      </c>
      <c r="AC805" s="16">
        <f t="shared" si="501"/>
        <v>0</v>
      </c>
      <c r="AD805" s="16">
        <f t="shared" si="501"/>
        <v>0</v>
      </c>
      <c r="AE805" s="16">
        <f t="shared" si="501"/>
        <v>0</v>
      </c>
      <c r="AF805" s="16">
        <f t="shared" si="501"/>
        <v>0</v>
      </c>
      <c r="AG805" s="16">
        <f t="shared" si="501"/>
        <v>0</v>
      </c>
      <c r="AH805" s="16">
        <f t="shared" si="501"/>
        <v>0</v>
      </c>
      <c r="AI805" s="16">
        <f t="shared" si="501"/>
        <v>0</v>
      </c>
      <c r="AJ805" s="16">
        <f t="shared" si="501"/>
        <v>0</v>
      </c>
      <c r="AK805" s="16">
        <f t="shared" si="501"/>
        <v>0</v>
      </c>
      <c r="AL805" s="16">
        <f t="shared" si="501"/>
        <v>0</v>
      </c>
      <c r="AM805" s="16">
        <f t="shared" si="501"/>
        <v>0</v>
      </c>
      <c r="AN805" s="16">
        <f t="shared" si="501"/>
        <v>0</v>
      </c>
      <c r="AO805" s="16">
        <f t="shared" si="501"/>
        <v>0</v>
      </c>
      <c r="AP805" s="16">
        <f t="shared" si="501"/>
        <v>0</v>
      </c>
      <c r="AQ805" s="16">
        <f t="shared" si="501"/>
        <v>0</v>
      </c>
      <c r="AR805" s="16">
        <f t="shared" si="501"/>
        <v>0</v>
      </c>
      <c r="AS805" s="16">
        <f t="shared" si="501"/>
        <v>0</v>
      </c>
      <c r="AT805" s="16">
        <f t="shared" si="501"/>
        <v>0</v>
      </c>
      <c r="AU805" s="16">
        <f t="shared" si="501"/>
        <v>0</v>
      </c>
      <c r="AV805" s="16">
        <f t="shared" si="501"/>
        <v>0</v>
      </c>
      <c r="AW805" s="16">
        <f t="shared" si="501"/>
        <v>0</v>
      </c>
      <c r="AX805" s="16">
        <f t="shared" si="501"/>
        <v>0</v>
      </c>
      <c r="AY805" s="16">
        <f t="shared" si="501"/>
        <v>0</v>
      </c>
      <c r="AZ805" s="16">
        <f t="shared" si="501"/>
        <v>0</v>
      </c>
      <c r="BA805" s="16">
        <f t="shared" si="501"/>
        <v>0</v>
      </c>
      <c r="BB805" s="16">
        <f t="shared" si="501"/>
        <v>0</v>
      </c>
      <c r="BC805" s="16">
        <f t="shared" si="501"/>
        <v>0</v>
      </c>
      <c r="BD805" s="16">
        <f t="shared" si="501"/>
        <v>0</v>
      </c>
      <c r="BE805" s="16">
        <f t="shared" si="501"/>
        <v>0</v>
      </c>
      <c r="BF805" s="16">
        <f t="shared" si="501"/>
        <v>0</v>
      </c>
      <c r="BG805" s="34">
        <f t="shared" si="498"/>
        <v>0</v>
      </c>
    </row>
    <row r="806" spans="1:63" ht="12.95" customHeight="1" x14ac:dyDescent="0.2">
      <c r="A806" s="598"/>
      <c r="B806" s="603"/>
      <c r="C806" s="576"/>
      <c r="D806" s="563"/>
      <c r="E806" s="68" t="str">
        <f>$BJ$22</f>
        <v>Fem.</v>
      </c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20">
        <f t="shared" si="498"/>
        <v>0</v>
      </c>
    </row>
    <row r="807" spans="1:63" ht="12.95" customHeight="1" thickBot="1" x14ac:dyDescent="0.25">
      <c r="A807" s="598"/>
      <c r="B807" s="604"/>
      <c r="C807" s="577"/>
      <c r="D807" s="566"/>
      <c r="E807" s="69" t="str">
        <f>$BJ$23</f>
        <v>Masc.</v>
      </c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  <c r="AC807" s="37"/>
      <c r="AD807" s="37"/>
      <c r="AE807" s="37"/>
      <c r="AF807" s="37"/>
      <c r="AG807" s="37"/>
      <c r="AH807" s="37"/>
      <c r="AI807" s="37"/>
      <c r="AJ807" s="37"/>
      <c r="AK807" s="37"/>
      <c r="AL807" s="37"/>
      <c r="AM807" s="37"/>
      <c r="AN807" s="37"/>
      <c r="AO807" s="37"/>
      <c r="AP807" s="37"/>
      <c r="AQ807" s="37"/>
      <c r="AR807" s="37"/>
      <c r="AS807" s="37"/>
      <c r="AT807" s="37"/>
      <c r="AU807" s="37"/>
      <c r="AV807" s="37"/>
      <c r="AW807" s="37"/>
      <c r="AX807" s="37"/>
      <c r="AY807" s="37"/>
      <c r="AZ807" s="37"/>
      <c r="BA807" s="37"/>
      <c r="BB807" s="37"/>
      <c r="BC807" s="37"/>
      <c r="BD807" s="37"/>
      <c r="BE807" s="37"/>
      <c r="BF807" s="37"/>
      <c r="BG807" s="38">
        <f>SUM(F807:BF807)</f>
        <v>0</v>
      </c>
    </row>
    <row r="808" spans="1:63" ht="12.95" customHeight="1" thickBot="1" x14ac:dyDescent="0.25">
      <c r="A808" s="598"/>
      <c r="B808" s="591" t="str">
        <f>BJ34</f>
        <v>Adenovirus</v>
      </c>
      <c r="C808" s="567" t="str">
        <f>$BJ$21</f>
        <v>Total</v>
      </c>
      <c r="D808" s="567"/>
      <c r="E808" s="89" t="str">
        <f>$BJ$21</f>
        <v>Total</v>
      </c>
      <c r="F808" s="82">
        <f>F811+F823+F835+F847+F859+F871</f>
        <v>0</v>
      </c>
      <c r="G808" s="82">
        <f t="shared" ref="G808:BF808" si="502">G811+G823+G835+G847+G859+G871</f>
        <v>0</v>
      </c>
      <c r="H808" s="82">
        <f t="shared" si="502"/>
        <v>0</v>
      </c>
      <c r="I808" s="82">
        <f t="shared" si="502"/>
        <v>0</v>
      </c>
      <c r="J808" s="82">
        <f t="shared" si="502"/>
        <v>0</v>
      </c>
      <c r="K808" s="82">
        <f t="shared" si="502"/>
        <v>0</v>
      </c>
      <c r="L808" s="82">
        <f t="shared" si="502"/>
        <v>0</v>
      </c>
      <c r="M808" s="82">
        <f t="shared" si="502"/>
        <v>0</v>
      </c>
      <c r="N808" s="82">
        <f t="shared" si="502"/>
        <v>0</v>
      </c>
      <c r="O808" s="82">
        <f t="shared" si="502"/>
        <v>0</v>
      </c>
      <c r="P808" s="82">
        <f t="shared" si="502"/>
        <v>0</v>
      </c>
      <c r="Q808" s="82">
        <f t="shared" si="502"/>
        <v>0</v>
      </c>
      <c r="R808" s="82">
        <f t="shared" si="502"/>
        <v>0</v>
      </c>
      <c r="S808" s="82">
        <f t="shared" si="502"/>
        <v>0</v>
      </c>
      <c r="T808" s="82">
        <f t="shared" si="502"/>
        <v>0</v>
      </c>
      <c r="U808" s="82">
        <f t="shared" si="502"/>
        <v>0</v>
      </c>
      <c r="V808" s="82">
        <f t="shared" si="502"/>
        <v>0</v>
      </c>
      <c r="W808" s="82">
        <f t="shared" si="502"/>
        <v>0</v>
      </c>
      <c r="X808" s="82">
        <f t="shared" si="502"/>
        <v>0</v>
      </c>
      <c r="Y808" s="82">
        <f t="shared" si="502"/>
        <v>0</v>
      </c>
      <c r="Z808" s="82">
        <f t="shared" si="502"/>
        <v>0</v>
      </c>
      <c r="AA808" s="82">
        <f t="shared" si="502"/>
        <v>0</v>
      </c>
      <c r="AB808" s="82">
        <f t="shared" si="502"/>
        <v>0</v>
      </c>
      <c r="AC808" s="82">
        <f t="shared" si="502"/>
        <v>0</v>
      </c>
      <c r="AD808" s="82">
        <f t="shared" si="502"/>
        <v>0</v>
      </c>
      <c r="AE808" s="82">
        <f t="shared" si="502"/>
        <v>0</v>
      </c>
      <c r="AF808" s="82">
        <f t="shared" si="502"/>
        <v>0</v>
      </c>
      <c r="AG808" s="82">
        <f t="shared" si="502"/>
        <v>0</v>
      </c>
      <c r="AH808" s="82">
        <f t="shared" si="502"/>
        <v>0</v>
      </c>
      <c r="AI808" s="82">
        <f t="shared" si="502"/>
        <v>0</v>
      </c>
      <c r="AJ808" s="82">
        <f t="shared" si="502"/>
        <v>0</v>
      </c>
      <c r="AK808" s="82">
        <f t="shared" si="502"/>
        <v>0</v>
      </c>
      <c r="AL808" s="82">
        <f t="shared" si="502"/>
        <v>0</v>
      </c>
      <c r="AM808" s="82">
        <f t="shared" si="502"/>
        <v>0</v>
      </c>
      <c r="AN808" s="82">
        <f t="shared" si="502"/>
        <v>0</v>
      </c>
      <c r="AO808" s="82">
        <f t="shared" si="502"/>
        <v>0</v>
      </c>
      <c r="AP808" s="82">
        <f t="shared" si="502"/>
        <v>0</v>
      </c>
      <c r="AQ808" s="82">
        <f t="shared" si="502"/>
        <v>0</v>
      </c>
      <c r="AR808" s="82">
        <f t="shared" si="502"/>
        <v>0</v>
      </c>
      <c r="AS808" s="82">
        <f t="shared" si="502"/>
        <v>0</v>
      </c>
      <c r="AT808" s="82">
        <f t="shared" si="502"/>
        <v>0</v>
      </c>
      <c r="AU808" s="82">
        <f t="shared" si="502"/>
        <v>0</v>
      </c>
      <c r="AV808" s="82">
        <f t="shared" si="502"/>
        <v>0</v>
      </c>
      <c r="AW808" s="82">
        <f t="shared" si="502"/>
        <v>0</v>
      </c>
      <c r="AX808" s="82">
        <f t="shared" si="502"/>
        <v>0</v>
      </c>
      <c r="AY808" s="82">
        <f t="shared" si="502"/>
        <v>0</v>
      </c>
      <c r="AZ808" s="82">
        <f t="shared" si="502"/>
        <v>0</v>
      </c>
      <c r="BA808" s="82">
        <f t="shared" si="502"/>
        <v>0</v>
      </c>
      <c r="BB808" s="82">
        <f t="shared" si="502"/>
        <v>0</v>
      </c>
      <c r="BC808" s="82">
        <f t="shared" si="502"/>
        <v>0</v>
      </c>
      <c r="BD808" s="82">
        <f t="shared" si="502"/>
        <v>0</v>
      </c>
      <c r="BE808" s="82">
        <f t="shared" si="502"/>
        <v>0</v>
      </c>
      <c r="BF808" s="82">
        <f t="shared" si="502"/>
        <v>0</v>
      </c>
      <c r="BG808" s="83">
        <f>SUM(F808:BF808)</f>
        <v>0</v>
      </c>
      <c r="BH808" s="10"/>
      <c r="BI808" s="547" t="str">
        <f>B808</f>
        <v>Adenovirus</v>
      </c>
      <c r="BJ808" s="548"/>
      <c r="BK808" s="549"/>
    </row>
    <row r="809" spans="1:63" ht="12.95" customHeight="1" x14ac:dyDescent="0.2">
      <c r="A809" s="598"/>
      <c r="B809" s="593"/>
      <c r="C809" s="567"/>
      <c r="D809" s="568"/>
      <c r="E809" s="74" t="str">
        <f>$BJ$22</f>
        <v>Fem.</v>
      </c>
      <c r="F809" s="39">
        <f>F812+F824+F836+F848+F860+F872</f>
        <v>0</v>
      </c>
      <c r="G809" s="39">
        <f t="shared" ref="G809:BF809" si="503">G812+G824+G836+G848+G860+G872</f>
        <v>0</v>
      </c>
      <c r="H809" s="39">
        <f t="shared" si="503"/>
        <v>0</v>
      </c>
      <c r="I809" s="39">
        <f t="shared" si="503"/>
        <v>0</v>
      </c>
      <c r="J809" s="39">
        <f t="shared" si="503"/>
        <v>0</v>
      </c>
      <c r="K809" s="39">
        <f t="shared" si="503"/>
        <v>0</v>
      </c>
      <c r="L809" s="39">
        <f t="shared" si="503"/>
        <v>0</v>
      </c>
      <c r="M809" s="39">
        <f t="shared" si="503"/>
        <v>0</v>
      </c>
      <c r="N809" s="39">
        <f t="shared" si="503"/>
        <v>0</v>
      </c>
      <c r="O809" s="39">
        <f t="shared" si="503"/>
        <v>0</v>
      </c>
      <c r="P809" s="39">
        <f t="shared" si="503"/>
        <v>0</v>
      </c>
      <c r="Q809" s="39">
        <f t="shared" si="503"/>
        <v>0</v>
      </c>
      <c r="R809" s="39">
        <f t="shared" si="503"/>
        <v>0</v>
      </c>
      <c r="S809" s="39">
        <f t="shared" si="503"/>
        <v>0</v>
      </c>
      <c r="T809" s="39">
        <f t="shared" si="503"/>
        <v>0</v>
      </c>
      <c r="U809" s="39">
        <f t="shared" si="503"/>
        <v>0</v>
      </c>
      <c r="V809" s="39">
        <f t="shared" si="503"/>
        <v>0</v>
      </c>
      <c r="W809" s="39">
        <f t="shared" si="503"/>
        <v>0</v>
      </c>
      <c r="X809" s="39">
        <f t="shared" si="503"/>
        <v>0</v>
      </c>
      <c r="Y809" s="39">
        <f t="shared" si="503"/>
        <v>0</v>
      </c>
      <c r="Z809" s="39">
        <f t="shared" si="503"/>
        <v>0</v>
      </c>
      <c r="AA809" s="39">
        <f t="shared" si="503"/>
        <v>0</v>
      </c>
      <c r="AB809" s="39">
        <f t="shared" si="503"/>
        <v>0</v>
      </c>
      <c r="AC809" s="39">
        <f t="shared" si="503"/>
        <v>0</v>
      </c>
      <c r="AD809" s="39">
        <f t="shared" si="503"/>
        <v>0</v>
      </c>
      <c r="AE809" s="39">
        <f t="shared" si="503"/>
        <v>0</v>
      </c>
      <c r="AF809" s="39">
        <f t="shared" si="503"/>
        <v>0</v>
      </c>
      <c r="AG809" s="39">
        <f t="shared" si="503"/>
        <v>0</v>
      </c>
      <c r="AH809" s="39">
        <f t="shared" si="503"/>
        <v>0</v>
      </c>
      <c r="AI809" s="39">
        <f t="shared" si="503"/>
        <v>0</v>
      </c>
      <c r="AJ809" s="39">
        <f t="shared" si="503"/>
        <v>0</v>
      </c>
      <c r="AK809" s="39">
        <f t="shared" si="503"/>
        <v>0</v>
      </c>
      <c r="AL809" s="39">
        <f t="shared" si="503"/>
        <v>0</v>
      </c>
      <c r="AM809" s="39">
        <f t="shared" si="503"/>
        <v>0</v>
      </c>
      <c r="AN809" s="39">
        <f t="shared" si="503"/>
        <v>0</v>
      </c>
      <c r="AO809" s="39">
        <f t="shared" si="503"/>
        <v>0</v>
      </c>
      <c r="AP809" s="39">
        <f t="shared" si="503"/>
        <v>0</v>
      </c>
      <c r="AQ809" s="39">
        <f t="shared" si="503"/>
        <v>0</v>
      </c>
      <c r="AR809" s="39">
        <f t="shared" si="503"/>
        <v>0</v>
      </c>
      <c r="AS809" s="39">
        <f t="shared" si="503"/>
        <v>0</v>
      </c>
      <c r="AT809" s="39">
        <f t="shared" si="503"/>
        <v>0</v>
      </c>
      <c r="AU809" s="39">
        <f t="shared" si="503"/>
        <v>0</v>
      </c>
      <c r="AV809" s="39">
        <f t="shared" si="503"/>
        <v>0</v>
      </c>
      <c r="AW809" s="39">
        <f t="shared" si="503"/>
        <v>0</v>
      </c>
      <c r="AX809" s="39">
        <f t="shared" si="503"/>
        <v>0</v>
      </c>
      <c r="AY809" s="39">
        <f t="shared" si="503"/>
        <v>0</v>
      </c>
      <c r="AZ809" s="39">
        <f t="shared" si="503"/>
        <v>0</v>
      </c>
      <c r="BA809" s="39">
        <f t="shared" si="503"/>
        <v>0</v>
      </c>
      <c r="BB809" s="39">
        <f t="shared" si="503"/>
        <v>0</v>
      </c>
      <c r="BC809" s="39">
        <f t="shared" si="503"/>
        <v>0</v>
      </c>
      <c r="BD809" s="39">
        <f t="shared" si="503"/>
        <v>0</v>
      </c>
      <c r="BE809" s="39">
        <f t="shared" si="503"/>
        <v>0</v>
      </c>
      <c r="BF809" s="39">
        <f t="shared" si="503"/>
        <v>0</v>
      </c>
      <c r="BG809" s="61">
        <f>SUM(F809:BF809)</f>
        <v>0</v>
      </c>
      <c r="BH809" s="10"/>
      <c r="BI809" s="533" t="str">
        <f>$BJ$17</f>
        <v>Fiebre</v>
      </c>
      <c r="BJ809" s="73" t="str">
        <f>$BJ$21</f>
        <v>Total</v>
      </c>
      <c r="BK809" s="91">
        <f>BG808</f>
        <v>0</v>
      </c>
    </row>
    <row r="810" spans="1:63" ht="12.95" customHeight="1" thickBot="1" x14ac:dyDescent="0.25">
      <c r="A810" s="598"/>
      <c r="B810" s="593"/>
      <c r="C810" s="569"/>
      <c r="D810" s="570"/>
      <c r="E810" s="75" t="str">
        <f>$BJ$23</f>
        <v>Masc.</v>
      </c>
      <c r="F810" s="76">
        <f>F813+F825+F837+F849+F861+F873</f>
        <v>0</v>
      </c>
      <c r="G810" s="76">
        <f t="shared" ref="G810:BF810" si="504">G813+G825+G837+G849+G861+G873</f>
        <v>0</v>
      </c>
      <c r="H810" s="76">
        <f t="shared" si="504"/>
        <v>0</v>
      </c>
      <c r="I810" s="76">
        <f t="shared" si="504"/>
        <v>0</v>
      </c>
      <c r="J810" s="76">
        <f t="shared" si="504"/>
        <v>0</v>
      </c>
      <c r="K810" s="76">
        <f t="shared" si="504"/>
        <v>0</v>
      </c>
      <c r="L810" s="76">
        <f t="shared" si="504"/>
        <v>0</v>
      </c>
      <c r="M810" s="76">
        <f t="shared" si="504"/>
        <v>0</v>
      </c>
      <c r="N810" s="76">
        <f t="shared" si="504"/>
        <v>0</v>
      </c>
      <c r="O810" s="76">
        <f t="shared" si="504"/>
        <v>0</v>
      </c>
      <c r="P810" s="76">
        <f t="shared" si="504"/>
        <v>0</v>
      </c>
      <c r="Q810" s="76">
        <f t="shared" si="504"/>
        <v>0</v>
      </c>
      <c r="R810" s="76">
        <f t="shared" si="504"/>
        <v>0</v>
      </c>
      <c r="S810" s="76">
        <f t="shared" si="504"/>
        <v>0</v>
      </c>
      <c r="T810" s="76">
        <f t="shared" si="504"/>
        <v>0</v>
      </c>
      <c r="U810" s="76">
        <f t="shared" si="504"/>
        <v>0</v>
      </c>
      <c r="V810" s="76">
        <f t="shared" si="504"/>
        <v>0</v>
      </c>
      <c r="W810" s="76">
        <f t="shared" si="504"/>
        <v>0</v>
      </c>
      <c r="X810" s="76">
        <f t="shared" si="504"/>
        <v>0</v>
      </c>
      <c r="Y810" s="76">
        <f t="shared" si="504"/>
        <v>0</v>
      </c>
      <c r="Z810" s="76">
        <f t="shared" si="504"/>
        <v>0</v>
      </c>
      <c r="AA810" s="76">
        <f t="shared" si="504"/>
        <v>0</v>
      </c>
      <c r="AB810" s="76">
        <f t="shared" si="504"/>
        <v>0</v>
      </c>
      <c r="AC810" s="76">
        <f t="shared" si="504"/>
        <v>0</v>
      </c>
      <c r="AD810" s="76">
        <f t="shared" si="504"/>
        <v>0</v>
      </c>
      <c r="AE810" s="76">
        <f t="shared" si="504"/>
        <v>0</v>
      </c>
      <c r="AF810" s="76">
        <f t="shared" si="504"/>
        <v>0</v>
      </c>
      <c r="AG810" s="76">
        <f t="shared" si="504"/>
        <v>0</v>
      </c>
      <c r="AH810" s="76">
        <f t="shared" si="504"/>
        <v>0</v>
      </c>
      <c r="AI810" s="76">
        <f t="shared" si="504"/>
        <v>0</v>
      </c>
      <c r="AJ810" s="76">
        <f t="shared" si="504"/>
        <v>0</v>
      </c>
      <c r="AK810" s="76">
        <f t="shared" si="504"/>
        <v>0</v>
      </c>
      <c r="AL810" s="76">
        <f t="shared" si="504"/>
        <v>0</v>
      </c>
      <c r="AM810" s="76">
        <f t="shared" si="504"/>
        <v>0</v>
      </c>
      <c r="AN810" s="76">
        <f t="shared" si="504"/>
        <v>0</v>
      </c>
      <c r="AO810" s="76">
        <f t="shared" si="504"/>
        <v>0</v>
      </c>
      <c r="AP810" s="76">
        <f t="shared" si="504"/>
        <v>0</v>
      </c>
      <c r="AQ810" s="76">
        <f t="shared" si="504"/>
        <v>0</v>
      </c>
      <c r="AR810" s="76">
        <f t="shared" si="504"/>
        <v>0</v>
      </c>
      <c r="AS810" s="76">
        <f t="shared" si="504"/>
        <v>0</v>
      </c>
      <c r="AT810" s="76">
        <f t="shared" si="504"/>
        <v>0</v>
      </c>
      <c r="AU810" s="76">
        <f t="shared" si="504"/>
        <v>0</v>
      </c>
      <c r="AV810" s="76">
        <f t="shared" si="504"/>
        <v>0</v>
      </c>
      <c r="AW810" s="76">
        <f t="shared" si="504"/>
        <v>0</v>
      </c>
      <c r="AX810" s="76">
        <f t="shared" si="504"/>
        <v>0</v>
      </c>
      <c r="AY810" s="76">
        <f t="shared" si="504"/>
        <v>0</v>
      </c>
      <c r="AZ810" s="76">
        <f t="shared" si="504"/>
        <v>0</v>
      </c>
      <c r="BA810" s="76">
        <f t="shared" si="504"/>
        <v>0</v>
      </c>
      <c r="BB810" s="76">
        <f t="shared" si="504"/>
        <v>0</v>
      </c>
      <c r="BC810" s="76">
        <f t="shared" si="504"/>
        <v>0</v>
      </c>
      <c r="BD810" s="76">
        <f t="shared" si="504"/>
        <v>0</v>
      </c>
      <c r="BE810" s="76">
        <f t="shared" si="504"/>
        <v>0</v>
      </c>
      <c r="BF810" s="76">
        <f t="shared" si="504"/>
        <v>0</v>
      </c>
      <c r="BG810" s="77">
        <f>SUM(F810:BF810)</f>
        <v>0</v>
      </c>
      <c r="BH810" s="10"/>
      <c r="BI810" s="534"/>
      <c r="BJ810" s="97" t="str">
        <f>$BJ$22</f>
        <v>Fem.</v>
      </c>
      <c r="BK810" s="93">
        <f>BG809</f>
        <v>0</v>
      </c>
    </row>
    <row r="811" spans="1:63" ht="12.95" customHeight="1" x14ac:dyDescent="0.2">
      <c r="A811" s="598"/>
      <c r="B811" s="594"/>
      <c r="C811" s="576" t="str">
        <f>$BJ$11</f>
        <v>Menores de 2</v>
      </c>
      <c r="D811" s="559" t="str">
        <f>$BJ$17</f>
        <v>Fiebre</v>
      </c>
      <c r="E811" s="108" t="str">
        <f>$BJ$21</f>
        <v>Total</v>
      </c>
      <c r="F811" s="35">
        <f>F812+F813</f>
        <v>0</v>
      </c>
      <c r="G811" s="35">
        <f t="shared" ref="G811:BF811" si="505">G812+G813</f>
        <v>0</v>
      </c>
      <c r="H811" s="35">
        <f t="shared" si="505"/>
        <v>0</v>
      </c>
      <c r="I811" s="35">
        <f t="shared" si="505"/>
        <v>0</v>
      </c>
      <c r="J811" s="35">
        <f t="shared" si="505"/>
        <v>0</v>
      </c>
      <c r="K811" s="35">
        <f t="shared" si="505"/>
        <v>0</v>
      </c>
      <c r="L811" s="35">
        <f t="shared" si="505"/>
        <v>0</v>
      </c>
      <c r="M811" s="35">
        <f t="shared" si="505"/>
        <v>0</v>
      </c>
      <c r="N811" s="35">
        <f t="shared" si="505"/>
        <v>0</v>
      </c>
      <c r="O811" s="35">
        <f t="shared" si="505"/>
        <v>0</v>
      </c>
      <c r="P811" s="35">
        <f t="shared" si="505"/>
        <v>0</v>
      </c>
      <c r="Q811" s="35">
        <f t="shared" si="505"/>
        <v>0</v>
      </c>
      <c r="R811" s="35">
        <f t="shared" si="505"/>
        <v>0</v>
      </c>
      <c r="S811" s="35">
        <f t="shared" si="505"/>
        <v>0</v>
      </c>
      <c r="T811" s="35">
        <f t="shared" si="505"/>
        <v>0</v>
      </c>
      <c r="U811" s="35">
        <f t="shared" si="505"/>
        <v>0</v>
      </c>
      <c r="V811" s="35">
        <f t="shared" si="505"/>
        <v>0</v>
      </c>
      <c r="W811" s="35">
        <f t="shared" si="505"/>
        <v>0</v>
      </c>
      <c r="X811" s="35">
        <f t="shared" si="505"/>
        <v>0</v>
      </c>
      <c r="Y811" s="35">
        <f t="shared" si="505"/>
        <v>0</v>
      </c>
      <c r="Z811" s="35">
        <f t="shared" si="505"/>
        <v>0</v>
      </c>
      <c r="AA811" s="35">
        <f t="shared" si="505"/>
        <v>0</v>
      </c>
      <c r="AB811" s="35">
        <f t="shared" si="505"/>
        <v>0</v>
      </c>
      <c r="AC811" s="35">
        <f t="shared" si="505"/>
        <v>0</v>
      </c>
      <c r="AD811" s="35">
        <f t="shared" si="505"/>
        <v>0</v>
      </c>
      <c r="AE811" s="35">
        <f t="shared" si="505"/>
        <v>0</v>
      </c>
      <c r="AF811" s="35">
        <f t="shared" si="505"/>
        <v>0</v>
      </c>
      <c r="AG811" s="35">
        <f t="shared" si="505"/>
        <v>0</v>
      </c>
      <c r="AH811" s="35">
        <f t="shared" si="505"/>
        <v>0</v>
      </c>
      <c r="AI811" s="35">
        <f t="shared" si="505"/>
        <v>0</v>
      </c>
      <c r="AJ811" s="35">
        <f t="shared" si="505"/>
        <v>0</v>
      </c>
      <c r="AK811" s="35">
        <f t="shared" si="505"/>
        <v>0</v>
      </c>
      <c r="AL811" s="35">
        <f t="shared" si="505"/>
        <v>0</v>
      </c>
      <c r="AM811" s="35">
        <f t="shared" si="505"/>
        <v>0</v>
      </c>
      <c r="AN811" s="35">
        <f t="shared" si="505"/>
        <v>0</v>
      </c>
      <c r="AO811" s="35">
        <f t="shared" si="505"/>
        <v>0</v>
      </c>
      <c r="AP811" s="35">
        <f t="shared" si="505"/>
        <v>0</v>
      </c>
      <c r="AQ811" s="35">
        <f t="shared" si="505"/>
        <v>0</v>
      </c>
      <c r="AR811" s="35">
        <f t="shared" si="505"/>
        <v>0</v>
      </c>
      <c r="AS811" s="35">
        <f t="shared" si="505"/>
        <v>0</v>
      </c>
      <c r="AT811" s="35">
        <f t="shared" si="505"/>
        <v>0</v>
      </c>
      <c r="AU811" s="35">
        <f t="shared" si="505"/>
        <v>0</v>
      </c>
      <c r="AV811" s="35">
        <f t="shared" si="505"/>
        <v>0</v>
      </c>
      <c r="AW811" s="35">
        <f t="shared" si="505"/>
        <v>0</v>
      </c>
      <c r="AX811" s="35">
        <f t="shared" si="505"/>
        <v>0</v>
      </c>
      <c r="AY811" s="35">
        <f t="shared" si="505"/>
        <v>0</v>
      </c>
      <c r="AZ811" s="35">
        <f t="shared" si="505"/>
        <v>0</v>
      </c>
      <c r="BA811" s="35">
        <f t="shared" si="505"/>
        <v>0</v>
      </c>
      <c r="BB811" s="35">
        <f t="shared" si="505"/>
        <v>0</v>
      </c>
      <c r="BC811" s="35">
        <f t="shared" si="505"/>
        <v>0</v>
      </c>
      <c r="BD811" s="35">
        <f t="shared" si="505"/>
        <v>0</v>
      </c>
      <c r="BE811" s="35">
        <f t="shared" si="505"/>
        <v>0</v>
      </c>
      <c r="BF811" s="35">
        <f t="shared" si="505"/>
        <v>0</v>
      </c>
      <c r="BG811" s="36">
        <f>SUM(F811:BF811)</f>
        <v>0</v>
      </c>
      <c r="BI811" s="535"/>
      <c r="BJ811" s="97" t="str">
        <f>$BJ$23</f>
        <v>Masc.</v>
      </c>
      <c r="BK811" s="93">
        <f>BG810</f>
        <v>0</v>
      </c>
    </row>
    <row r="812" spans="1:63" ht="12.95" customHeight="1" x14ac:dyDescent="0.2">
      <c r="A812" s="598"/>
      <c r="B812" s="594"/>
      <c r="C812" s="576"/>
      <c r="D812" s="560"/>
      <c r="E812" s="67" t="str">
        <f>$BJ$22</f>
        <v>Fem.</v>
      </c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  <c r="AI812" s="32"/>
      <c r="AJ812" s="32"/>
      <c r="AK812" s="32"/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3">
        <f t="shared" ref="BG812:BG821" si="506">SUM(F812:BF812)</f>
        <v>0</v>
      </c>
      <c r="BI812" s="528" t="str">
        <f>$BJ$18</f>
        <v>Hosp.</v>
      </c>
      <c r="BJ812" s="111" t="str">
        <f>$BJ$21</f>
        <v>Total</v>
      </c>
      <c r="BK812" s="24">
        <f>BG814+BG826+BG838+BG850+BG862+BG874</f>
        <v>0</v>
      </c>
    </row>
    <row r="813" spans="1:63" ht="12.95" customHeight="1" x14ac:dyDescent="0.2">
      <c r="A813" s="598"/>
      <c r="B813" s="594"/>
      <c r="C813" s="576"/>
      <c r="D813" s="561"/>
      <c r="E813" s="67" t="str">
        <f>$BJ$23</f>
        <v>Masc.</v>
      </c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  <c r="AI813" s="32"/>
      <c r="AJ813" s="32"/>
      <c r="AK813" s="32"/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3">
        <f t="shared" si="506"/>
        <v>0</v>
      </c>
      <c r="BI813" s="529"/>
      <c r="BJ813" s="68" t="str">
        <f>$BJ$22</f>
        <v>Fem.</v>
      </c>
      <c r="BK813" s="42">
        <f t="shared" ref="BK813:BK820" si="507">BG815+BG827+BG839+BG851+BG863+BG875</f>
        <v>0</v>
      </c>
    </row>
    <row r="814" spans="1:63" ht="12.95" customHeight="1" x14ac:dyDescent="0.2">
      <c r="A814" s="598"/>
      <c r="B814" s="594"/>
      <c r="C814" s="576"/>
      <c r="D814" s="562" t="str">
        <f>$BJ$18</f>
        <v>Hosp.</v>
      </c>
      <c r="E814" s="111" t="str">
        <f>$BJ$21</f>
        <v>Total</v>
      </c>
      <c r="F814" s="16">
        <f>F815+F816</f>
        <v>0</v>
      </c>
      <c r="G814" s="16">
        <f t="shared" ref="G814:BF814" si="508">G815+G816</f>
        <v>0</v>
      </c>
      <c r="H814" s="16">
        <f t="shared" si="508"/>
        <v>0</v>
      </c>
      <c r="I814" s="16">
        <f t="shared" si="508"/>
        <v>0</v>
      </c>
      <c r="J814" s="16">
        <f t="shared" si="508"/>
        <v>0</v>
      </c>
      <c r="K814" s="16">
        <f t="shared" si="508"/>
        <v>0</v>
      </c>
      <c r="L814" s="16">
        <f t="shared" si="508"/>
        <v>0</v>
      </c>
      <c r="M814" s="16">
        <f t="shared" si="508"/>
        <v>0</v>
      </c>
      <c r="N814" s="16">
        <f t="shared" si="508"/>
        <v>0</v>
      </c>
      <c r="O814" s="16">
        <f t="shared" si="508"/>
        <v>0</v>
      </c>
      <c r="P814" s="16">
        <f t="shared" si="508"/>
        <v>0</v>
      </c>
      <c r="Q814" s="16">
        <f t="shared" si="508"/>
        <v>0</v>
      </c>
      <c r="R814" s="16">
        <f t="shared" si="508"/>
        <v>0</v>
      </c>
      <c r="S814" s="16">
        <f t="shared" si="508"/>
        <v>0</v>
      </c>
      <c r="T814" s="16">
        <f t="shared" si="508"/>
        <v>0</v>
      </c>
      <c r="U814" s="16">
        <f t="shared" si="508"/>
        <v>0</v>
      </c>
      <c r="V814" s="16">
        <f t="shared" si="508"/>
        <v>0</v>
      </c>
      <c r="W814" s="16">
        <f t="shared" si="508"/>
        <v>0</v>
      </c>
      <c r="X814" s="16">
        <f t="shared" si="508"/>
        <v>0</v>
      </c>
      <c r="Y814" s="16">
        <f t="shared" si="508"/>
        <v>0</v>
      </c>
      <c r="Z814" s="16">
        <f t="shared" si="508"/>
        <v>0</v>
      </c>
      <c r="AA814" s="16">
        <f t="shared" si="508"/>
        <v>0</v>
      </c>
      <c r="AB814" s="16">
        <f t="shared" si="508"/>
        <v>0</v>
      </c>
      <c r="AC814" s="16">
        <f t="shared" si="508"/>
        <v>0</v>
      </c>
      <c r="AD814" s="16">
        <f t="shared" si="508"/>
        <v>0</v>
      </c>
      <c r="AE814" s="16">
        <f t="shared" si="508"/>
        <v>0</v>
      </c>
      <c r="AF814" s="16">
        <f t="shared" si="508"/>
        <v>0</v>
      </c>
      <c r="AG814" s="16">
        <f t="shared" si="508"/>
        <v>0</v>
      </c>
      <c r="AH814" s="16">
        <f t="shared" si="508"/>
        <v>0</v>
      </c>
      <c r="AI814" s="16">
        <f t="shared" si="508"/>
        <v>0</v>
      </c>
      <c r="AJ814" s="16">
        <f t="shared" si="508"/>
        <v>0</v>
      </c>
      <c r="AK814" s="16">
        <f t="shared" si="508"/>
        <v>0</v>
      </c>
      <c r="AL814" s="16">
        <f t="shared" si="508"/>
        <v>0</v>
      </c>
      <c r="AM814" s="16">
        <f t="shared" si="508"/>
        <v>0</v>
      </c>
      <c r="AN814" s="16">
        <f t="shared" si="508"/>
        <v>0</v>
      </c>
      <c r="AO814" s="16">
        <f t="shared" si="508"/>
        <v>0</v>
      </c>
      <c r="AP814" s="16">
        <f t="shared" si="508"/>
        <v>0</v>
      </c>
      <c r="AQ814" s="16">
        <f t="shared" si="508"/>
        <v>0</v>
      </c>
      <c r="AR814" s="16">
        <f t="shared" si="508"/>
        <v>0</v>
      </c>
      <c r="AS814" s="16">
        <f t="shared" si="508"/>
        <v>0</v>
      </c>
      <c r="AT814" s="16">
        <f t="shared" si="508"/>
        <v>0</v>
      </c>
      <c r="AU814" s="16">
        <f t="shared" si="508"/>
        <v>0</v>
      </c>
      <c r="AV814" s="16">
        <f t="shared" si="508"/>
        <v>0</v>
      </c>
      <c r="AW814" s="16">
        <f t="shared" si="508"/>
        <v>0</v>
      </c>
      <c r="AX814" s="16">
        <f t="shared" si="508"/>
        <v>0</v>
      </c>
      <c r="AY814" s="16">
        <f t="shared" si="508"/>
        <v>0</v>
      </c>
      <c r="AZ814" s="16">
        <f t="shared" si="508"/>
        <v>0</v>
      </c>
      <c r="BA814" s="16">
        <f t="shared" si="508"/>
        <v>0</v>
      </c>
      <c r="BB814" s="16">
        <f t="shared" si="508"/>
        <v>0</v>
      </c>
      <c r="BC814" s="16">
        <f t="shared" si="508"/>
        <v>0</v>
      </c>
      <c r="BD814" s="16">
        <f t="shared" si="508"/>
        <v>0</v>
      </c>
      <c r="BE814" s="16">
        <f t="shared" si="508"/>
        <v>0</v>
      </c>
      <c r="BF814" s="16">
        <f t="shared" si="508"/>
        <v>0</v>
      </c>
      <c r="BG814" s="34">
        <f t="shared" si="506"/>
        <v>0</v>
      </c>
      <c r="BI814" s="530"/>
      <c r="BJ814" s="68" t="str">
        <f>$BJ$23</f>
        <v>Masc.</v>
      </c>
      <c r="BK814" s="42">
        <f t="shared" si="507"/>
        <v>0</v>
      </c>
    </row>
    <row r="815" spans="1:63" ht="12.95" customHeight="1" x14ac:dyDescent="0.2">
      <c r="A815" s="598"/>
      <c r="B815" s="594"/>
      <c r="C815" s="576"/>
      <c r="D815" s="563"/>
      <c r="E815" s="68" t="str">
        <f>$BJ$22</f>
        <v>Fem.</v>
      </c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20">
        <f t="shared" si="506"/>
        <v>0</v>
      </c>
      <c r="BI815" s="528" t="str">
        <f>$BJ$19</f>
        <v>UCI</v>
      </c>
      <c r="BJ815" s="111" t="str">
        <f>$BJ$21</f>
        <v>Total</v>
      </c>
      <c r="BK815" s="24">
        <f t="shared" si="507"/>
        <v>0</v>
      </c>
    </row>
    <row r="816" spans="1:63" ht="12.95" customHeight="1" x14ac:dyDescent="0.2">
      <c r="A816" s="598"/>
      <c r="B816" s="594"/>
      <c r="C816" s="576"/>
      <c r="D816" s="564"/>
      <c r="E816" s="68" t="str">
        <f>$BJ$23</f>
        <v>Masc.</v>
      </c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20">
        <f t="shared" si="506"/>
        <v>0</v>
      </c>
      <c r="BI816" s="529"/>
      <c r="BJ816" s="68" t="str">
        <f>$BJ$22</f>
        <v>Fem.</v>
      </c>
      <c r="BK816" s="42">
        <f t="shared" si="507"/>
        <v>0</v>
      </c>
    </row>
    <row r="817" spans="1:63" ht="12.95" customHeight="1" x14ac:dyDescent="0.2">
      <c r="A817" s="598"/>
      <c r="B817" s="594"/>
      <c r="C817" s="576"/>
      <c r="D817" s="562" t="str">
        <f>$BJ$19</f>
        <v>UCI</v>
      </c>
      <c r="E817" s="111" t="str">
        <f>$BJ$21</f>
        <v>Total</v>
      </c>
      <c r="F817" s="16">
        <f t="shared" ref="F817:BF817" si="509">F818+F819</f>
        <v>0</v>
      </c>
      <c r="G817" s="16">
        <f t="shared" si="509"/>
        <v>0</v>
      </c>
      <c r="H817" s="16">
        <f t="shared" si="509"/>
        <v>0</v>
      </c>
      <c r="I817" s="16">
        <f t="shared" si="509"/>
        <v>0</v>
      </c>
      <c r="J817" s="16">
        <f t="shared" si="509"/>
        <v>0</v>
      </c>
      <c r="K817" s="16">
        <f t="shared" si="509"/>
        <v>0</v>
      </c>
      <c r="L817" s="16">
        <f t="shared" si="509"/>
        <v>0</v>
      </c>
      <c r="M817" s="16">
        <f t="shared" si="509"/>
        <v>0</v>
      </c>
      <c r="N817" s="16">
        <f t="shared" si="509"/>
        <v>0</v>
      </c>
      <c r="O817" s="16">
        <f t="shared" si="509"/>
        <v>0</v>
      </c>
      <c r="P817" s="16">
        <f t="shared" si="509"/>
        <v>0</v>
      </c>
      <c r="Q817" s="16">
        <f t="shared" si="509"/>
        <v>0</v>
      </c>
      <c r="R817" s="16">
        <f t="shared" si="509"/>
        <v>0</v>
      </c>
      <c r="S817" s="16">
        <f t="shared" si="509"/>
        <v>0</v>
      </c>
      <c r="T817" s="16">
        <f t="shared" si="509"/>
        <v>0</v>
      </c>
      <c r="U817" s="16">
        <f t="shared" si="509"/>
        <v>0</v>
      </c>
      <c r="V817" s="16">
        <f t="shared" si="509"/>
        <v>0</v>
      </c>
      <c r="W817" s="16">
        <f t="shared" si="509"/>
        <v>0</v>
      </c>
      <c r="X817" s="16">
        <f t="shared" si="509"/>
        <v>0</v>
      </c>
      <c r="Y817" s="16">
        <f t="shared" si="509"/>
        <v>0</v>
      </c>
      <c r="Z817" s="16">
        <f t="shared" si="509"/>
        <v>0</v>
      </c>
      <c r="AA817" s="16">
        <f t="shared" si="509"/>
        <v>0</v>
      </c>
      <c r="AB817" s="16">
        <f t="shared" si="509"/>
        <v>0</v>
      </c>
      <c r="AC817" s="16">
        <f t="shared" si="509"/>
        <v>0</v>
      </c>
      <c r="AD817" s="16">
        <f t="shared" si="509"/>
        <v>0</v>
      </c>
      <c r="AE817" s="16">
        <f t="shared" si="509"/>
        <v>0</v>
      </c>
      <c r="AF817" s="16">
        <f t="shared" si="509"/>
        <v>0</v>
      </c>
      <c r="AG817" s="16">
        <f t="shared" si="509"/>
        <v>0</v>
      </c>
      <c r="AH817" s="16">
        <f t="shared" si="509"/>
        <v>0</v>
      </c>
      <c r="AI817" s="16">
        <f t="shared" si="509"/>
        <v>0</v>
      </c>
      <c r="AJ817" s="16">
        <f t="shared" si="509"/>
        <v>0</v>
      </c>
      <c r="AK817" s="16">
        <f t="shared" si="509"/>
        <v>0</v>
      </c>
      <c r="AL817" s="16">
        <f t="shared" si="509"/>
        <v>0</v>
      </c>
      <c r="AM817" s="16">
        <f t="shared" si="509"/>
        <v>0</v>
      </c>
      <c r="AN817" s="16">
        <f t="shared" si="509"/>
        <v>0</v>
      </c>
      <c r="AO817" s="16">
        <f t="shared" si="509"/>
        <v>0</v>
      </c>
      <c r="AP817" s="16">
        <f t="shared" si="509"/>
        <v>0</v>
      </c>
      <c r="AQ817" s="16">
        <f t="shared" si="509"/>
        <v>0</v>
      </c>
      <c r="AR817" s="16">
        <f t="shared" si="509"/>
        <v>0</v>
      </c>
      <c r="AS817" s="16">
        <f t="shared" si="509"/>
        <v>0</v>
      </c>
      <c r="AT817" s="16">
        <f t="shared" si="509"/>
        <v>0</v>
      </c>
      <c r="AU817" s="16">
        <f t="shared" si="509"/>
        <v>0</v>
      </c>
      <c r="AV817" s="16">
        <f t="shared" si="509"/>
        <v>0</v>
      </c>
      <c r="AW817" s="16">
        <f t="shared" si="509"/>
        <v>0</v>
      </c>
      <c r="AX817" s="16">
        <f t="shared" si="509"/>
        <v>0</v>
      </c>
      <c r="AY817" s="16">
        <f t="shared" si="509"/>
        <v>0</v>
      </c>
      <c r="AZ817" s="16">
        <f t="shared" si="509"/>
        <v>0</v>
      </c>
      <c r="BA817" s="16">
        <f t="shared" si="509"/>
        <v>0</v>
      </c>
      <c r="BB817" s="16">
        <f t="shared" si="509"/>
        <v>0</v>
      </c>
      <c r="BC817" s="16">
        <f t="shared" si="509"/>
        <v>0</v>
      </c>
      <c r="BD817" s="16">
        <f t="shared" si="509"/>
        <v>0</v>
      </c>
      <c r="BE817" s="16">
        <f t="shared" si="509"/>
        <v>0</v>
      </c>
      <c r="BF817" s="16">
        <f t="shared" si="509"/>
        <v>0</v>
      </c>
      <c r="BG817" s="34">
        <f t="shared" si="506"/>
        <v>0</v>
      </c>
      <c r="BI817" s="530"/>
      <c r="BJ817" s="68" t="str">
        <f>$BJ$23</f>
        <v>Masc.</v>
      </c>
      <c r="BK817" s="42">
        <f t="shared" si="507"/>
        <v>0</v>
      </c>
    </row>
    <row r="818" spans="1:63" ht="12.95" customHeight="1" x14ac:dyDescent="0.2">
      <c r="A818" s="598"/>
      <c r="B818" s="594"/>
      <c r="C818" s="576"/>
      <c r="D818" s="563"/>
      <c r="E818" s="68" t="str">
        <f>$BJ$22</f>
        <v>Fem.</v>
      </c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20">
        <f t="shared" si="506"/>
        <v>0</v>
      </c>
      <c r="BI818" s="531" t="str">
        <f>$BJ$20</f>
        <v>Def.</v>
      </c>
      <c r="BJ818" s="111" t="str">
        <f>$BJ$21</f>
        <v>Total</v>
      </c>
      <c r="BK818" s="24">
        <f t="shared" si="507"/>
        <v>0</v>
      </c>
    </row>
    <row r="819" spans="1:63" ht="12.95" customHeight="1" x14ac:dyDescent="0.2">
      <c r="A819" s="598"/>
      <c r="B819" s="594"/>
      <c r="C819" s="576"/>
      <c r="D819" s="564"/>
      <c r="E819" s="68" t="str">
        <f>$BJ$23</f>
        <v>Masc.</v>
      </c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20">
        <f t="shared" si="506"/>
        <v>0</v>
      </c>
      <c r="BI819" s="529"/>
      <c r="BJ819" s="68" t="str">
        <f>$BJ$22</f>
        <v>Fem.</v>
      </c>
      <c r="BK819" s="42">
        <f t="shared" si="507"/>
        <v>0</v>
      </c>
    </row>
    <row r="820" spans="1:63" ht="12.95" customHeight="1" thickBot="1" x14ac:dyDescent="0.25">
      <c r="A820" s="598"/>
      <c r="B820" s="594"/>
      <c r="C820" s="576"/>
      <c r="D820" s="565" t="str">
        <f>$BJ$20</f>
        <v>Def.</v>
      </c>
      <c r="E820" s="111" t="str">
        <f>$BJ$21</f>
        <v>Total</v>
      </c>
      <c r="F820" s="16">
        <f t="shared" ref="F820:BF820" si="510">F821+F822</f>
        <v>0</v>
      </c>
      <c r="G820" s="16">
        <f t="shared" si="510"/>
        <v>0</v>
      </c>
      <c r="H820" s="16">
        <f t="shared" si="510"/>
        <v>0</v>
      </c>
      <c r="I820" s="16">
        <f t="shared" si="510"/>
        <v>0</v>
      </c>
      <c r="J820" s="16">
        <f t="shared" si="510"/>
        <v>0</v>
      </c>
      <c r="K820" s="16">
        <f t="shared" si="510"/>
        <v>0</v>
      </c>
      <c r="L820" s="16">
        <f t="shared" si="510"/>
        <v>0</v>
      </c>
      <c r="M820" s="16">
        <f t="shared" si="510"/>
        <v>0</v>
      </c>
      <c r="N820" s="16">
        <f t="shared" si="510"/>
        <v>0</v>
      </c>
      <c r="O820" s="16">
        <f t="shared" si="510"/>
        <v>0</v>
      </c>
      <c r="P820" s="16">
        <f t="shared" si="510"/>
        <v>0</v>
      </c>
      <c r="Q820" s="16">
        <f t="shared" si="510"/>
        <v>0</v>
      </c>
      <c r="R820" s="16">
        <f t="shared" si="510"/>
        <v>0</v>
      </c>
      <c r="S820" s="16">
        <f t="shared" si="510"/>
        <v>0</v>
      </c>
      <c r="T820" s="16">
        <f t="shared" si="510"/>
        <v>0</v>
      </c>
      <c r="U820" s="16">
        <f t="shared" si="510"/>
        <v>0</v>
      </c>
      <c r="V820" s="16">
        <f t="shared" si="510"/>
        <v>0</v>
      </c>
      <c r="W820" s="16">
        <f t="shared" si="510"/>
        <v>0</v>
      </c>
      <c r="X820" s="16">
        <f t="shared" si="510"/>
        <v>0</v>
      </c>
      <c r="Y820" s="16">
        <f t="shared" si="510"/>
        <v>0</v>
      </c>
      <c r="Z820" s="16">
        <f t="shared" si="510"/>
        <v>0</v>
      </c>
      <c r="AA820" s="16">
        <f t="shared" si="510"/>
        <v>0</v>
      </c>
      <c r="AB820" s="16">
        <f t="shared" si="510"/>
        <v>0</v>
      </c>
      <c r="AC820" s="16">
        <f t="shared" si="510"/>
        <v>0</v>
      </c>
      <c r="AD820" s="16">
        <f t="shared" si="510"/>
        <v>0</v>
      </c>
      <c r="AE820" s="16">
        <f t="shared" si="510"/>
        <v>0</v>
      </c>
      <c r="AF820" s="16">
        <f t="shared" si="510"/>
        <v>0</v>
      </c>
      <c r="AG820" s="16">
        <f t="shared" si="510"/>
        <v>0</v>
      </c>
      <c r="AH820" s="16">
        <f t="shared" si="510"/>
        <v>0</v>
      </c>
      <c r="AI820" s="16">
        <f t="shared" si="510"/>
        <v>0</v>
      </c>
      <c r="AJ820" s="16">
        <f t="shared" si="510"/>
        <v>0</v>
      </c>
      <c r="AK820" s="16">
        <f t="shared" si="510"/>
        <v>0</v>
      </c>
      <c r="AL820" s="16">
        <f t="shared" si="510"/>
        <v>0</v>
      </c>
      <c r="AM820" s="16">
        <f t="shared" si="510"/>
        <v>0</v>
      </c>
      <c r="AN820" s="16">
        <f t="shared" si="510"/>
        <v>0</v>
      </c>
      <c r="AO820" s="16">
        <f t="shared" si="510"/>
        <v>0</v>
      </c>
      <c r="AP820" s="16">
        <f t="shared" si="510"/>
        <v>0</v>
      </c>
      <c r="AQ820" s="16">
        <f t="shared" si="510"/>
        <v>0</v>
      </c>
      <c r="AR820" s="16">
        <f t="shared" si="510"/>
        <v>0</v>
      </c>
      <c r="AS820" s="16">
        <f t="shared" si="510"/>
        <v>0</v>
      </c>
      <c r="AT820" s="16">
        <f t="shared" si="510"/>
        <v>0</v>
      </c>
      <c r="AU820" s="16">
        <f t="shared" si="510"/>
        <v>0</v>
      </c>
      <c r="AV820" s="16">
        <f t="shared" si="510"/>
        <v>0</v>
      </c>
      <c r="AW820" s="16">
        <f t="shared" si="510"/>
        <v>0</v>
      </c>
      <c r="AX820" s="16">
        <f t="shared" si="510"/>
        <v>0</v>
      </c>
      <c r="AY820" s="16">
        <f t="shared" si="510"/>
        <v>0</v>
      </c>
      <c r="AZ820" s="16">
        <f t="shared" si="510"/>
        <v>0</v>
      </c>
      <c r="BA820" s="16">
        <f t="shared" si="510"/>
        <v>0</v>
      </c>
      <c r="BB820" s="16">
        <f t="shared" si="510"/>
        <v>0</v>
      </c>
      <c r="BC820" s="16">
        <f t="shared" si="510"/>
        <v>0</v>
      </c>
      <c r="BD820" s="16">
        <f t="shared" si="510"/>
        <v>0</v>
      </c>
      <c r="BE820" s="16">
        <f t="shared" si="510"/>
        <v>0</v>
      </c>
      <c r="BF820" s="16">
        <f t="shared" si="510"/>
        <v>0</v>
      </c>
      <c r="BG820" s="34">
        <f t="shared" si="506"/>
        <v>0</v>
      </c>
      <c r="BI820" s="532"/>
      <c r="BJ820" s="69" t="str">
        <f>$BJ$23</f>
        <v>Masc.</v>
      </c>
      <c r="BK820" s="43">
        <f t="shared" si="507"/>
        <v>0</v>
      </c>
    </row>
    <row r="821" spans="1:63" ht="12.95" customHeight="1" x14ac:dyDescent="0.2">
      <c r="A821" s="598"/>
      <c r="B821" s="594"/>
      <c r="C821" s="576"/>
      <c r="D821" s="563"/>
      <c r="E821" s="68" t="str">
        <f>$BJ$22</f>
        <v>Fem.</v>
      </c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20">
        <f t="shared" si="506"/>
        <v>0</v>
      </c>
    </row>
    <row r="822" spans="1:63" ht="12.95" customHeight="1" thickBot="1" x14ac:dyDescent="0.25">
      <c r="A822" s="598"/>
      <c r="B822" s="594"/>
      <c r="C822" s="577"/>
      <c r="D822" s="566"/>
      <c r="E822" s="69" t="str">
        <f>$BJ$23</f>
        <v>Masc.</v>
      </c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  <c r="AC822" s="37"/>
      <c r="AD822" s="37"/>
      <c r="AE822" s="37"/>
      <c r="AF822" s="37"/>
      <c r="AG822" s="37"/>
      <c r="AH822" s="37"/>
      <c r="AI822" s="37"/>
      <c r="AJ822" s="37"/>
      <c r="AK822" s="37"/>
      <c r="AL822" s="37"/>
      <c r="AM822" s="37"/>
      <c r="AN822" s="37"/>
      <c r="AO822" s="37"/>
      <c r="AP822" s="37"/>
      <c r="AQ822" s="37"/>
      <c r="AR822" s="37"/>
      <c r="AS822" s="37"/>
      <c r="AT822" s="37"/>
      <c r="AU822" s="37"/>
      <c r="AV822" s="37"/>
      <c r="AW822" s="37"/>
      <c r="AX822" s="37"/>
      <c r="AY822" s="37"/>
      <c r="AZ822" s="37"/>
      <c r="BA822" s="37"/>
      <c r="BB822" s="37"/>
      <c r="BC822" s="37"/>
      <c r="BD822" s="37"/>
      <c r="BE822" s="37"/>
      <c r="BF822" s="37"/>
      <c r="BG822" s="38">
        <f>SUM(F822:BF822)</f>
        <v>0</v>
      </c>
      <c r="BI822" s="527"/>
      <c r="BJ822" s="527"/>
      <c r="BK822" s="527"/>
    </row>
    <row r="823" spans="1:63" ht="12.95" customHeight="1" x14ac:dyDescent="0.2">
      <c r="A823" s="598"/>
      <c r="B823" s="594"/>
      <c r="C823" s="575" t="str">
        <f>$BJ$12</f>
        <v>2 a 4</v>
      </c>
      <c r="D823" s="559" t="str">
        <f>$BJ$17</f>
        <v>Fiebre</v>
      </c>
      <c r="E823" s="108" t="str">
        <f>$BJ$21</f>
        <v>Total</v>
      </c>
      <c r="F823" s="35">
        <f>F824+F825</f>
        <v>0</v>
      </c>
      <c r="G823" s="35">
        <f t="shared" ref="G823:BF823" si="511">G824+G825</f>
        <v>0</v>
      </c>
      <c r="H823" s="35">
        <f t="shared" si="511"/>
        <v>0</v>
      </c>
      <c r="I823" s="35">
        <f t="shared" si="511"/>
        <v>0</v>
      </c>
      <c r="J823" s="35">
        <f t="shared" si="511"/>
        <v>0</v>
      </c>
      <c r="K823" s="35">
        <f t="shared" si="511"/>
        <v>0</v>
      </c>
      <c r="L823" s="35">
        <f t="shared" si="511"/>
        <v>0</v>
      </c>
      <c r="M823" s="35">
        <f t="shared" si="511"/>
        <v>0</v>
      </c>
      <c r="N823" s="35">
        <f t="shared" si="511"/>
        <v>0</v>
      </c>
      <c r="O823" s="35">
        <f t="shared" si="511"/>
        <v>0</v>
      </c>
      <c r="P823" s="35">
        <f t="shared" si="511"/>
        <v>0</v>
      </c>
      <c r="Q823" s="35">
        <f t="shared" si="511"/>
        <v>0</v>
      </c>
      <c r="R823" s="35">
        <f t="shared" si="511"/>
        <v>0</v>
      </c>
      <c r="S823" s="35">
        <f t="shared" si="511"/>
        <v>0</v>
      </c>
      <c r="T823" s="35">
        <f t="shared" si="511"/>
        <v>0</v>
      </c>
      <c r="U823" s="35">
        <f t="shared" si="511"/>
        <v>0</v>
      </c>
      <c r="V823" s="35">
        <f t="shared" si="511"/>
        <v>0</v>
      </c>
      <c r="W823" s="35">
        <f t="shared" si="511"/>
        <v>0</v>
      </c>
      <c r="X823" s="35">
        <f t="shared" si="511"/>
        <v>0</v>
      </c>
      <c r="Y823" s="35">
        <f t="shared" si="511"/>
        <v>0</v>
      </c>
      <c r="Z823" s="35">
        <f t="shared" si="511"/>
        <v>0</v>
      </c>
      <c r="AA823" s="35">
        <f t="shared" si="511"/>
        <v>0</v>
      </c>
      <c r="AB823" s="35">
        <f t="shared" si="511"/>
        <v>0</v>
      </c>
      <c r="AC823" s="35">
        <f t="shared" si="511"/>
        <v>0</v>
      </c>
      <c r="AD823" s="35">
        <f t="shared" si="511"/>
        <v>0</v>
      </c>
      <c r="AE823" s="35">
        <f t="shared" si="511"/>
        <v>0</v>
      </c>
      <c r="AF823" s="35">
        <f t="shared" si="511"/>
        <v>0</v>
      </c>
      <c r="AG823" s="35">
        <f t="shared" si="511"/>
        <v>0</v>
      </c>
      <c r="AH823" s="35">
        <f t="shared" si="511"/>
        <v>0</v>
      </c>
      <c r="AI823" s="35">
        <f t="shared" si="511"/>
        <v>0</v>
      </c>
      <c r="AJ823" s="35">
        <f t="shared" si="511"/>
        <v>0</v>
      </c>
      <c r="AK823" s="35">
        <f t="shared" si="511"/>
        <v>0</v>
      </c>
      <c r="AL823" s="35">
        <f t="shared" si="511"/>
        <v>0</v>
      </c>
      <c r="AM823" s="35">
        <f t="shared" si="511"/>
        <v>0</v>
      </c>
      <c r="AN823" s="35">
        <f t="shared" si="511"/>
        <v>0</v>
      </c>
      <c r="AO823" s="35">
        <f t="shared" si="511"/>
        <v>0</v>
      </c>
      <c r="AP823" s="35">
        <f t="shared" si="511"/>
        <v>0</v>
      </c>
      <c r="AQ823" s="35">
        <f t="shared" si="511"/>
        <v>0</v>
      </c>
      <c r="AR823" s="35">
        <f t="shared" si="511"/>
        <v>0</v>
      </c>
      <c r="AS823" s="35">
        <f t="shared" si="511"/>
        <v>0</v>
      </c>
      <c r="AT823" s="35">
        <f t="shared" si="511"/>
        <v>0</v>
      </c>
      <c r="AU823" s="35">
        <f t="shared" si="511"/>
        <v>0</v>
      </c>
      <c r="AV823" s="35">
        <f t="shared" si="511"/>
        <v>0</v>
      </c>
      <c r="AW823" s="35">
        <f t="shared" si="511"/>
        <v>0</v>
      </c>
      <c r="AX823" s="35">
        <f t="shared" si="511"/>
        <v>0</v>
      </c>
      <c r="AY823" s="35">
        <f t="shared" si="511"/>
        <v>0</v>
      </c>
      <c r="AZ823" s="35">
        <f t="shared" si="511"/>
        <v>0</v>
      </c>
      <c r="BA823" s="35">
        <f t="shared" si="511"/>
        <v>0</v>
      </c>
      <c r="BB823" s="35">
        <f t="shared" si="511"/>
        <v>0</v>
      </c>
      <c r="BC823" s="35">
        <f t="shared" si="511"/>
        <v>0</v>
      </c>
      <c r="BD823" s="35">
        <f t="shared" si="511"/>
        <v>0</v>
      </c>
      <c r="BE823" s="35">
        <f t="shared" si="511"/>
        <v>0</v>
      </c>
      <c r="BF823" s="35">
        <f t="shared" si="511"/>
        <v>0</v>
      </c>
      <c r="BG823" s="36">
        <f>SUM(F823:BF823)</f>
        <v>0</v>
      </c>
    </row>
    <row r="824" spans="1:63" ht="12.95" customHeight="1" x14ac:dyDescent="0.2">
      <c r="A824" s="598"/>
      <c r="B824" s="594"/>
      <c r="C824" s="576"/>
      <c r="D824" s="560"/>
      <c r="E824" s="67" t="str">
        <f>$BJ$22</f>
        <v>Fem.</v>
      </c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  <c r="AI824" s="32"/>
      <c r="AJ824" s="32"/>
      <c r="AK824" s="32"/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3">
        <f t="shared" ref="BG824:BG833" si="512">SUM(F824:BF824)</f>
        <v>0</v>
      </c>
    </row>
    <row r="825" spans="1:63" ht="12.95" customHeight="1" x14ac:dyDescent="0.2">
      <c r="A825" s="598"/>
      <c r="B825" s="594"/>
      <c r="C825" s="576"/>
      <c r="D825" s="561"/>
      <c r="E825" s="67" t="str">
        <f>$BJ$23</f>
        <v>Masc.</v>
      </c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  <c r="AI825" s="32"/>
      <c r="AJ825" s="32"/>
      <c r="AK825" s="32"/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3">
        <f t="shared" si="512"/>
        <v>0</v>
      </c>
    </row>
    <row r="826" spans="1:63" ht="12.95" customHeight="1" x14ac:dyDescent="0.2">
      <c r="A826" s="598"/>
      <c r="B826" s="594"/>
      <c r="C826" s="576"/>
      <c r="D826" s="562" t="str">
        <f>$BJ$18</f>
        <v>Hosp.</v>
      </c>
      <c r="E826" s="111" t="str">
        <f>$BJ$21</f>
        <v>Total</v>
      </c>
      <c r="F826" s="16">
        <f t="shared" ref="F826:BF826" si="513">F827+F828</f>
        <v>0</v>
      </c>
      <c r="G826" s="16">
        <f t="shared" si="513"/>
        <v>0</v>
      </c>
      <c r="H826" s="16">
        <f t="shared" si="513"/>
        <v>0</v>
      </c>
      <c r="I826" s="16">
        <f t="shared" si="513"/>
        <v>0</v>
      </c>
      <c r="J826" s="16">
        <f t="shared" si="513"/>
        <v>0</v>
      </c>
      <c r="K826" s="16">
        <f t="shared" si="513"/>
        <v>0</v>
      </c>
      <c r="L826" s="16">
        <f t="shared" si="513"/>
        <v>0</v>
      </c>
      <c r="M826" s="16">
        <f t="shared" si="513"/>
        <v>0</v>
      </c>
      <c r="N826" s="16">
        <f t="shared" si="513"/>
        <v>0</v>
      </c>
      <c r="O826" s="16">
        <f t="shared" si="513"/>
        <v>0</v>
      </c>
      <c r="P826" s="16">
        <f t="shared" si="513"/>
        <v>0</v>
      </c>
      <c r="Q826" s="16">
        <f t="shared" si="513"/>
        <v>0</v>
      </c>
      <c r="R826" s="16">
        <f t="shared" si="513"/>
        <v>0</v>
      </c>
      <c r="S826" s="16">
        <f t="shared" si="513"/>
        <v>0</v>
      </c>
      <c r="T826" s="16">
        <f t="shared" si="513"/>
        <v>0</v>
      </c>
      <c r="U826" s="16">
        <f t="shared" si="513"/>
        <v>0</v>
      </c>
      <c r="V826" s="16">
        <f t="shared" si="513"/>
        <v>0</v>
      </c>
      <c r="W826" s="16">
        <f t="shared" si="513"/>
        <v>0</v>
      </c>
      <c r="X826" s="16">
        <f t="shared" si="513"/>
        <v>0</v>
      </c>
      <c r="Y826" s="16">
        <f t="shared" si="513"/>
        <v>0</v>
      </c>
      <c r="Z826" s="16">
        <f t="shared" si="513"/>
        <v>0</v>
      </c>
      <c r="AA826" s="16">
        <f t="shared" si="513"/>
        <v>0</v>
      </c>
      <c r="AB826" s="16">
        <f t="shared" si="513"/>
        <v>0</v>
      </c>
      <c r="AC826" s="16">
        <f t="shared" si="513"/>
        <v>0</v>
      </c>
      <c r="AD826" s="16">
        <f t="shared" si="513"/>
        <v>0</v>
      </c>
      <c r="AE826" s="16">
        <f t="shared" si="513"/>
        <v>0</v>
      </c>
      <c r="AF826" s="16">
        <f t="shared" si="513"/>
        <v>0</v>
      </c>
      <c r="AG826" s="16">
        <f t="shared" si="513"/>
        <v>0</v>
      </c>
      <c r="AH826" s="16">
        <f t="shared" si="513"/>
        <v>0</v>
      </c>
      <c r="AI826" s="16">
        <f t="shared" si="513"/>
        <v>0</v>
      </c>
      <c r="AJ826" s="16">
        <f t="shared" si="513"/>
        <v>0</v>
      </c>
      <c r="AK826" s="16">
        <f t="shared" si="513"/>
        <v>0</v>
      </c>
      <c r="AL826" s="16">
        <f t="shared" si="513"/>
        <v>0</v>
      </c>
      <c r="AM826" s="16">
        <f t="shared" si="513"/>
        <v>0</v>
      </c>
      <c r="AN826" s="16">
        <f t="shared" si="513"/>
        <v>0</v>
      </c>
      <c r="AO826" s="16">
        <f t="shared" si="513"/>
        <v>0</v>
      </c>
      <c r="AP826" s="16">
        <f t="shared" si="513"/>
        <v>0</v>
      </c>
      <c r="AQ826" s="16">
        <f t="shared" si="513"/>
        <v>0</v>
      </c>
      <c r="AR826" s="16">
        <f t="shared" si="513"/>
        <v>0</v>
      </c>
      <c r="AS826" s="16">
        <f t="shared" si="513"/>
        <v>0</v>
      </c>
      <c r="AT826" s="16">
        <f t="shared" si="513"/>
        <v>0</v>
      </c>
      <c r="AU826" s="16">
        <f t="shared" si="513"/>
        <v>0</v>
      </c>
      <c r="AV826" s="16">
        <f t="shared" si="513"/>
        <v>0</v>
      </c>
      <c r="AW826" s="16">
        <f t="shared" si="513"/>
        <v>0</v>
      </c>
      <c r="AX826" s="16">
        <f t="shared" si="513"/>
        <v>0</v>
      </c>
      <c r="AY826" s="16">
        <f t="shared" si="513"/>
        <v>0</v>
      </c>
      <c r="AZ826" s="16">
        <f t="shared" si="513"/>
        <v>0</v>
      </c>
      <c r="BA826" s="16">
        <f t="shared" si="513"/>
        <v>0</v>
      </c>
      <c r="BB826" s="16">
        <f t="shared" si="513"/>
        <v>0</v>
      </c>
      <c r="BC826" s="16">
        <f t="shared" si="513"/>
        <v>0</v>
      </c>
      <c r="BD826" s="16">
        <f t="shared" si="513"/>
        <v>0</v>
      </c>
      <c r="BE826" s="16">
        <f t="shared" si="513"/>
        <v>0</v>
      </c>
      <c r="BF826" s="16">
        <f t="shared" si="513"/>
        <v>0</v>
      </c>
      <c r="BG826" s="34">
        <f t="shared" si="512"/>
        <v>0</v>
      </c>
    </row>
    <row r="827" spans="1:63" ht="12.95" customHeight="1" x14ac:dyDescent="0.2">
      <c r="A827" s="598"/>
      <c r="B827" s="594"/>
      <c r="C827" s="576"/>
      <c r="D827" s="563"/>
      <c r="E827" s="68" t="str">
        <f>$BJ$22</f>
        <v>Fem.</v>
      </c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20">
        <f t="shared" si="512"/>
        <v>0</v>
      </c>
    </row>
    <row r="828" spans="1:63" ht="12.95" customHeight="1" x14ac:dyDescent="0.2">
      <c r="A828" s="598"/>
      <c r="B828" s="594"/>
      <c r="C828" s="576"/>
      <c r="D828" s="564"/>
      <c r="E828" s="68" t="str">
        <f>$BJ$23</f>
        <v>Masc.</v>
      </c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20">
        <f t="shared" si="512"/>
        <v>0</v>
      </c>
    </row>
    <row r="829" spans="1:63" ht="12.95" customHeight="1" x14ac:dyDescent="0.2">
      <c r="A829" s="598"/>
      <c r="B829" s="594"/>
      <c r="C829" s="576"/>
      <c r="D829" s="562" t="str">
        <f>$BJ$19</f>
        <v>UCI</v>
      </c>
      <c r="E829" s="111" t="str">
        <f>$BJ$21</f>
        <v>Total</v>
      </c>
      <c r="F829" s="16">
        <f t="shared" ref="F829:BF829" si="514">F830+F831</f>
        <v>0</v>
      </c>
      <c r="G829" s="16">
        <f t="shared" si="514"/>
        <v>0</v>
      </c>
      <c r="H829" s="16">
        <f t="shared" si="514"/>
        <v>0</v>
      </c>
      <c r="I829" s="16">
        <f t="shared" si="514"/>
        <v>0</v>
      </c>
      <c r="J829" s="16">
        <f t="shared" si="514"/>
        <v>0</v>
      </c>
      <c r="K829" s="16">
        <f t="shared" si="514"/>
        <v>0</v>
      </c>
      <c r="L829" s="16">
        <f t="shared" si="514"/>
        <v>0</v>
      </c>
      <c r="M829" s="16">
        <f t="shared" si="514"/>
        <v>0</v>
      </c>
      <c r="N829" s="16">
        <f t="shared" si="514"/>
        <v>0</v>
      </c>
      <c r="O829" s="16">
        <f t="shared" si="514"/>
        <v>0</v>
      </c>
      <c r="P829" s="16">
        <f t="shared" si="514"/>
        <v>0</v>
      </c>
      <c r="Q829" s="16">
        <f t="shared" si="514"/>
        <v>0</v>
      </c>
      <c r="R829" s="16">
        <f t="shared" si="514"/>
        <v>0</v>
      </c>
      <c r="S829" s="16">
        <f t="shared" si="514"/>
        <v>0</v>
      </c>
      <c r="T829" s="16">
        <f t="shared" si="514"/>
        <v>0</v>
      </c>
      <c r="U829" s="16">
        <f t="shared" si="514"/>
        <v>0</v>
      </c>
      <c r="V829" s="16">
        <f t="shared" si="514"/>
        <v>0</v>
      </c>
      <c r="W829" s="16">
        <f t="shared" si="514"/>
        <v>0</v>
      </c>
      <c r="X829" s="16">
        <f t="shared" si="514"/>
        <v>0</v>
      </c>
      <c r="Y829" s="16">
        <f t="shared" si="514"/>
        <v>0</v>
      </c>
      <c r="Z829" s="16">
        <f t="shared" si="514"/>
        <v>0</v>
      </c>
      <c r="AA829" s="16">
        <f t="shared" si="514"/>
        <v>0</v>
      </c>
      <c r="AB829" s="16">
        <f t="shared" si="514"/>
        <v>0</v>
      </c>
      <c r="AC829" s="16">
        <f t="shared" si="514"/>
        <v>0</v>
      </c>
      <c r="AD829" s="16">
        <f t="shared" si="514"/>
        <v>0</v>
      </c>
      <c r="AE829" s="16">
        <f t="shared" si="514"/>
        <v>0</v>
      </c>
      <c r="AF829" s="16">
        <f t="shared" si="514"/>
        <v>0</v>
      </c>
      <c r="AG829" s="16">
        <f t="shared" si="514"/>
        <v>0</v>
      </c>
      <c r="AH829" s="16">
        <f t="shared" si="514"/>
        <v>0</v>
      </c>
      <c r="AI829" s="16">
        <f t="shared" si="514"/>
        <v>0</v>
      </c>
      <c r="AJ829" s="16">
        <f t="shared" si="514"/>
        <v>0</v>
      </c>
      <c r="AK829" s="16">
        <f t="shared" si="514"/>
        <v>0</v>
      </c>
      <c r="AL829" s="16">
        <f t="shared" si="514"/>
        <v>0</v>
      </c>
      <c r="AM829" s="16">
        <f t="shared" si="514"/>
        <v>0</v>
      </c>
      <c r="AN829" s="16">
        <f t="shared" si="514"/>
        <v>0</v>
      </c>
      <c r="AO829" s="16">
        <f t="shared" si="514"/>
        <v>0</v>
      </c>
      <c r="AP829" s="16">
        <f t="shared" si="514"/>
        <v>0</v>
      </c>
      <c r="AQ829" s="16">
        <f t="shared" si="514"/>
        <v>0</v>
      </c>
      <c r="AR829" s="16">
        <f t="shared" si="514"/>
        <v>0</v>
      </c>
      <c r="AS829" s="16">
        <f t="shared" si="514"/>
        <v>0</v>
      </c>
      <c r="AT829" s="16">
        <f t="shared" si="514"/>
        <v>0</v>
      </c>
      <c r="AU829" s="16">
        <f t="shared" si="514"/>
        <v>0</v>
      </c>
      <c r="AV829" s="16">
        <f t="shared" si="514"/>
        <v>0</v>
      </c>
      <c r="AW829" s="16">
        <f t="shared" si="514"/>
        <v>0</v>
      </c>
      <c r="AX829" s="16">
        <f t="shared" si="514"/>
        <v>0</v>
      </c>
      <c r="AY829" s="16">
        <f t="shared" si="514"/>
        <v>0</v>
      </c>
      <c r="AZ829" s="16">
        <f t="shared" si="514"/>
        <v>0</v>
      </c>
      <c r="BA829" s="16">
        <f t="shared" si="514"/>
        <v>0</v>
      </c>
      <c r="BB829" s="16">
        <f t="shared" si="514"/>
        <v>0</v>
      </c>
      <c r="BC829" s="16">
        <f t="shared" si="514"/>
        <v>0</v>
      </c>
      <c r="BD829" s="16">
        <f t="shared" si="514"/>
        <v>0</v>
      </c>
      <c r="BE829" s="16">
        <f t="shared" si="514"/>
        <v>0</v>
      </c>
      <c r="BF829" s="16">
        <f t="shared" si="514"/>
        <v>0</v>
      </c>
      <c r="BG829" s="34">
        <f t="shared" si="512"/>
        <v>0</v>
      </c>
    </row>
    <row r="830" spans="1:63" ht="12.95" customHeight="1" x14ac:dyDescent="0.2">
      <c r="A830" s="598"/>
      <c r="B830" s="594"/>
      <c r="C830" s="576"/>
      <c r="D830" s="563"/>
      <c r="E830" s="68" t="str">
        <f>$BJ$22</f>
        <v>Fem.</v>
      </c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20">
        <f t="shared" si="512"/>
        <v>0</v>
      </c>
    </row>
    <row r="831" spans="1:63" ht="12.95" customHeight="1" x14ac:dyDescent="0.2">
      <c r="A831" s="598"/>
      <c r="B831" s="594"/>
      <c r="C831" s="576"/>
      <c r="D831" s="564"/>
      <c r="E831" s="68" t="str">
        <f>$BJ$23</f>
        <v>Masc.</v>
      </c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20">
        <f t="shared" si="512"/>
        <v>0</v>
      </c>
    </row>
    <row r="832" spans="1:63" ht="12.95" customHeight="1" x14ac:dyDescent="0.2">
      <c r="A832" s="598"/>
      <c r="B832" s="594"/>
      <c r="C832" s="576"/>
      <c r="D832" s="565" t="str">
        <f>$BJ$20</f>
        <v>Def.</v>
      </c>
      <c r="E832" s="111" t="str">
        <f>$BJ$21</f>
        <v>Total</v>
      </c>
      <c r="F832" s="16">
        <f t="shared" ref="F832:BF832" si="515">F833+F834</f>
        <v>0</v>
      </c>
      <c r="G832" s="16">
        <f t="shared" si="515"/>
        <v>0</v>
      </c>
      <c r="H832" s="16">
        <f t="shared" si="515"/>
        <v>0</v>
      </c>
      <c r="I832" s="16">
        <f t="shared" si="515"/>
        <v>0</v>
      </c>
      <c r="J832" s="16">
        <f t="shared" si="515"/>
        <v>0</v>
      </c>
      <c r="K832" s="16">
        <f t="shared" si="515"/>
        <v>0</v>
      </c>
      <c r="L832" s="16">
        <f t="shared" si="515"/>
        <v>0</v>
      </c>
      <c r="M832" s="16">
        <f t="shared" si="515"/>
        <v>0</v>
      </c>
      <c r="N832" s="16">
        <f t="shared" si="515"/>
        <v>0</v>
      </c>
      <c r="O832" s="16">
        <f t="shared" si="515"/>
        <v>0</v>
      </c>
      <c r="P832" s="16">
        <f t="shared" si="515"/>
        <v>0</v>
      </c>
      <c r="Q832" s="16">
        <f t="shared" si="515"/>
        <v>0</v>
      </c>
      <c r="R832" s="16">
        <f t="shared" si="515"/>
        <v>0</v>
      </c>
      <c r="S832" s="16">
        <f t="shared" si="515"/>
        <v>0</v>
      </c>
      <c r="T832" s="16">
        <f t="shared" si="515"/>
        <v>0</v>
      </c>
      <c r="U832" s="16">
        <f t="shared" si="515"/>
        <v>0</v>
      </c>
      <c r="V832" s="16">
        <f t="shared" si="515"/>
        <v>0</v>
      </c>
      <c r="W832" s="16">
        <f t="shared" si="515"/>
        <v>0</v>
      </c>
      <c r="X832" s="16">
        <f t="shared" si="515"/>
        <v>0</v>
      </c>
      <c r="Y832" s="16">
        <f t="shared" si="515"/>
        <v>0</v>
      </c>
      <c r="Z832" s="16">
        <f t="shared" si="515"/>
        <v>0</v>
      </c>
      <c r="AA832" s="16">
        <f t="shared" si="515"/>
        <v>0</v>
      </c>
      <c r="AB832" s="16">
        <f t="shared" si="515"/>
        <v>0</v>
      </c>
      <c r="AC832" s="16">
        <f t="shared" si="515"/>
        <v>0</v>
      </c>
      <c r="AD832" s="16">
        <f t="shared" si="515"/>
        <v>0</v>
      </c>
      <c r="AE832" s="16">
        <f t="shared" si="515"/>
        <v>0</v>
      </c>
      <c r="AF832" s="16">
        <f t="shared" si="515"/>
        <v>0</v>
      </c>
      <c r="AG832" s="16">
        <f t="shared" si="515"/>
        <v>0</v>
      </c>
      <c r="AH832" s="16">
        <f t="shared" si="515"/>
        <v>0</v>
      </c>
      <c r="AI832" s="16">
        <f t="shared" si="515"/>
        <v>0</v>
      </c>
      <c r="AJ832" s="16">
        <f t="shared" si="515"/>
        <v>0</v>
      </c>
      <c r="AK832" s="16">
        <f t="shared" si="515"/>
        <v>0</v>
      </c>
      <c r="AL832" s="16">
        <f t="shared" si="515"/>
        <v>0</v>
      </c>
      <c r="AM832" s="16">
        <f t="shared" si="515"/>
        <v>0</v>
      </c>
      <c r="AN832" s="16">
        <f t="shared" si="515"/>
        <v>0</v>
      </c>
      <c r="AO832" s="16">
        <f t="shared" si="515"/>
        <v>0</v>
      </c>
      <c r="AP832" s="16">
        <f t="shared" si="515"/>
        <v>0</v>
      </c>
      <c r="AQ832" s="16">
        <f t="shared" si="515"/>
        <v>0</v>
      </c>
      <c r="AR832" s="16">
        <f t="shared" si="515"/>
        <v>0</v>
      </c>
      <c r="AS832" s="16">
        <f t="shared" si="515"/>
        <v>0</v>
      </c>
      <c r="AT832" s="16">
        <f t="shared" si="515"/>
        <v>0</v>
      </c>
      <c r="AU832" s="16">
        <f t="shared" si="515"/>
        <v>0</v>
      </c>
      <c r="AV832" s="16">
        <f t="shared" si="515"/>
        <v>0</v>
      </c>
      <c r="AW832" s="16">
        <f t="shared" si="515"/>
        <v>0</v>
      </c>
      <c r="AX832" s="16">
        <f t="shared" si="515"/>
        <v>0</v>
      </c>
      <c r="AY832" s="16">
        <f t="shared" si="515"/>
        <v>0</v>
      </c>
      <c r="AZ832" s="16">
        <f t="shared" si="515"/>
        <v>0</v>
      </c>
      <c r="BA832" s="16">
        <f t="shared" si="515"/>
        <v>0</v>
      </c>
      <c r="BB832" s="16">
        <f t="shared" si="515"/>
        <v>0</v>
      </c>
      <c r="BC832" s="16">
        <f t="shared" si="515"/>
        <v>0</v>
      </c>
      <c r="BD832" s="16">
        <f t="shared" si="515"/>
        <v>0</v>
      </c>
      <c r="BE832" s="16">
        <f t="shared" si="515"/>
        <v>0</v>
      </c>
      <c r="BF832" s="16">
        <f t="shared" si="515"/>
        <v>0</v>
      </c>
      <c r="BG832" s="34">
        <f t="shared" si="512"/>
        <v>0</v>
      </c>
    </row>
    <row r="833" spans="1:62" ht="12.95" customHeight="1" x14ac:dyDescent="0.2">
      <c r="A833" s="598"/>
      <c r="B833" s="594"/>
      <c r="C833" s="576"/>
      <c r="D833" s="563"/>
      <c r="E833" s="68" t="str">
        <f>$BJ$22</f>
        <v>Fem.</v>
      </c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20">
        <f t="shared" si="512"/>
        <v>0</v>
      </c>
    </row>
    <row r="834" spans="1:62" ht="12.95" customHeight="1" thickBot="1" x14ac:dyDescent="0.25">
      <c r="A834" s="598"/>
      <c r="B834" s="594"/>
      <c r="C834" s="577"/>
      <c r="D834" s="566"/>
      <c r="E834" s="69" t="str">
        <f>$BJ$23</f>
        <v>Masc.</v>
      </c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  <c r="AC834" s="37"/>
      <c r="AD834" s="37"/>
      <c r="AE834" s="37"/>
      <c r="AF834" s="37"/>
      <c r="AG834" s="37"/>
      <c r="AH834" s="37"/>
      <c r="AI834" s="37"/>
      <c r="AJ834" s="37"/>
      <c r="AK834" s="37"/>
      <c r="AL834" s="37"/>
      <c r="AM834" s="37"/>
      <c r="AN834" s="37"/>
      <c r="AO834" s="37"/>
      <c r="AP834" s="37"/>
      <c r="AQ834" s="37"/>
      <c r="AR834" s="37"/>
      <c r="AS834" s="37"/>
      <c r="AT834" s="37"/>
      <c r="AU834" s="37"/>
      <c r="AV834" s="37"/>
      <c r="AW834" s="37"/>
      <c r="AX834" s="37"/>
      <c r="AY834" s="37"/>
      <c r="AZ834" s="37"/>
      <c r="BA834" s="37"/>
      <c r="BB834" s="37"/>
      <c r="BC834" s="37"/>
      <c r="BD834" s="37"/>
      <c r="BE834" s="37"/>
      <c r="BF834" s="37"/>
      <c r="BG834" s="38">
        <f>SUM(F834:BF834)</f>
        <v>0</v>
      </c>
    </row>
    <row r="835" spans="1:62" ht="12.95" customHeight="1" x14ac:dyDescent="0.2">
      <c r="A835" s="598"/>
      <c r="B835" s="594"/>
      <c r="C835" s="575" t="str">
        <f>$BJ$13</f>
        <v>5 a 19</v>
      </c>
      <c r="D835" s="559" t="str">
        <f>$BJ$17</f>
        <v>Fiebre</v>
      </c>
      <c r="E835" s="108" t="str">
        <f>$BJ$21</f>
        <v>Total</v>
      </c>
      <c r="F835" s="35">
        <f>F836+F837</f>
        <v>0</v>
      </c>
      <c r="G835" s="35">
        <f t="shared" ref="G835:BF835" si="516">G836+G837</f>
        <v>0</v>
      </c>
      <c r="H835" s="35">
        <f t="shared" si="516"/>
        <v>0</v>
      </c>
      <c r="I835" s="35">
        <f t="shared" si="516"/>
        <v>0</v>
      </c>
      <c r="J835" s="35">
        <f t="shared" si="516"/>
        <v>0</v>
      </c>
      <c r="K835" s="35">
        <f t="shared" si="516"/>
        <v>0</v>
      </c>
      <c r="L835" s="35">
        <f t="shared" si="516"/>
        <v>0</v>
      </c>
      <c r="M835" s="35">
        <f t="shared" si="516"/>
        <v>0</v>
      </c>
      <c r="N835" s="35">
        <f t="shared" si="516"/>
        <v>0</v>
      </c>
      <c r="O835" s="35">
        <f t="shared" si="516"/>
        <v>0</v>
      </c>
      <c r="P835" s="35">
        <f t="shared" si="516"/>
        <v>0</v>
      </c>
      <c r="Q835" s="35">
        <f t="shared" si="516"/>
        <v>0</v>
      </c>
      <c r="R835" s="35">
        <f t="shared" si="516"/>
        <v>0</v>
      </c>
      <c r="S835" s="35">
        <f t="shared" si="516"/>
        <v>0</v>
      </c>
      <c r="T835" s="35">
        <f t="shared" si="516"/>
        <v>0</v>
      </c>
      <c r="U835" s="35">
        <f t="shared" si="516"/>
        <v>0</v>
      </c>
      <c r="V835" s="35">
        <f t="shared" si="516"/>
        <v>0</v>
      </c>
      <c r="W835" s="35">
        <f t="shared" si="516"/>
        <v>0</v>
      </c>
      <c r="X835" s="35">
        <f t="shared" si="516"/>
        <v>0</v>
      </c>
      <c r="Y835" s="35">
        <f t="shared" si="516"/>
        <v>0</v>
      </c>
      <c r="Z835" s="35">
        <f t="shared" si="516"/>
        <v>0</v>
      </c>
      <c r="AA835" s="35">
        <f t="shared" si="516"/>
        <v>0</v>
      </c>
      <c r="AB835" s="35">
        <f t="shared" si="516"/>
        <v>0</v>
      </c>
      <c r="AC835" s="35">
        <f t="shared" si="516"/>
        <v>0</v>
      </c>
      <c r="AD835" s="35">
        <f t="shared" si="516"/>
        <v>0</v>
      </c>
      <c r="AE835" s="35">
        <f t="shared" si="516"/>
        <v>0</v>
      </c>
      <c r="AF835" s="35">
        <f t="shared" si="516"/>
        <v>0</v>
      </c>
      <c r="AG835" s="35">
        <f t="shared" si="516"/>
        <v>0</v>
      </c>
      <c r="AH835" s="35">
        <f t="shared" si="516"/>
        <v>0</v>
      </c>
      <c r="AI835" s="35">
        <f t="shared" si="516"/>
        <v>0</v>
      </c>
      <c r="AJ835" s="35">
        <f t="shared" si="516"/>
        <v>0</v>
      </c>
      <c r="AK835" s="35">
        <f t="shared" si="516"/>
        <v>0</v>
      </c>
      <c r="AL835" s="35">
        <f t="shared" si="516"/>
        <v>0</v>
      </c>
      <c r="AM835" s="35">
        <f t="shared" si="516"/>
        <v>0</v>
      </c>
      <c r="AN835" s="35">
        <f t="shared" si="516"/>
        <v>0</v>
      </c>
      <c r="AO835" s="35">
        <f t="shared" si="516"/>
        <v>0</v>
      </c>
      <c r="AP835" s="35">
        <f t="shared" si="516"/>
        <v>0</v>
      </c>
      <c r="AQ835" s="35">
        <f t="shared" si="516"/>
        <v>0</v>
      </c>
      <c r="AR835" s="35">
        <f t="shared" si="516"/>
        <v>0</v>
      </c>
      <c r="AS835" s="35">
        <f t="shared" si="516"/>
        <v>0</v>
      </c>
      <c r="AT835" s="35">
        <f t="shared" si="516"/>
        <v>0</v>
      </c>
      <c r="AU835" s="35">
        <f t="shared" si="516"/>
        <v>0</v>
      </c>
      <c r="AV835" s="35">
        <f t="shared" si="516"/>
        <v>0</v>
      </c>
      <c r="AW835" s="35">
        <f t="shared" si="516"/>
        <v>0</v>
      </c>
      <c r="AX835" s="35">
        <f t="shared" si="516"/>
        <v>0</v>
      </c>
      <c r="AY835" s="35">
        <f t="shared" si="516"/>
        <v>0</v>
      </c>
      <c r="AZ835" s="35">
        <f t="shared" si="516"/>
        <v>0</v>
      </c>
      <c r="BA835" s="35">
        <f t="shared" si="516"/>
        <v>0</v>
      </c>
      <c r="BB835" s="35">
        <f t="shared" si="516"/>
        <v>0</v>
      </c>
      <c r="BC835" s="35">
        <f t="shared" si="516"/>
        <v>0</v>
      </c>
      <c r="BD835" s="35">
        <f t="shared" si="516"/>
        <v>0</v>
      </c>
      <c r="BE835" s="35">
        <f t="shared" si="516"/>
        <v>0</v>
      </c>
      <c r="BF835" s="35">
        <f t="shared" si="516"/>
        <v>0</v>
      </c>
      <c r="BG835" s="36">
        <f>SUM(F835:BF835)</f>
        <v>0</v>
      </c>
    </row>
    <row r="836" spans="1:62" ht="12.95" customHeight="1" x14ac:dyDescent="0.2">
      <c r="A836" s="598"/>
      <c r="B836" s="594"/>
      <c r="C836" s="576"/>
      <c r="D836" s="560"/>
      <c r="E836" s="67" t="str">
        <f>$BJ$22</f>
        <v>Fem.</v>
      </c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  <c r="AI836" s="32"/>
      <c r="AJ836" s="32"/>
      <c r="AK836" s="32"/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3">
        <f t="shared" ref="BG836:BG845" si="517">SUM(F836:BF836)</f>
        <v>0</v>
      </c>
    </row>
    <row r="837" spans="1:62" ht="12.95" customHeight="1" x14ac:dyDescent="0.2">
      <c r="A837" s="598"/>
      <c r="B837" s="594"/>
      <c r="C837" s="576"/>
      <c r="D837" s="561"/>
      <c r="E837" s="67" t="str">
        <f>$BJ$23</f>
        <v>Masc.</v>
      </c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  <c r="AI837" s="32"/>
      <c r="AJ837" s="32"/>
      <c r="AK837" s="32"/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3">
        <f t="shared" si="517"/>
        <v>0</v>
      </c>
    </row>
    <row r="838" spans="1:62" ht="12.95" customHeight="1" x14ac:dyDescent="0.2">
      <c r="A838" s="598"/>
      <c r="B838" s="594"/>
      <c r="C838" s="576"/>
      <c r="D838" s="562" t="str">
        <f>$BJ$18</f>
        <v>Hosp.</v>
      </c>
      <c r="E838" s="111" t="str">
        <f>$BJ$21</f>
        <v>Total</v>
      </c>
      <c r="F838" s="16">
        <f t="shared" ref="F838:BF838" si="518">F839+F840</f>
        <v>0</v>
      </c>
      <c r="G838" s="16">
        <f t="shared" si="518"/>
        <v>0</v>
      </c>
      <c r="H838" s="16">
        <f t="shared" si="518"/>
        <v>0</v>
      </c>
      <c r="I838" s="16">
        <f t="shared" si="518"/>
        <v>0</v>
      </c>
      <c r="J838" s="16">
        <f t="shared" si="518"/>
        <v>0</v>
      </c>
      <c r="K838" s="16">
        <f t="shared" si="518"/>
        <v>0</v>
      </c>
      <c r="L838" s="16">
        <f t="shared" si="518"/>
        <v>0</v>
      </c>
      <c r="M838" s="16">
        <f t="shared" si="518"/>
        <v>0</v>
      </c>
      <c r="N838" s="16">
        <f t="shared" si="518"/>
        <v>0</v>
      </c>
      <c r="O838" s="16">
        <f t="shared" si="518"/>
        <v>0</v>
      </c>
      <c r="P838" s="16">
        <f t="shared" si="518"/>
        <v>0</v>
      </c>
      <c r="Q838" s="16">
        <f t="shared" si="518"/>
        <v>0</v>
      </c>
      <c r="R838" s="16">
        <f t="shared" si="518"/>
        <v>0</v>
      </c>
      <c r="S838" s="16">
        <f t="shared" si="518"/>
        <v>0</v>
      </c>
      <c r="T838" s="16">
        <f t="shared" si="518"/>
        <v>0</v>
      </c>
      <c r="U838" s="16">
        <f t="shared" si="518"/>
        <v>0</v>
      </c>
      <c r="V838" s="16">
        <f t="shared" si="518"/>
        <v>0</v>
      </c>
      <c r="W838" s="16">
        <f t="shared" si="518"/>
        <v>0</v>
      </c>
      <c r="X838" s="16">
        <f t="shared" si="518"/>
        <v>0</v>
      </c>
      <c r="Y838" s="16">
        <f t="shared" si="518"/>
        <v>0</v>
      </c>
      <c r="Z838" s="16">
        <f t="shared" si="518"/>
        <v>0</v>
      </c>
      <c r="AA838" s="16">
        <f t="shared" si="518"/>
        <v>0</v>
      </c>
      <c r="AB838" s="16">
        <f t="shared" si="518"/>
        <v>0</v>
      </c>
      <c r="AC838" s="16">
        <f t="shared" si="518"/>
        <v>0</v>
      </c>
      <c r="AD838" s="16">
        <f t="shared" si="518"/>
        <v>0</v>
      </c>
      <c r="AE838" s="16">
        <f t="shared" si="518"/>
        <v>0</v>
      </c>
      <c r="AF838" s="16">
        <f t="shared" si="518"/>
        <v>0</v>
      </c>
      <c r="AG838" s="16">
        <f t="shared" si="518"/>
        <v>0</v>
      </c>
      <c r="AH838" s="16">
        <f t="shared" si="518"/>
        <v>0</v>
      </c>
      <c r="AI838" s="16">
        <f t="shared" si="518"/>
        <v>0</v>
      </c>
      <c r="AJ838" s="16">
        <f t="shared" si="518"/>
        <v>0</v>
      </c>
      <c r="AK838" s="16">
        <f t="shared" si="518"/>
        <v>0</v>
      </c>
      <c r="AL838" s="16">
        <f t="shared" si="518"/>
        <v>0</v>
      </c>
      <c r="AM838" s="16">
        <f t="shared" si="518"/>
        <v>0</v>
      </c>
      <c r="AN838" s="16">
        <f t="shared" si="518"/>
        <v>0</v>
      </c>
      <c r="AO838" s="16">
        <f t="shared" si="518"/>
        <v>0</v>
      </c>
      <c r="AP838" s="16">
        <f t="shared" si="518"/>
        <v>0</v>
      </c>
      <c r="AQ838" s="16">
        <f t="shared" si="518"/>
        <v>0</v>
      </c>
      <c r="AR838" s="16">
        <f t="shared" si="518"/>
        <v>0</v>
      </c>
      <c r="AS838" s="16">
        <f t="shared" si="518"/>
        <v>0</v>
      </c>
      <c r="AT838" s="16">
        <f t="shared" si="518"/>
        <v>0</v>
      </c>
      <c r="AU838" s="16">
        <f t="shared" si="518"/>
        <v>0</v>
      </c>
      <c r="AV838" s="16">
        <f t="shared" si="518"/>
        <v>0</v>
      </c>
      <c r="AW838" s="16">
        <f t="shared" si="518"/>
        <v>0</v>
      </c>
      <c r="AX838" s="16">
        <f t="shared" si="518"/>
        <v>0</v>
      </c>
      <c r="AY838" s="16">
        <f t="shared" si="518"/>
        <v>0</v>
      </c>
      <c r="AZ838" s="16">
        <f t="shared" si="518"/>
        <v>0</v>
      </c>
      <c r="BA838" s="16">
        <f t="shared" si="518"/>
        <v>0</v>
      </c>
      <c r="BB838" s="16">
        <f t="shared" si="518"/>
        <v>0</v>
      </c>
      <c r="BC838" s="16">
        <f t="shared" si="518"/>
        <v>0</v>
      </c>
      <c r="BD838" s="16">
        <f t="shared" si="518"/>
        <v>0</v>
      </c>
      <c r="BE838" s="16">
        <f t="shared" si="518"/>
        <v>0</v>
      </c>
      <c r="BF838" s="16">
        <f t="shared" si="518"/>
        <v>0</v>
      </c>
      <c r="BG838" s="34">
        <f t="shared" si="517"/>
        <v>0</v>
      </c>
    </row>
    <row r="839" spans="1:62" ht="12.95" customHeight="1" x14ac:dyDescent="0.2">
      <c r="A839" s="598"/>
      <c r="B839" s="594"/>
      <c r="C839" s="576"/>
      <c r="D839" s="563"/>
      <c r="E839" s="68" t="str">
        <f>$BJ$22</f>
        <v>Fem.</v>
      </c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20">
        <f t="shared" si="517"/>
        <v>0</v>
      </c>
    </row>
    <row r="840" spans="1:62" ht="12.95" customHeight="1" x14ac:dyDescent="0.2">
      <c r="A840" s="598"/>
      <c r="B840" s="594"/>
      <c r="C840" s="576"/>
      <c r="D840" s="564"/>
      <c r="E840" s="68" t="str">
        <f>$BJ$23</f>
        <v>Masc.</v>
      </c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20">
        <f t="shared" si="517"/>
        <v>0</v>
      </c>
    </row>
    <row r="841" spans="1:62" ht="12.95" customHeight="1" x14ac:dyDescent="0.2">
      <c r="A841" s="598"/>
      <c r="B841" s="594"/>
      <c r="C841" s="576"/>
      <c r="D841" s="562" t="str">
        <f>$BJ$19</f>
        <v>UCI</v>
      </c>
      <c r="E841" s="111" t="str">
        <f>$BJ$21</f>
        <v>Total</v>
      </c>
      <c r="F841" s="16">
        <f t="shared" ref="F841:BF841" si="519">F842+F843</f>
        <v>0</v>
      </c>
      <c r="G841" s="16">
        <f t="shared" si="519"/>
        <v>0</v>
      </c>
      <c r="H841" s="16">
        <f t="shared" si="519"/>
        <v>0</v>
      </c>
      <c r="I841" s="16">
        <f t="shared" si="519"/>
        <v>0</v>
      </c>
      <c r="J841" s="16">
        <f t="shared" si="519"/>
        <v>0</v>
      </c>
      <c r="K841" s="16">
        <f t="shared" si="519"/>
        <v>0</v>
      </c>
      <c r="L841" s="16">
        <f t="shared" si="519"/>
        <v>0</v>
      </c>
      <c r="M841" s="16">
        <f t="shared" si="519"/>
        <v>0</v>
      </c>
      <c r="N841" s="16">
        <f t="shared" si="519"/>
        <v>0</v>
      </c>
      <c r="O841" s="16">
        <f t="shared" si="519"/>
        <v>0</v>
      </c>
      <c r="P841" s="16">
        <f t="shared" si="519"/>
        <v>0</v>
      </c>
      <c r="Q841" s="16">
        <f t="shared" si="519"/>
        <v>0</v>
      </c>
      <c r="R841" s="16">
        <f t="shared" si="519"/>
        <v>0</v>
      </c>
      <c r="S841" s="16">
        <f t="shared" si="519"/>
        <v>0</v>
      </c>
      <c r="T841" s="16">
        <f t="shared" si="519"/>
        <v>0</v>
      </c>
      <c r="U841" s="16">
        <f t="shared" si="519"/>
        <v>0</v>
      </c>
      <c r="V841" s="16">
        <f t="shared" si="519"/>
        <v>0</v>
      </c>
      <c r="W841" s="16">
        <f t="shared" si="519"/>
        <v>0</v>
      </c>
      <c r="X841" s="16">
        <f t="shared" si="519"/>
        <v>0</v>
      </c>
      <c r="Y841" s="16">
        <f t="shared" si="519"/>
        <v>0</v>
      </c>
      <c r="Z841" s="16">
        <f t="shared" si="519"/>
        <v>0</v>
      </c>
      <c r="AA841" s="16">
        <f t="shared" si="519"/>
        <v>0</v>
      </c>
      <c r="AB841" s="16">
        <f t="shared" si="519"/>
        <v>0</v>
      </c>
      <c r="AC841" s="16">
        <f t="shared" si="519"/>
        <v>0</v>
      </c>
      <c r="AD841" s="16">
        <f t="shared" si="519"/>
        <v>0</v>
      </c>
      <c r="AE841" s="16">
        <f t="shared" si="519"/>
        <v>0</v>
      </c>
      <c r="AF841" s="16">
        <f t="shared" si="519"/>
        <v>0</v>
      </c>
      <c r="AG841" s="16">
        <f t="shared" si="519"/>
        <v>0</v>
      </c>
      <c r="AH841" s="16">
        <f t="shared" si="519"/>
        <v>0</v>
      </c>
      <c r="AI841" s="16">
        <f t="shared" si="519"/>
        <v>0</v>
      </c>
      <c r="AJ841" s="16">
        <f t="shared" si="519"/>
        <v>0</v>
      </c>
      <c r="AK841" s="16">
        <f t="shared" si="519"/>
        <v>0</v>
      </c>
      <c r="AL841" s="16">
        <f t="shared" si="519"/>
        <v>0</v>
      </c>
      <c r="AM841" s="16">
        <f t="shared" si="519"/>
        <v>0</v>
      </c>
      <c r="AN841" s="16">
        <f t="shared" si="519"/>
        <v>0</v>
      </c>
      <c r="AO841" s="16">
        <f t="shared" si="519"/>
        <v>0</v>
      </c>
      <c r="AP841" s="16">
        <f t="shared" si="519"/>
        <v>0</v>
      </c>
      <c r="AQ841" s="16">
        <f t="shared" si="519"/>
        <v>0</v>
      </c>
      <c r="AR841" s="16">
        <f t="shared" si="519"/>
        <v>0</v>
      </c>
      <c r="AS841" s="16">
        <f t="shared" si="519"/>
        <v>0</v>
      </c>
      <c r="AT841" s="16">
        <f t="shared" si="519"/>
        <v>0</v>
      </c>
      <c r="AU841" s="16">
        <f t="shared" si="519"/>
        <v>0</v>
      </c>
      <c r="AV841" s="16">
        <f t="shared" si="519"/>
        <v>0</v>
      </c>
      <c r="AW841" s="16">
        <f t="shared" si="519"/>
        <v>0</v>
      </c>
      <c r="AX841" s="16">
        <f t="shared" si="519"/>
        <v>0</v>
      </c>
      <c r="AY841" s="16">
        <f t="shared" si="519"/>
        <v>0</v>
      </c>
      <c r="AZ841" s="16">
        <f t="shared" si="519"/>
        <v>0</v>
      </c>
      <c r="BA841" s="16">
        <f t="shared" si="519"/>
        <v>0</v>
      </c>
      <c r="BB841" s="16">
        <f t="shared" si="519"/>
        <v>0</v>
      </c>
      <c r="BC841" s="16">
        <f t="shared" si="519"/>
        <v>0</v>
      </c>
      <c r="BD841" s="16">
        <f t="shared" si="519"/>
        <v>0</v>
      </c>
      <c r="BE841" s="16">
        <f t="shared" si="519"/>
        <v>0</v>
      </c>
      <c r="BF841" s="16">
        <f t="shared" si="519"/>
        <v>0</v>
      </c>
      <c r="BG841" s="34">
        <f t="shared" si="517"/>
        <v>0</v>
      </c>
    </row>
    <row r="842" spans="1:62" ht="12.95" customHeight="1" x14ac:dyDescent="0.2">
      <c r="A842" s="598"/>
      <c r="B842" s="594"/>
      <c r="C842" s="576"/>
      <c r="D842" s="563"/>
      <c r="E842" s="68" t="str">
        <f>$BJ$22</f>
        <v>Fem.</v>
      </c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20">
        <f t="shared" si="517"/>
        <v>0</v>
      </c>
    </row>
    <row r="843" spans="1:62" ht="12.95" customHeight="1" x14ac:dyDescent="0.2">
      <c r="A843" s="598"/>
      <c r="B843" s="594"/>
      <c r="C843" s="576"/>
      <c r="D843" s="564"/>
      <c r="E843" s="68" t="str">
        <f>$BJ$23</f>
        <v>Masc.</v>
      </c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20">
        <f t="shared" si="517"/>
        <v>0</v>
      </c>
    </row>
    <row r="844" spans="1:62" ht="12.95" customHeight="1" x14ac:dyDescent="0.2">
      <c r="A844" s="598"/>
      <c r="B844" s="594"/>
      <c r="C844" s="576"/>
      <c r="D844" s="565" t="str">
        <f>$BJ$20</f>
        <v>Def.</v>
      </c>
      <c r="E844" s="111" t="str">
        <f>$BJ$21</f>
        <v>Total</v>
      </c>
      <c r="F844" s="16">
        <f t="shared" ref="F844:BF844" si="520">F845+F846</f>
        <v>0</v>
      </c>
      <c r="G844" s="16">
        <f t="shared" si="520"/>
        <v>0</v>
      </c>
      <c r="H844" s="16">
        <f t="shared" si="520"/>
        <v>0</v>
      </c>
      <c r="I844" s="16">
        <f t="shared" si="520"/>
        <v>0</v>
      </c>
      <c r="J844" s="16">
        <f t="shared" si="520"/>
        <v>0</v>
      </c>
      <c r="K844" s="16">
        <f t="shared" si="520"/>
        <v>0</v>
      </c>
      <c r="L844" s="16">
        <f t="shared" si="520"/>
        <v>0</v>
      </c>
      <c r="M844" s="16">
        <f t="shared" si="520"/>
        <v>0</v>
      </c>
      <c r="N844" s="16">
        <f t="shared" si="520"/>
        <v>0</v>
      </c>
      <c r="O844" s="16">
        <f t="shared" si="520"/>
        <v>0</v>
      </c>
      <c r="P844" s="16">
        <f t="shared" si="520"/>
        <v>0</v>
      </c>
      <c r="Q844" s="16">
        <f t="shared" si="520"/>
        <v>0</v>
      </c>
      <c r="R844" s="16">
        <f t="shared" si="520"/>
        <v>0</v>
      </c>
      <c r="S844" s="16">
        <f t="shared" si="520"/>
        <v>0</v>
      </c>
      <c r="T844" s="16">
        <f t="shared" si="520"/>
        <v>0</v>
      </c>
      <c r="U844" s="16">
        <f t="shared" si="520"/>
        <v>0</v>
      </c>
      <c r="V844" s="16">
        <f t="shared" si="520"/>
        <v>0</v>
      </c>
      <c r="W844" s="16">
        <f t="shared" si="520"/>
        <v>0</v>
      </c>
      <c r="X844" s="16">
        <f t="shared" si="520"/>
        <v>0</v>
      </c>
      <c r="Y844" s="16">
        <f t="shared" si="520"/>
        <v>0</v>
      </c>
      <c r="Z844" s="16">
        <f t="shared" si="520"/>
        <v>0</v>
      </c>
      <c r="AA844" s="16">
        <f t="shared" si="520"/>
        <v>0</v>
      </c>
      <c r="AB844" s="16">
        <f t="shared" si="520"/>
        <v>0</v>
      </c>
      <c r="AC844" s="16">
        <f t="shared" si="520"/>
        <v>0</v>
      </c>
      <c r="AD844" s="16">
        <f t="shared" si="520"/>
        <v>0</v>
      </c>
      <c r="AE844" s="16">
        <f t="shared" si="520"/>
        <v>0</v>
      </c>
      <c r="AF844" s="16">
        <f t="shared" si="520"/>
        <v>0</v>
      </c>
      <c r="AG844" s="16">
        <f t="shared" si="520"/>
        <v>0</v>
      </c>
      <c r="AH844" s="16">
        <f t="shared" si="520"/>
        <v>0</v>
      </c>
      <c r="AI844" s="16">
        <f t="shared" si="520"/>
        <v>0</v>
      </c>
      <c r="AJ844" s="16">
        <f t="shared" si="520"/>
        <v>0</v>
      </c>
      <c r="AK844" s="16">
        <f t="shared" si="520"/>
        <v>0</v>
      </c>
      <c r="AL844" s="16">
        <f t="shared" si="520"/>
        <v>0</v>
      </c>
      <c r="AM844" s="16">
        <f t="shared" si="520"/>
        <v>0</v>
      </c>
      <c r="AN844" s="16">
        <f t="shared" si="520"/>
        <v>0</v>
      </c>
      <c r="AO844" s="16">
        <f t="shared" si="520"/>
        <v>0</v>
      </c>
      <c r="AP844" s="16">
        <f t="shared" si="520"/>
        <v>0</v>
      </c>
      <c r="AQ844" s="16">
        <f t="shared" si="520"/>
        <v>0</v>
      </c>
      <c r="AR844" s="16">
        <f t="shared" si="520"/>
        <v>0</v>
      </c>
      <c r="AS844" s="16">
        <f t="shared" si="520"/>
        <v>0</v>
      </c>
      <c r="AT844" s="16">
        <f t="shared" si="520"/>
        <v>0</v>
      </c>
      <c r="AU844" s="16">
        <f t="shared" si="520"/>
        <v>0</v>
      </c>
      <c r="AV844" s="16">
        <f t="shared" si="520"/>
        <v>0</v>
      </c>
      <c r="AW844" s="16">
        <f t="shared" si="520"/>
        <v>0</v>
      </c>
      <c r="AX844" s="16">
        <f t="shared" si="520"/>
        <v>0</v>
      </c>
      <c r="AY844" s="16">
        <f t="shared" si="520"/>
        <v>0</v>
      </c>
      <c r="AZ844" s="16">
        <f t="shared" si="520"/>
        <v>0</v>
      </c>
      <c r="BA844" s="16">
        <f t="shared" si="520"/>
        <v>0</v>
      </c>
      <c r="BB844" s="16">
        <f t="shared" si="520"/>
        <v>0</v>
      </c>
      <c r="BC844" s="16">
        <f t="shared" si="520"/>
        <v>0</v>
      </c>
      <c r="BD844" s="16">
        <f t="shared" si="520"/>
        <v>0</v>
      </c>
      <c r="BE844" s="16">
        <f t="shared" si="520"/>
        <v>0</v>
      </c>
      <c r="BF844" s="16">
        <f t="shared" si="520"/>
        <v>0</v>
      </c>
      <c r="BG844" s="34">
        <f t="shared" si="517"/>
        <v>0</v>
      </c>
      <c r="BI844" s="10"/>
      <c r="BJ844" s="95"/>
    </row>
    <row r="845" spans="1:62" ht="12.95" customHeight="1" x14ac:dyDescent="0.2">
      <c r="A845" s="598"/>
      <c r="B845" s="594"/>
      <c r="C845" s="576"/>
      <c r="D845" s="563"/>
      <c r="E845" s="68" t="str">
        <f>$BJ$22</f>
        <v>Fem.</v>
      </c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20">
        <f t="shared" si="517"/>
        <v>0</v>
      </c>
    </row>
    <row r="846" spans="1:62" ht="12.95" customHeight="1" thickBot="1" x14ac:dyDescent="0.25">
      <c r="A846" s="598"/>
      <c r="B846" s="594"/>
      <c r="C846" s="577"/>
      <c r="D846" s="566"/>
      <c r="E846" s="69" t="str">
        <f>$BJ$23</f>
        <v>Masc.</v>
      </c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  <c r="AC846" s="37"/>
      <c r="AD846" s="37"/>
      <c r="AE846" s="37"/>
      <c r="AF846" s="37"/>
      <c r="AG846" s="37"/>
      <c r="AH846" s="37"/>
      <c r="AI846" s="37"/>
      <c r="AJ846" s="37"/>
      <c r="AK846" s="37"/>
      <c r="AL846" s="37"/>
      <c r="AM846" s="37"/>
      <c r="AN846" s="37"/>
      <c r="AO846" s="37"/>
      <c r="AP846" s="37"/>
      <c r="AQ846" s="37"/>
      <c r="AR846" s="37"/>
      <c r="AS846" s="37"/>
      <c r="AT846" s="37"/>
      <c r="AU846" s="37"/>
      <c r="AV846" s="37"/>
      <c r="AW846" s="37"/>
      <c r="AX846" s="37"/>
      <c r="AY846" s="37"/>
      <c r="AZ846" s="37"/>
      <c r="BA846" s="37"/>
      <c r="BB846" s="37"/>
      <c r="BC846" s="37"/>
      <c r="BD846" s="37"/>
      <c r="BE846" s="37"/>
      <c r="BF846" s="37"/>
      <c r="BG846" s="38">
        <f>SUM(F846:BF846)</f>
        <v>0</v>
      </c>
    </row>
    <row r="847" spans="1:62" ht="12.95" customHeight="1" x14ac:dyDescent="0.2">
      <c r="A847" s="598"/>
      <c r="B847" s="594"/>
      <c r="C847" s="575" t="str">
        <f>$BJ$14</f>
        <v>20 a 39</v>
      </c>
      <c r="D847" s="559" t="str">
        <f>$BJ$17</f>
        <v>Fiebre</v>
      </c>
      <c r="E847" s="108" t="str">
        <f>$BJ$21</f>
        <v>Total</v>
      </c>
      <c r="F847" s="35">
        <f>F848+F849</f>
        <v>0</v>
      </c>
      <c r="G847" s="35">
        <f t="shared" ref="G847:BF847" si="521">G848+G849</f>
        <v>0</v>
      </c>
      <c r="H847" s="35">
        <f t="shared" si="521"/>
        <v>0</v>
      </c>
      <c r="I847" s="35">
        <f t="shared" si="521"/>
        <v>0</v>
      </c>
      <c r="J847" s="35">
        <f t="shared" si="521"/>
        <v>0</v>
      </c>
      <c r="K847" s="35">
        <f t="shared" si="521"/>
        <v>0</v>
      </c>
      <c r="L847" s="35">
        <f t="shared" si="521"/>
        <v>0</v>
      </c>
      <c r="M847" s="35">
        <f t="shared" si="521"/>
        <v>0</v>
      </c>
      <c r="N847" s="35">
        <f t="shared" si="521"/>
        <v>0</v>
      </c>
      <c r="O847" s="35">
        <f t="shared" si="521"/>
        <v>0</v>
      </c>
      <c r="P847" s="35">
        <f t="shared" si="521"/>
        <v>0</v>
      </c>
      <c r="Q847" s="35">
        <f t="shared" si="521"/>
        <v>0</v>
      </c>
      <c r="R847" s="35">
        <f t="shared" si="521"/>
        <v>0</v>
      </c>
      <c r="S847" s="35">
        <f t="shared" si="521"/>
        <v>0</v>
      </c>
      <c r="T847" s="35">
        <f t="shared" si="521"/>
        <v>0</v>
      </c>
      <c r="U847" s="35">
        <f t="shared" si="521"/>
        <v>0</v>
      </c>
      <c r="V847" s="35">
        <f t="shared" si="521"/>
        <v>0</v>
      </c>
      <c r="W847" s="35">
        <f t="shared" si="521"/>
        <v>0</v>
      </c>
      <c r="X847" s="35">
        <f t="shared" si="521"/>
        <v>0</v>
      </c>
      <c r="Y847" s="35">
        <f t="shared" si="521"/>
        <v>0</v>
      </c>
      <c r="Z847" s="35">
        <f t="shared" si="521"/>
        <v>0</v>
      </c>
      <c r="AA847" s="35">
        <f t="shared" si="521"/>
        <v>0</v>
      </c>
      <c r="AB847" s="35">
        <f t="shared" si="521"/>
        <v>0</v>
      </c>
      <c r="AC847" s="35">
        <f t="shared" si="521"/>
        <v>0</v>
      </c>
      <c r="AD847" s="35">
        <f t="shared" si="521"/>
        <v>0</v>
      </c>
      <c r="AE847" s="35">
        <f t="shared" si="521"/>
        <v>0</v>
      </c>
      <c r="AF847" s="35">
        <f t="shared" si="521"/>
        <v>0</v>
      </c>
      <c r="AG847" s="35">
        <f t="shared" si="521"/>
        <v>0</v>
      </c>
      <c r="AH847" s="35">
        <f t="shared" si="521"/>
        <v>0</v>
      </c>
      <c r="AI847" s="35">
        <f t="shared" si="521"/>
        <v>0</v>
      </c>
      <c r="AJ847" s="35">
        <f t="shared" si="521"/>
        <v>0</v>
      </c>
      <c r="AK847" s="35">
        <f t="shared" si="521"/>
        <v>0</v>
      </c>
      <c r="AL847" s="35">
        <f t="shared" si="521"/>
        <v>0</v>
      </c>
      <c r="AM847" s="35">
        <f t="shared" si="521"/>
        <v>0</v>
      </c>
      <c r="AN847" s="35">
        <f t="shared" si="521"/>
        <v>0</v>
      </c>
      <c r="AO847" s="35">
        <f t="shared" si="521"/>
        <v>0</v>
      </c>
      <c r="AP847" s="35">
        <f t="shared" si="521"/>
        <v>0</v>
      </c>
      <c r="AQ847" s="35">
        <f t="shared" si="521"/>
        <v>0</v>
      </c>
      <c r="AR847" s="35">
        <f t="shared" si="521"/>
        <v>0</v>
      </c>
      <c r="AS847" s="35">
        <f t="shared" si="521"/>
        <v>0</v>
      </c>
      <c r="AT847" s="35">
        <f t="shared" si="521"/>
        <v>0</v>
      </c>
      <c r="AU847" s="35">
        <f t="shared" si="521"/>
        <v>0</v>
      </c>
      <c r="AV847" s="35">
        <f t="shared" si="521"/>
        <v>0</v>
      </c>
      <c r="AW847" s="35">
        <f t="shared" si="521"/>
        <v>0</v>
      </c>
      <c r="AX847" s="35">
        <f t="shared" si="521"/>
        <v>0</v>
      </c>
      <c r="AY847" s="35">
        <f t="shared" si="521"/>
        <v>0</v>
      </c>
      <c r="AZ847" s="35">
        <f t="shared" si="521"/>
        <v>0</v>
      </c>
      <c r="BA847" s="35">
        <f t="shared" si="521"/>
        <v>0</v>
      </c>
      <c r="BB847" s="35">
        <f t="shared" si="521"/>
        <v>0</v>
      </c>
      <c r="BC847" s="35">
        <f t="shared" si="521"/>
        <v>0</v>
      </c>
      <c r="BD847" s="35">
        <f t="shared" si="521"/>
        <v>0</v>
      </c>
      <c r="BE847" s="35">
        <f t="shared" si="521"/>
        <v>0</v>
      </c>
      <c r="BF847" s="35">
        <f t="shared" si="521"/>
        <v>0</v>
      </c>
      <c r="BG847" s="36">
        <f>SUM(F847:BF847)</f>
        <v>0</v>
      </c>
    </row>
    <row r="848" spans="1:62" ht="12.95" customHeight="1" x14ac:dyDescent="0.2">
      <c r="A848" s="598"/>
      <c r="B848" s="594"/>
      <c r="C848" s="576"/>
      <c r="D848" s="560"/>
      <c r="E848" s="67" t="str">
        <f>$BJ$22</f>
        <v>Fem.</v>
      </c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  <c r="AI848" s="32"/>
      <c r="AJ848" s="32"/>
      <c r="AK848" s="32"/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3">
        <f t="shared" ref="BG848:BG857" si="522">SUM(F848:BF848)</f>
        <v>0</v>
      </c>
    </row>
    <row r="849" spans="1:62" ht="12.95" customHeight="1" x14ac:dyDescent="0.2">
      <c r="A849" s="598"/>
      <c r="B849" s="594"/>
      <c r="C849" s="576"/>
      <c r="D849" s="561"/>
      <c r="E849" s="67" t="str">
        <f>$BJ$23</f>
        <v>Masc.</v>
      </c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  <c r="AI849" s="32"/>
      <c r="AJ849" s="32"/>
      <c r="AK849" s="32"/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3">
        <f t="shared" si="522"/>
        <v>0</v>
      </c>
    </row>
    <row r="850" spans="1:62" ht="12.95" customHeight="1" x14ac:dyDescent="0.2">
      <c r="A850" s="598"/>
      <c r="B850" s="594"/>
      <c r="C850" s="576"/>
      <c r="D850" s="562" t="str">
        <f>$BJ$18</f>
        <v>Hosp.</v>
      </c>
      <c r="E850" s="111" t="str">
        <f>$BJ$21</f>
        <v>Total</v>
      </c>
      <c r="F850" s="16">
        <f t="shared" ref="F850:BF850" si="523">F851+F852</f>
        <v>0</v>
      </c>
      <c r="G850" s="16">
        <f t="shared" si="523"/>
        <v>0</v>
      </c>
      <c r="H850" s="16">
        <f t="shared" si="523"/>
        <v>0</v>
      </c>
      <c r="I850" s="16">
        <f t="shared" si="523"/>
        <v>0</v>
      </c>
      <c r="J850" s="16">
        <f t="shared" si="523"/>
        <v>0</v>
      </c>
      <c r="K850" s="16">
        <f t="shared" si="523"/>
        <v>0</v>
      </c>
      <c r="L850" s="16">
        <f t="shared" si="523"/>
        <v>0</v>
      </c>
      <c r="M850" s="16">
        <f t="shared" si="523"/>
        <v>0</v>
      </c>
      <c r="N850" s="16">
        <f t="shared" si="523"/>
        <v>0</v>
      </c>
      <c r="O850" s="16">
        <f t="shared" si="523"/>
        <v>0</v>
      </c>
      <c r="P850" s="16">
        <f t="shared" si="523"/>
        <v>0</v>
      </c>
      <c r="Q850" s="16">
        <f t="shared" si="523"/>
        <v>0</v>
      </c>
      <c r="R850" s="16">
        <f t="shared" si="523"/>
        <v>0</v>
      </c>
      <c r="S850" s="16">
        <f t="shared" si="523"/>
        <v>0</v>
      </c>
      <c r="T850" s="16">
        <f t="shared" si="523"/>
        <v>0</v>
      </c>
      <c r="U850" s="16">
        <f t="shared" si="523"/>
        <v>0</v>
      </c>
      <c r="V850" s="16">
        <f t="shared" si="523"/>
        <v>0</v>
      </c>
      <c r="W850" s="16">
        <f t="shared" si="523"/>
        <v>0</v>
      </c>
      <c r="X850" s="16">
        <f t="shared" si="523"/>
        <v>0</v>
      </c>
      <c r="Y850" s="16">
        <f t="shared" si="523"/>
        <v>0</v>
      </c>
      <c r="Z850" s="16">
        <f t="shared" si="523"/>
        <v>0</v>
      </c>
      <c r="AA850" s="16">
        <f t="shared" si="523"/>
        <v>0</v>
      </c>
      <c r="AB850" s="16">
        <f t="shared" si="523"/>
        <v>0</v>
      </c>
      <c r="AC850" s="16">
        <f t="shared" si="523"/>
        <v>0</v>
      </c>
      <c r="AD850" s="16">
        <f t="shared" si="523"/>
        <v>0</v>
      </c>
      <c r="AE850" s="16">
        <f t="shared" si="523"/>
        <v>0</v>
      </c>
      <c r="AF850" s="16">
        <f t="shared" si="523"/>
        <v>0</v>
      </c>
      <c r="AG850" s="16">
        <f t="shared" si="523"/>
        <v>0</v>
      </c>
      <c r="AH850" s="16">
        <f t="shared" si="523"/>
        <v>0</v>
      </c>
      <c r="AI850" s="16">
        <f t="shared" si="523"/>
        <v>0</v>
      </c>
      <c r="AJ850" s="16">
        <f t="shared" si="523"/>
        <v>0</v>
      </c>
      <c r="AK850" s="16">
        <f t="shared" si="523"/>
        <v>0</v>
      </c>
      <c r="AL850" s="16">
        <f t="shared" si="523"/>
        <v>0</v>
      </c>
      <c r="AM850" s="16">
        <f t="shared" si="523"/>
        <v>0</v>
      </c>
      <c r="AN850" s="16">
        <f t="shared" si="523"/>
        <v>0</v>
      </c>
      <c r="AO850" s="16">
        <f t="shared" si="523"/>
        <v>0</v>
      </c>
      <c r="AP850" s="16">
        <f t="shared" si="523"/>
        <v>0</v>
      </c>
      <c r="AQ850" s="16">
        <f t="shared" si="523"/>
        <v>0</v>
      </c>
      <c r="AR850" s="16">
        <f t="shared" si="523"/>
        <v>0</v>
      </c>
      <c r="AS850" s="16">
        <f t="shared" si="523"/>
        <v>0</v>
      </c>
      <c r="AT850" s="16">
        <f t="shared" si="523"/>
        <v>0</v>
      </c>
      <c r="AU850" s="16">
        <f t="shared" si="523"/>
        <v>0</v>
      </c>
      <c r="AV850" s="16">
        <f t="shared" si="523"/>
        <v>0</v>
      </c>
      <c r="AW850" s="16">
        <f t="shared" si="523"/>
        <v>0</v>
      </c>
      <c r="AX850" s="16">
        <f t="shared" si="523"/>
        <v>0</v>
      </c>
      <c r="AY850" s="16">
        <f t="shared" si="523"/>
        <v>0</v>
      </c>
      <c r="AZ850" s="16">
        <f t="shared" si="523"/>
        <v>0</v>
      </c>
      <c r="BA850" s="16">
        <f t="shared" si="523"/>
        <v>0</v>
      </c>
      <c r="BB850" s="16">
        <f t="shared" si="523"/>
        <v>0</v>
      </c>
      <c r="BC850" s="16">
        <f t="shared" si="523"/>
        <v>0</v>
      </c>
      <c r="BD850" s="16">
        <f t="shared" si="523"/>
        <v>0</v>
      </c>
      <c r="BE850" s="16">
        <f t="shared" si="523"/>
        <v>0</v>
      </c>
      <c r="BF850" s="16">
        <f t="shared" si="523"/>
        <v>0</v>
      </c>
      <c r="BG850" s="34">
        <f t="shared" si="522"/>
        <v>0</v>
      </c>
    </row>
    <row r="851" spans="1:62" ht="12.95" customHeight="1" x14ac:dyDescent="0.2">
      <c r="A851" s="598"/>
      <c r="B851" s="594"/>
      <c r="C851" s="576"/>
      <c r="D851" s="563"/>
      <c r="E851" s="68" t="str">
        <f>$BJ$22</f>
        <v>Fem.</v>
      </c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20">
        <f t="shared" si="522"/>
        <v>0</v>
      </c>
    </row>
    <row r="852" spans="1:62" ht="12.95" customHeight="1" x14ac:dyDescent="0.2">
      <c r="A852" s="598"/>
      <c r="B852" s="594"/>
      <c r="C852" s="576"/>
      <c r="D852" s="564"/>
      <c r="E852" s="68" t="str">
        <f>$BJ$23</f>
        <v>Masc.</v>
      </c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20">
        <f t="shared" si="522"/>
        <v>0</v>
      </c>
    </row>
    <row r="853" spans="1:62" ht="12.95" customHeight="1" x14ac:dyDescent="0.2">
      <c r="A853" s="598"/>
      <c r="B853" s="594"/>
      <c r="C853" s="576"/>
      <c r="D853" s="562" t="str">
        <f>$BJ$19</f>
        <v>UCI</v>
      </c>
      <c r="E853" s="111" t="str">
        <f>$BJ$21</f>
        <v>Total</v>
      </c>
      <c r="F853" s="16">
        <f t="shared" ref="F853:BF853" si="524">F854+F855</f>
        <v>0</v>
      </c>
      <c r="G853" s="16">
        <f t="shared" si="524"/>
        <v>0</v>
      </c>
      <c r="H853" s="16">
        <f t="shared" si="524"/>
        <v>0</v>
      </c>
      <c r="I853" s="16">
        <f t="shared" si="524"/>
        <v>0</v>
      </c>
      <c r="J853" s="16">
        <f t="shared" si="524"/>
        <v>0</v>
      </c>
      <c r="K853" s="16">
        <f t="shared" si="524"/>
        <v>0</v>
      </c>
      <c r="L853" s="16">
        <f t="shared" si="524"/>
        <v>0</v>
      </c>
      <c r="M853" s="16">
        <f t="shared" si="524"/>
        <v>0</v>
      </c>
      <c r="N853" s="16">
        <f t="shared" si="524"/>
        <v>0</v>
      </c>
      <c r="O853" s="16">
        <f t="shared" si="524"/>
        <v>0</v>
      </c>
      <c r="P853" s="16">
        <f t="shared" si="524"/>
        <v>0</v>
      </c>
      <c r="Q853" s="16">
        <f t="shared" si="524"/>
        <v>0</v>
      </c>
      <c r="R853" s="16">
        <f t="shared" si="524"/>
        <v>0</v>
      </c>
      <c r="S853" s="16">
        <f t="shared" si="524"/>
        <v>0</v>
      </c>
      <c r="T853" s="16">
        <f t="shared" si="524"/>
        <v>0</v>
      </c>
      <c r="U853" s="16">
        <f t="shared" si="524"/>
        <v>0</v>
      </c>
      <c r="V853" s="16">
        <f t="shared" si="524"/>
        <v>0</v>
      </c>
      <c r="W853" s="16">
        <f t="shared" si="524"/>
        <v>0</v>
      </c>
      <c r="X853" s="16">
        <f t="shared" si="524"/>
        <v>0</v>
      </c>
      <c r="Y853" s="16">
        <f t="shared" si="524"/>
        <v>0</v>
      </c>
      <c r="Z853" s="16">
        <f t="shared" si="524"/>
        <v>0</v>
      </c>
      <c r="AA853" s="16">
        <f t="shared" si="524"/>
        <v>0</v>
      </c>
      <c r="AB853" s="16">
        <f t="shared" si="524"/>
        <v>0</v>
      </c>
      <c r="AC853" s="16">
        <f t="shared" si="524"/>
        <v>0</v>
      </c>
      <c r="AD853" s="16">
        <f t="shared" si="524"/>
        <v>0</v>
      </c>
      <c r="AE853" s="16">
        <f t="shared" si="524"/>
        <v>0</v>
      </c>
      <c r="AF853" s="16">
        <f t="shared" si="524"/>
        <v>0</v>
      </c>
      <c r="AG853" s="16">
        <f t="shared" si="524"/>
        <v>0</v>
      </c>
      <c r="AH853" s="16">
        <f t="shared" si="524"/>
        <v>0</v>
      </c>
      <c r="AI853" s="16">
        <f t="shared" si="524"/>
        <v>0</v>
      </c>
      <c r="AJ853" s="16">
        <f t="shared" si="524"/>
        <v>0</v>
      </c>
      <c r="AK853" s="16">
        <f t="shared" si="524"/>
        <v>0</v>
      </c>
      <c r="AL853" s="16">
        <f t="shared" si="524"/>
        <v>0</v>
      </c>
      <c r="AM853" s="16">
        <f t="shared" si="524"/>
        <v>0</v>
      </c>
      <c r="AN853" s="16">
        <f t="shared" si="524"/>
        <v>0</v>
      </c>
      <c r="AO853" s="16">
        <f t="shared" si="524"/>
        <v>0</v>
      </c>
      <c r="AP853" s="16">
        <f t="shared" si="524"/>
        <v>0</v>
      </c>
      <c r="AQ853" s="16">
        <f t="shared" si="524"/>
        <v>0</v>
      </c>
      <c r="AR853" s="16">
        <f t="shared" si="524"/>
        <v>0</v>
      </c>
      <c r="AS853" s="16">
        <f t="shared" si="524"/>
        <v>0</v>
      </c>
      <c r="AT853" s="16">
        <f t="shared" si="524"/>
        <v>0</v>
      </c>
      <c r="AU853" s="16">
        <f t="shared" si="524"/>
        <v>0</v>
      </c>
      <c r="AV853" s="16">
        <f t="shared" si="524"/>
        <v>0</v>
      </c>
      <c r="AW853" s="16">
        <f t="shared" si="524"/>
        <v>0</v>
      </c>
      <c r="AX853" s="16">
        <f t="shared" si="524"/>
        <v>0</v>
      </c>
      <c r="AY853" s="16">
        <f t="shared" si="524"/>
        <v>0</v>
      </c>
      <c r="AZ853" s="16">
        <f t="shared" si="524"/>
        <v>0</v>
      </c>
      <c r="BA853" s="16">
        <f t="shared" si="524"/>
        <v>0</v>
      </c>
      <c r="BB853" s="16">
        <f t="shared" si="524"/>
        <v>0</v>
      </c>
      <c r="BC853" s="16">
        <f t="shared" si="524"/>
        <v>0</v>
      </c>
      <c r="BD853" s="16">
        <f t="shared" si="524"/>
        <v>0</v>
      </c>
      <c r="BE853" s="16">
        <f t="shared" si="524"/>
        <v>0</v>
      </c>
      <c r="BF853" s="16">
        <f t="shared" si="524"/>
        <v>0</v>
      </c>
      <c r="BG853" s="34">
        <f t="shared" si="522"/>
        <v>0</v>
      </c>
    </row>
    <row r="854" spans="1:62" ht="12.95" customHeight="1" x14ac:dyDescent="0.2">
      <c r="A854" s="598"/>
      <c r="B854" s="594"/>
      <c r="C854" s="576"/>
      <c r="D854" s="563"/>
      <c r="E854" s="68" t="str">
        <f>$BJ$22</f>
        <v>Fem.</v>
      </c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20">
        <f t="shared" si="522"/>
        <v>0</v>
      </c>
    </row>
    <row r="855" spans="1:62" ht="12.95" customHeight="1" x14ac:dyDescent="0.2">
      <c r="A855" s="598"/>
      <c r="B855" s="594"/>
      <c r="C855" s="576"/>
      <c r="D855" s="564"/>
      <c r="E855" s="68" t="str">
        <f>$BJ$23</f>
        <v>Masc.</v>
      </c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20">
        <f t="shared" si="522"/>
        <v>0</v>
      </c>
    </row>
    <row r="856" spans="1:62" ht="12.95" customHeight="1" x14ac:dyDescent="0.2">
      <c r="A856" s="598"/>
      <c r="B856" s="594"/>
      <c r="C856" s="576"/>
      <c r="D856" s="565" t="str">
        <f>$BJ$20</f>
        <v>Def.</v>
      </c>
      <c r="E856" s="111" t="str">
        <f>$BJ$21</f>
        <v>Total</v>
      </c>
      <c r="F856" s="16">
        <f t="shared" ref="F856:BF856" si="525">F857+F858</f>
        <v>0</v>
      </c>
      <c r="G856" s="16">
        <f t="shared" si="525"/>
        <v>0</v>
      </c>
      <c r="H856" s="16">
        <f t="shared" si="525"/>
        <v>0</v>
      </c>
      <c r="I856" s="16">
        <f t="shared" si="525"/>
        <v>0</v>
      </c>
      <c r="J856" s="16">
        <f t="shared" si="525"/>
        <v>0</v>
      </c>
      <c r="K856" s="16">
        <f t="shared" si="525"/>
        <v>0</v>
      </c>
      <c r="L856" s="16">
        <f t="shared" si="525"/>
        <v>0</v>
      </c>
      <c r="M856" s="16">
        <f t="shared" si="525"/>
        <v>0</v>
      </c>
      <c r="N856" s="16">
        <f t="shared" si="525"/>
        <v>0</v>
      </c>
      <c r="O856" s="16">
        <f t="shared" si="525"/>
        <v>0</v>
      </c>
      <c r="P856" s="16">
        <f t="shared" si="525"/>
        <v>0</v>
      </c>
      <c r="Q856" s="16">
        <f t="shared" si="525"/>
        <v>0</v>
      </c>
      <c r="R856" s="16">
        <f t="shared" si="525"/>
        <v>0</v>
      </c>
      <c r="S856" s="16">
        <f t="shared" si="525"/>
        <v>0</v>
      </c>
      <c r="T856" s="16">
        <f t="shared" si="525"/>
        <v>0</v>
      </c>
      <c r="U856" s="16">
        <f t="shared" si="525"/>
        <v>0</v>
      </c>
      <c r="V856" s="16">
        <f t="shared" si="525"/>
        <v>0</v>
      </c>
      <c r="W856" s="16">
        <f t="shared" si="525"/>
        <v>0</v>
      </c>
      <c r="X856" s="16">
        <f t="shared" si="525"/>
        <v>0</v>
      </c>
      <c r="Y856" s="16">
        <f t="shared" si="525"/>
        <v>0</v>
      </c>
      <c r="Z856" s="16">
        <f t="shared" si="525"/>
        <v>0</v>
      </c>
      <c r="AA856" s="16">
        <f t="shared" si="525"/>
        <v>0</v>
      </c>
      <c r="AB856" s="16">
        <f t="shared" si="525"/>
        <v>0</v>
      </c>
      <c r="AC856" s="16">
        <f t="shared" si="525"/>
        <v>0</v>
      </c>
      <c r="AD856" s="16">
        <f t="shared" si="525"/>
        <v>0</v>
      </c>
      <c r="AE856" s="16">
        <f t="shared" si="525"/>
        <v>0</v>
      </c>
      <c r="AF856" s="16">
        <f t="shared" si="525"/>
        <v>0</v>
      </c>
      <c r="AG856" s="16">
        <f t="shared" si="525"/>
        <v>0</v>
      </c>
      <c r="AH856" s="16">
        <f t="shared" si="525"/>
        <v>0</v>
      </c>
      <c r="AI856" s="16">
        <f t="shared" si="525"/>
        <v>0</v>
      </c>
      <c r="AJ856" s="16">
        <f t="shared" si="525"/>
        <v>0</v>
      </c>
      <c r="AK856" s="16">
        <f t="shared" si="525"/>
        <v>0</v>
      </c>
      <c r="AL856" s="16">
        <f t="shared" si="525"/>
        <v>0</v>
      </c>
      <c r="AM856" s="16">
        <f t="shared" si="525"/>
        <v>0</v>
      </c>
      <c r="AN856" s="16">
        <f t="shared" si="525"/>
        <v>0</v>
      </c>
      <c r="AO856" s="16">
        <f t="shared" si="525"/>
        <v>0</v>
      </c>
      <c r="AP856" s="16">
        <f t="shared" si="525"/>
        <v>0</v>
      </c>
      <c r="AQ856" s="16">
        <f t="shared" si="525"/>
        <v>0</v>
      </c>
      <c r="AR856" s="16">
        <f t="shared" si="525"/>
        <v>0</v>
      </c>
      <c r="AS856" s="16">
        <f t="shared" si="525"/>
        <v>0</v>
      </c>
      <c r="AT856" s="16">
        <f t="shared" si="525"/>
        <v>0</v>
      </c>
      <c r="AU856" s="16">
        <f t="shared" si="525"/>
        <v>0</v>
      </c>
      <c r="AV856" s="16">
        <f t="shared" si="525"/>
        <v>0</v>
      </c>
      <c r="AW856" s="16">
        <f t="shared" si="525"/>
        <v>0</v>
      </c>
      <c r="AX856" s="16">
        <f t="shared" si="525"/>
        <v>0</v>
      </c>
      <c r="AY856" s="16">
        <f t="shared" si="525"/>
        <v>0</v>
      </c>
      <c r="AZ856" s="16">
        <f t="shared" si="525"/>
        <v>0</v>
      </c>
      <c r="BA856" s="16">
        <f t="shared" si="525"/>
        <v>0</v>
      </c>
      <c r="BB856" s="16">
        <f t="shared" si="525"/>
        <v>0</v>
      </c>
      <c r="BC856" s="16">
        <f t="shared" si="525"/>
        <v>0</v>
      </c>
      <c r="BD856" s="16">
        <f t="shared" si="525"/>
        <v>0</v>
      </c>
      <c r="BE856" s="16">
        <f t="shared" si="525"/>
        <v>0</v>
      </c>
      <c r="BF856" s="16">
        <f t="shared" si="525"/>
        <v>0</v>
      </c>
      <c r="BG856" s="34">
        <f t="shared" si="522"/>
        <v>0</v>
      </c>
      <c r="BI856" s="10"/>
      <c r="BJ856" s="95"/>
    </row>
    <row r="857" spans="1:62" ht="12.95" customHeight="1" x14ac:dyDescent="0.2">
      <c r="A857" s="598"/>
      <c r="B857" s="594"/>
      <c r="C857" s="576"/>
      <c r="D857" s="563"/>
      <c r="E857" s="68" t="str">
        <f>$BJ$22</f>
        <v>Fem.</v>
      </c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20">
        <f t="shared" si="522"/>
        <v>0</v>
      </c>
      <c r="BI857" s="10"/>
      <c r="BJ857" s="95"/>
    </row>
    <row r="858" spans="1:62" ht="12.95" customHeight="1" thickBot="1" x14ac:dyDescent="0.25">
      <c r="A858" s="598"/>
      <c r="B858" s="594"/>
      <c r="C858" s="577"/>
      <c r="D858" s="566"/>
      <c r="E858" s="69" t="str">
        <f>$BJ$23</f>
        <v>Masc.</v>
      </c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  <c r="AC858" s="37"/>
      <c r="AD858" s="37"/>
      <c r="AE858" s="37"/>
      <c r="AF858" s="37"/>
      <c r="AG858" s="37"/>
      <c r="AH858" s="37"/>
      <c r="AI858" s="37"/>
      <c r="AJ858" s="37"/>
      <c r="AK858" s="37"/>
      <c r="AL858" s="37"/>
      <c r="AM858" s="37"/>
      <c r="AN858" s="37"/>
      <c r="AO858" s="37"/>
      <c r="AP858" s="37"/>
      <c r="AQ858" s="37"/>
      <c r="AR858" s="37"/>
      <c r="AS858" s="37"/>
      <c r="AT858" s="37"/>
      <c r="AU858" s="37"/>
      <c r="AV858" s="37"/>
      <c r="AW858" s="37"/>
      <c r="AX858" s="37"/>
      <c r="AY858" s="37"/>
      <c r="AZ858" s="37"/>
      <c r="BA858" s="37"/>
      <c r="BB858" s="37"/>
      <c r="BC858" s="37"/>
      <c r="BD858" s="37"/>
      <c r="BE858" s="37"/>
      <c r="BF858" s="37"/>
      <c r="BG858" s="38">
        <f>SUM(F858:BF858)</f>
        <v>0</v>
      </c>
      <c r="BI858" s="10"/>
      <c r="BJ858" s="95"/>
    </row>
    <row r="859" spans="1:62" ht="12.95" customHeight="1" x14ac:dyDescent="0.2">
      <c r="A859" s="598"/>
      <c r="B859" s="594"/>
      <c r="C859" s="575" t="str">
        <f>$BJ$15</f>
        <v>40 a 59</v>
      </c>
      <c r="D859" s="559" t="str">
        <f>$BJ$17</f>
        <v>Fiebre</v>
      </c>
      <c r="E859" s="108" t="str">
        <f>$BJ$21</f>
        <v>Total</v>
      </c>
      <c r="F859" s="35">
        <f>F860+F861</f>
        <v>0</v>
      </c>
      <c r="G859" s="35">
        <f t="shared" ref="G859:BF859" si="526">G860+G861</f>
        <v>0</v>
      </c>
      <c r="H859" s="35">
        <f t="shared" si="526"/>
        <v>0</v>
      </c>
      <c r="I859" s="35">
        <f t="shared" si="526"/>
        <v>0</v>
      </c>
      <c r="J859" s="35">
        <f t="shared" si="526"/>
        <v>0</v>
      </c>
      <c r="K859" s="35">
        <f t="shared" si="526"/>
        <v>0</v>
      </c>
      <c r="L859" s="35">
        <f t="shared" si="526"/>
        <v>0</v>
      </c>
      <c r="M859" s="35">
        <f t="shared" si="526"/>
        <v>0</v>
      </c>
      <c r="N859" s="35">
        <f t="shared" si="526"/>
        <v>0</v>
      </c>
      <c r="O859" s="35">
        <f t="shared" si="526"/>
        <v>0</v>
      </c>
      <c r="P859" s="35">
        <f t="shared" si="526"/>
        <v>0</v>
      </c>
      <c r="Q859" s="35">
        <f t="shared" si="526"/>
        <v>0</v>
      </c>
      <c r="R859" s="35">
        <f t="shared" si="526"/>
        <v>0</v>
      </c>
      <c r="S859" s="35">
        <f t="shared" si="526"/>
        <v>0</v>
      </c>
      <c r="T859" s="35">
        <f t="shared" si="526"/>
        <v>0</v>
      </c>
      <c r="U859" s="35">
        <f t="shared" si="526"/>
        <v>0</v>
      </c>
      <c r="V859" s="35">
        <f t="shared" si="526"/>
        <v>0</v>
      </c>
      <c r="W859" s="35">
        <f t="shared" si="526"/>
        <v>0</v>
      </c>
      <c r="X859" s="35">
        <f t="shared" si="526"/>
        <v>0</v>
      </c>
      <c r="Y859" s="35">
        <f t="shared" si="526"/>
        <v>0</v>
      </c>
      <c r="Z859" s="35">
        <f t="shared" si="526"/>
        <v>0</v>
      </c>
      <c r="AA859" s="35">
        <f t="shared" si="526"/>
        <v>0</v>
      </c>
      <c r="AB859" s="35">
        <f t="shared" si="526"/>
        <v>0</v>
      </c>
      <c r="AC859" s="35">
        <f t="shared" si="526"/>
        <v>0</v>
      </c>
      <c r="AD859" s="35">
        <f t="shared" si="526"/>
        <v>0</v>
      </c>
      <c r="AE859" s="35">
        <f t="shared" si="526"/>
        <v>0</v>
      </c>
      <c r="AF859" s="35">
        <f t="shared" si="526"/>
        <v>0</v>
      </c>
      <c r="AG859" s="35">
        <f t="shared" si="526"/>
        <v>0</v>
      </c>
      <c r="AH859" s="35">
        <f t="shared" si="526"/>
        <v>0</v>
      </c>
      <c r="AI859" s="35">
        <f t="shared" si="526"/>
        <v>0</v>
      </c>
      <c r="AJ859" s="35">
        <f t="shared" si="526"/>
        <v>0</v>
      </c>
      <c r="AK859" s="35">
        <f t="shared" si="526"/>
        <v>0</v>
      </c>
      <c r="AL859" s="35">
        <f t="shared" si="526"/>
        <v>0</v>
      </c>
      <c r="AM859" s="35">
        <f t="shared" si="526"/>
        <v>0</v>
      </c>
      <c r="AN859" s="35">
        <f t="shared" si="526"/>
        <v>0</v>
      </c>
      <c r="AO859" s="35">
        <f t="shared" si="526"/>
        <v>0</v>
      </c>
      <c r="AP859" s="35">
        <f t="shared" si="526"/>
        <v>0</v>
      </c>
      <c r="AQ859" s="35">
        <f t="shared" si="526"/>
        <v>0</v>
      </c>
      <c r="AR859" s="35">
        <f t="shared" si="526"/>
        <v>0</v>
      </c>
      <c r="AS859" s="35">
        <f t="shared" si="526"/>
        <v>0</v>
      </c>
      <c r="AT859" s="35">
        <f t="shared" si="526"/>
        <v>0</v>
      </c>
      <c r="AU859" s="35">
        <f t="shared" si="526"/>
        <v>0</v>
      </c>
      <c r="AV859" s="35">
        <f t="shared" si="526"/>
        <v>0</v>
      </c>
      <c r="AW859" s="35">
        <f t="shared" si="526"/>
        <v>0</v>
      </c>
      <c r="AX859" s="35">
        <f t="shared" si="526"/>
        <v>0</v>
      </c>
      <c r="AY859" s="35">
        <f t="shared" si="526"/>
        <v>0</v>
      </c>
      <c r="AZ859" s="35">
        <f t="shared" si="526"/>
        <v>0</v>
      </c>
      <c r="BA859" s="35">
        <f t="shared" si="526"/>
        <v>0</v>
      </c>
      <c r="BB859" s="35">
        <f t="shared" si="526"/>
        <v>0</v>
      </c>
      <c r="BC859" s="35">
        <f t="shared" si="526"/>
        <v>0</v>
      </c>
      <c r="BD859" s="35">
        <f t="shared" si="526"/>
        <v>0</v>
      </c>
      <c r="BE859" s="35">
        <f t="shared" si="526"/>
        <v>0</v>
      </c>
      <c r="BF859" s="35">
        <f t="shared" si="526"/>
        <v>0</v>
      </c>
      <c r="BG859" s="36">
        <f>SUM(F859:BF859)</f>
        <v>0</v>
      </c>
      <c r="BI859" s="10"/>
      <c r="BJ859" s="95"/>
    </row>
    <row r="860" spans="1:62" ht="12.95" customHeight="1" x14ac:dyDescent="0.2">
      <c r="A860" s="598"/>
      <c r="B860" s="594"/>
      <c r="C860" s="576"/>
      <c r="D860" s="560"/>
      <c r="E860" s="67" t="str">
        <f>$BJ$22</f>
        <v>Fem.</v>
      </c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  <c r="AI860" s="32"/>
      <c r="AJ860" s="32"/>
      <c r="AK860" s="32"/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3">
        <f t="shared" ref="BG860:BG869" si="527">SUM(F860:BF860)</f>
        <v>0</v>
      </c>
      <c r="BI860" s="10"/>
      <c r="BJ860" s="95"/>
    </row>
    <row r="861" spans="1:62" ht="12.95" customHeight="1" x14ac:dyDescent="0.2">
      <c r="A861" s="598"/>
      <c r="B861" s="594"/>
      <c r="C861" s="576"/>
      <c r="D861" s="561"/>
      <c r="E861" s="67" t="str">
        <f>$BJ$23</f>
        <v>Masc.</v>
      </c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  <c r="AI861" s="32"/>
      <c r="AJ861" s="32"/>
      <c r="AK861" s="32"/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3">
        <f t="shared" si="527"/>
        <v>0</v>
      </c>
      <c r="BI861" s="10"/>
      <c r="BJ861" s="95"/>
    </row>
    <row r="862" spans="1:62" ht="12.95" customHeight="1" x14ac:dyDescent="0.2">
      <c r="A862" s="598"/>
      <c r="B862" s="594"/>
      <c r="C862" s="576"/>
      <c r="D862" s="562" t="str">
        <f>$BJ$18</f>
        <v>Hosp.</v>
      </c>
      <c r="E862" s="111" t="str">
        <f>$BJ$21</f>
        <v>Total</v>
      </c>
      <c r="F862" s="16">
        <f t="shared" ref="F862:BF862" si="528">F863+F864</f>
        <v>0</v>
      </c>
      <c r="G862" s="16">
        <f t="shared" si="528"/>
        <v>0</v>
      </c>
      <c r="H862" s="16">
        <f t="shared" si="528"/>
        <v>0</v>
      </c>
      <c r="I862" s="16">
        <f t="shared" si="528"/>
        <v>0</v>
      </c>
      <c r="J862" s="16">
        <f t="shared" si="528"/>
        <v>0</v>
      </c>
      <c r="K862" s="16">
        <f t="shared" si="528"/>
        <v>0</v>
      </c>
      <c r="L862" s="16">
        <f t="shared" si="528"/>
        <v>0</v>
      </c>
      <c r="M862" s="16">
        <f t="shared" si="528"/>
        <v>0</v>
      </c>
      <c r="N862" s="16">
        <f t="shared" si="528"/>
        <v>0</v>
      </c>
      <c r="O862" s="16">
        <f t="shared" si="528"/>
        <v>0</v>
      </c>
      <c r="P862" s="16">
        <f t="shared" si="528"/>
        <v>0</v>
      </c>
      <c r="Q862" s="16">
        <f t="shared" si="528"/>
        <v>0</v>
      </c>
      <c r="R862" s="16">
        <f t="shared" si="528"/>
        <v>0</v>
      </c>
      <c r="S862" s="16">
        <f t="shared" si="528"/>
        <v>0</v>
      </c>
      <c r="T862" s="16">
        <f t="shared" si="528"/>
        <v>0</v>
      </c>
      <c r="U862" s="16">
        <f t="shared" si="528"/>
        <v>0</v>
      </c>
      <c r="V862" s="16">
        <f t="shared" si="528"/>
        <v>0</v>
      </c>
      <c r="W862" s="16">
        <f t="shared" si="528"/>
        <v>0</v>
      </c>
      <c r="X862" s="16">
        <f t="shared" si="528"/>
        <v>0</v>
      </c>
      <c r="Y862" s="16">
        <f t="shared" si="528"/>
        <v>0</v>
      </c>
      <c r="Z862" s="16">
        <f t="shared" si="528"/>
        <v>0</v>
      </c>
      <c r="AA862" s="16">
        <f t="shared" si="528"/>
        <v>0</v>
      </c>
      <c r="AB862" s="16">
        <f t="shared" si="528"/>
        <v>0</v>
      </c>
      <c r="AC862" s="16">
        <f t="shared" si="528"/>
        <v>0</v>
      </c>
      <c r="AD862" s="16">
        <f t="shared" si="528"/>
        <v>0</v>
      </c>
      <c r="AE862" s="16">
        <f t="shared" si="528"/>
        <v>0</v>
      </c>
      <c r="AF862" s="16">
        <f t="shared" si="528"/>
        <v>0</v>
      </c>
      <c r="AG862" s="16">
        <f t="shared" si="528"/>
        <v>0</v>
      </c>
      <c r="AH862" s="16">
        <f t="shared" si="528"/>
        <v>0</v>
      </c>
      <c r="AI862" s="16">
        <f t="shared" si="528"/>
        <v>0</v>
      </c>
      <c r="AJ862" s="16">
        <f t="shared" si="528"/>
        <v>0</v>
      </c>
      <c r="AK862" s="16">
        <f t="shared" si="528"/>
        <v>0</v>
      </c>
      <c r="AL862" s="16">
        <f t="shared" si="528"/>
        <v>0</v>
      </c>
      <c r="AM862" s="16">
        <f t="shared" si="528"/>
        <v>0</v>
      </c>
      <c r="AN862" s="16">
        <f t="shared" si="528"/>
        <v>0</v>
      </c>
      <c r="AO862" s="16">
        <f t="shared" si="528"/>
        <v>0</v>
      </c>
      <c r="AP862" s="16">
        <f t="shared" si="528"/>
        <v>0</v>
      </c>
      <c r="AQ862" s="16">
        <f t="shared" si="528"/>
        <v>0</v>
      </c>
      <c r="AR862" s="16">
        <f t="shared" si="528"/>
        <v>0</v>
      </c>
      <c r="AS862" s="16">
        <f t="shared" si="528"/>
        <v>0</v>
      </c>
      <c r="AT862" s="16">
        <f t="shared" si="528"/>
        <v>0</v>
      </c>
      <c r="AU862" s="16">
        <f t="shared" si="528"/>
        <v>0</v>
      </c>
      <c r="AV862" s="16">
        <f t="shared" si="528"/>
        <v>0</v>
      </c>
      <c r="AW862" s="16">
        <f t="shared" si="528"/>
        <v>0</v>
      </c>
      <c r="AX862" s="16">
        <f t="shared" si="528"/>
        <v>0</v>
      </c>
      <c r="AY862" s="16">
        <f t="shared" si="528"/>
        <v>0</v>
      </c>
      <c r="AZ862" s="16">
        <f t="shared" si="528"/>
        <v>0</v>
      </c>
      <c r="BA862" s="16">
        <f t="shared" si="528"/>
        <v>0</v>
      </c>
      <c r="BB862" s="16">
        <f t="shared" si="528"/>
        <v>0</v>
      </c>
      <c r="BC862" s="16">
        <f t="shared" si="528"/>
        <v>0</v>
      </c>
      <c r="BD862" s="16">
        <f t="shared" si="528"/>
        <v>0</v>
      </c>
      <c r="BE862" s="16">
        <f t="shared" si="528"/>
        <v>0</v>
      </c>
      <c r="BF862" s="16">
        <f t="shared" si="528"/>
        <v>0</v>
      </c>
      <c r="BG862" s="34">
        <f t="shared" si="527"/>
        <v>0</v>
      </c>
      <c r="BI862" s="10"/>
      <c r="BJ862" s="95"/>
    </row>
    <row r="863" spans="1:62" ht="12.95" customHeight="1" x14ac:dyDescent="0.2">
      <c r="A863" s="598"/>
      <c r="B863" s="594"/>
      <c r="C863" s="576"/>
      <c r="D863" s="563"/>
      <c r="E863" s="68" t="str">
        <f>$BJ$22</f>
        <v>Fem.</v>
      </c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20">
        <f t="shared" si="527"/>
        <v>0</v>
      </c>
      <c r="BI863" s="10"/>
      <c r="BJ863" s="95"/>
    </row>
    <row r="864" spans="1:62" ht="12.95" customHeight="1" x14ac:dyDescent="0.2">
      <c r="A864" s="598"/>
      <c r="B864" s="594"/>
      <c r="C864" s="576"/>
      <c r="D864" s="564"/>
      <c r="E864" s="68" t="str">
        <f>$BJ$23</f>
        <v>Masc.</v>
      </c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20">
        <f t="shared" si="527"/>
        <v>0</v>
      </c>
      <c r="BI864" s="10"/>
      <c r="BJ864" s="95"/>
    </row>
    <row r="865" spans="1:62" ht="12.95" customHeight="1" x14ac:dyDescent="0.2">
      <c r="A865" s="598"/>
      <c r="B865" s="594"/>
      <c r="C865" s="576"/>
      <c r="D865" s="562" t="str">
        <f>$BJ$19</f>
        <v>UCI</v>
      </c>
      <c r="E865" s="111" t="str">
        <f>$BJ$21</f>
        <v>Total</v>
      </c>
      <c r="F865" s="16">
        <f t="shared" ref="F865:BF865" si="529">F866+F867</f>
        <v>0</v>
      </c>
      <c r="G865" s="16">
        <f t="shared" si="529"/>
        <v>0</v>
      </c>
      <c r="H865" s="16">
        <f t="shared" si="529"/>
        <v>0</v>
      </c>
      <c r="I865" s="16">
        <f t="shared" si="529"/>
        <v>0</v>
      </c>
      <c r="J865" s="16">
        <f t="shared" si="529"/>
        <v>0</v>
      </c>
      <c r="K865" s="16">
        <f t="shared" si="529"/>
        <v>0</v>
      </c>
      <c r="L865" s="16">
        <f t="shared" si="529"/>
        <v>0</v>
      </c>
      <c r="M865" s="16">
        <f t="shared" si="529"/>
        <v>0</v>
      </c>
      <c r="N865" s="16">
        <f t="shared" si="529"/>
        <v>0</v>
      </c>
      <c r="O865" s="16">
        <f t="shared" si="529"/>
        <v>0</v>
      </c>
      <c r="P865" s="16">
        <f t="shared" si="529"/>
        <v>0</v>
      </c>
      <c r="Q865" s="16">
        <f t="shared" si="529"/>
        <v>0</v>
      </c>
      <c r="R865" s="16">
        <f t="shared" si="529"/>
        <v>0</v>
      </c>
      <c r="S865" s="16">
        <f t="shared" si="529"/>
        <v>0</v>
      </c>
      <c r="T865" s="16">
        <f t="shared" si="529"/>
        <v>0</v>
      </c>
      <c r="U865" s="16">
        <f t="shared" si="529"/>
        <v>0</v>
      </c>
      <c r="V865" s="16">
        <f t="shared" si="529"/>
        <v>0</v>
      </c>
      <c r="W865" s="16">
        <f t="shared" si="529"/>
        <v>0</v>
      </c>
      <c r="X865" s="16">
        <f t="shared" si="529"/>
        <v>0</v>
      </c>
      <c r="Y865" s="16">
        <f t="shared" si="529"/>
        <v>0</v>
      </c>
      <c r="Z865" s="16">
        <f t="shared" si="529"/>
        <v>0</v>
      </c>
      <c r="AA865" s="16">
        <f t="shared" si="529"/>
        <v>0</v>
      </c>
      <c r="AB865" s="16">
        <f t="shared" si="529"/>
        <v>0</v>
      </c>
      <c r="AC865" s="16">
        <f t="shared" si="529"/>
        <v>0</v>
      </c>
      <c r="AD865" s="16">
        <f t="shared" si="529"/>
        <v>0</v>
      </c>
      <c r="AE865" s="16">
        <f t="shared" si="529"/>
        <v>0</v>
      </c>
      <c r="AF865" s="16">
        <f t="shared" si="529"/>
        <v>0</v>
      </c>
      <c r="AG865" s="16">
        <f t="shared" si="529"/>
        <v>0</v>
      </c>
      <c r="AH865" s="16">
        <f t="shared" si="529"/>
        <v>0</v>
      </c>
      <c r="AI865" s="16">
        <f t="shared" si="529"/>
        <v>0</v>
      </c>
      <c r="AJ865" s="16">
        <f t="shared" si="529"/>
        <v>0</v>
      </c>
      <c r="AK865" s="16">
        <f t="shared" si="529"/>
        <v>0</v>
      </c>
      <c r="AL865" s="16">
        <f t="shared" si="529"/>
        <v>0</v>
      </c>
      <c r="AM865" s="16">
        <f t="shared" si="529"/>
        <v>0</v>
      </c>
      <c r="AN865" s="16">
        <f t="shared" si="529"/>
        <v>0</v>
      </c>
      <c r="AO865" s="16">
        <f t="shared" si="529"/>
        <v>0</v>
      </c>
      <c r="AP865" s="16">
        <f t="shared" si="529"/>
        <v>0</v>
      </c>
      <c r="AQ865" s="16">
        <f t="shared" si="529"/>
        <v>0</v>
      </c>
      <c r="AR865" s="16">
        <f t="shared" si="529"/>
        <v>0</v>
      </c>
      <c r="AS865" s="16">
        <f t="shared" si="529"/>
        <v>0</v>
      </c>
      <c r="AT865" s="16">
        <f t="shared" si="529"/>
        <v>0</v>
      </c>
      <c r="AU865" s="16">
        <f t="shared" si="529"/>
        <v>0</v>
      </c>
      <c r="AV865" s="16">
        <f t="shared" si="529"/>
        <v>0</v>
      </c>
      <c r="AW865" s="16">
        <f t="shared" si="529"/>
        <v>0</v>
      </c>
      <c r="AX865" s="16">
        <f t="shared" si="529"/>
        <v>0</v>
      </c>
      <c r="AY865" s="16">
        <f t="shared" si="529"/>
        <v>0</v>
      </c>
      <c r="AZ865" s="16">
        <f t="shared" si="529"/>
        <v>0</v>
      </c>
      <c r="BA865" s="16">
        <f t="shared" si="529"/>
        <v>0</v>
      </c>
      <c r="BB865" s="16">
        <f t="shared" si="529"/>
        <v>0</v>
      </c>
      <c r="BC865" s="16">
        <f t="shared" si="529"/>
        <v>0</v>
      </c>
      <c r="BD865" s="16">
        <f t="shared" si="529"/>
        <v>0</v>
      </c>
      <c r="BE865" s="16">
        <f t="shared" si="529"/>
        <v>0</v>
      </c>
      <c r="BF865" s="16">
        <f t="shared" si="529"/>
        <v>0</v>
      </c>
      <c r="BG865" s="34">
        <f t="shared" si="527"/>
        <v>0</v>
      </c>
      <c r="BI865" s="10"/>
      <c r="BJ865" s="95"/>
    </row>
    <row r="866" spans="1:62" ht="12.95" customHeight="1" x14ac:dyDescent="0.2">
      <c r="A866" s="598"/>
      <c r="B866" s="594"/>
      <c r="C866" s="576"/>
      <c r="D866" s="563"/>
      <c r="E866" s="68" t="str">
        <f>$BJ$22</f>
        <v>Fem.</v>
      </c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20">
        <f t="shared" si="527"/>
        <v>0</v>
      </c>
      <c r="BI866" s="10"/>
      <c r="BJ866" s="95"/>
    </row>
    <row r="867" spans="1:62" ht="12.95" customHeight="1" x14ac:dyDescent="0.2">
      <c r="A867" s="598"/>
      <c r="B867" s="594"/>
      <c r="C867" s="576"/>
      <c r="D867" s="564"/>
      <c r="E867" s="68" t="str">
        <f>$BJ$23</f>
        <v>Masc.</v>
      </c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20">
        <f t="shared" si="527"/>
        <v>0</v>
      </c>
      <c r="BI867" s="10"/>
      <c r="BJ867" s="95"/>
    </row>
    <row r="868" spans="1:62" ht="12.95" customHeight="1" x14ac:dyDescent="0.2">
      <c r="A868" s="598"/>
      <c r="B868" s="594"/>
      <c r="C868" s="576"/>
      <c r="D868" s="565" t="str">
        <f>$BJ$20</f>
        <v>Def.</v>
      </c>
      <c r="E868" s="111" t="str">
        <f>$BJ$21</f>
        <v>Total</v>
      </c>
      <c r="F868" s="16">
        <f t="shared" ref="F868:BF868" si="530">F869+F870</f>
        <v>0</v>
      </c>
      <c r="G868" s="16">
        <f t="shared" si="530"/>
        <v>0</v>
      </c>
      <c r="H868" s="16">
        <f t="shared" si="530"/>
        <v>0</v>
      </c>
      <c r="I868" s="16">
        <f t="shared" si="530"/>
        <v>0</v>
      </c>
      <c r="J868" s="16">
        <f t="shared" si="530"/>
        <v>0</v>
      </c>
      <c r="K868" s="16">
        <f t="shared" si="530"/>
        <v>0</v>
      </c>
      <c r="L868" s="16">
        <f t="shared" si="530"/>
        <v>0</v>
      </c>
      <c r="M868" s="16">
        <f t="shared" si="530"/>
        <v>0</v>
      </c>
      <c r="N868" s="16">
        <f t="shared" si="530"/>
        <v>0</v>
      </c>
      <c r="O868" s="16">
        <f t="shared" si="530"/>
        <v>0</v>
      </c>
      <c r="P868" s="16">
        <f t="shared" si="530"/>
        <v>0</v>
      </c>
      <c r="Q868" s="16">
        <f t="shared" si="530"/>
        <v>0</v>
      </c>
      <c r="R868" s="16">
        <f t="shared" si="530"/>
        <v>0</v>
      </c>
      <c r="S868" s="16">
        <f t="shared" si="530"/>
        <v>0</v>
      </c>
      <c r="T868" s="16">
        <f t="shared" si="530"/>
        <v>0</v>
      </c>
      <c r="U868" s="16">
        <f t="shared" si="530"/>
        <v>0</v>
      </c>
      <c r="V868" s="16">
        <f t="shared" si="530"/>
        <v>0</v>
      </c>
      <c r="W868" s="16">
        <f t="shared" si="530"/>
        <v>0</v>
      </c>
      <c r="X868" s="16">
        <f t="shared" si="530"/>
        <v>0</v>
      </c>
      <c r="Y868" s="16">
        <f t="shared" si="530"/>
        <v>0</v>
      </c>
      <c r="Z868" s="16">
        <f t="shared" si="530"/>
        <v>0</v>
      </c>
      <c r="AA868" s="16">
        <f t="shared" si="530"/>
        <v>0</v>
      </c>
      <c r="AB868" s="16">
        <f t="shared" si="530"/>
        <v>0</v>
      </c>
      <c r="AC868" s="16">
        <f t="shared" si="530"/>
        <v>0</v>
      </c>
      <c r="AD868" s="16">
        <f t="shared" si="530"/>
        <v>0</v>
      </c>
      <c r="AE868" s="16">
        <f t="shared" si="530"/>
        <v>0</v>
      </c>
      <c r="AF868" s="16">
        <f t="shared" si="530"/>
        <v>0</v>
      </c>
      <c r="AG868" s="16">
        <f t="shared" si="530"/>
        <v>0</v>
      </c>
      <c r="AH868" s="16">
        <f t="shared" si="530"/>
        <v>0</v>
      </c>
      <c r="AI868" s="16">
        <f t="shared" si="530"/>
        <v>0</v>
      </c>
      <c r="AJ868" s="16">
        <f t="shared" si="530"/>
        <v>0</v>
      </c>
      <c r="AK868" s="16">
        <f t="shared" si="530"/>
        <v>0</v>
      </c>
      <c r="AL868" s="16">
        <f t="shared" si="530"/>
        <v>0</v>
      </c>
      <c r="AM868" s="16">
        <f t="shared" si="530"/>
        <v>0</v>
      </c>
      <c r="AN868" s="16">
        <f t="shared" si="530"/>
        <v>0</v>
      </c>
      <c r="AO868" s="16">
        <f t="shared" si="530"/>
        <v>0</v>
      </c>
      <c r="AP868" s="16">
        <f t="shared" si="530"/>
        <v>0</v>
      </c>
      <c r="AQ868" s="16">
        <f t="shared" si="530"/>
        <v>0</v>
      </c>
      <c r="AR868" s="16">
        <f t="shared" si="530"/>
        <v>0</v>
      </c>
      <c r="AS868" s="16">
        <f t="shared" si="530"/>
        <v>0</v>
      </c>
      <c r="AT868" s="16">
        <f t="shared" si="530"/>
        <v>0</v>
      </c>
      <c r="AU868" s="16">
        <f t="shared" si="530"/>
        <v>0</v>
      </c>
      <c r="AV868" s="16">
        <f t="shared" si="530"/>
        <v>0</v>
      </c>
      <c r="AW868" s="16">
        <f t="shared" si="530"/>
        <v>0</v>
      </c>
      <c r="AX868" s="16">
        <f t="shared" si="530"/>
        <v>0</v>
      </c>
      <c r="AY868" s="16">
        <f t="shared" si="530"/>
        <v>0</v>
      </c>
      <c r="AZ868" s="16">
        <f t="shared" si="530"/>
        <v>0</v>
      </c>
      <c r="BA868" s="16">
        <f t="shared" si="530"/>
        <v>0</v>
      </c>
      <c r="BB868" s="16">
        <f t="shared" si="530"/>
        <v>0</v>
      </c>
      <c r="BC868" s="16">
        <f t="shared" si="530"/>
        <v>0</v>
      </c>
      <c r="BD868" s="16">
        <f t="shared" si="530"/>
        <v>0</v>
      </c>
      <c r="BE868" s="16">
        <f t="shared" si="530"/>
        <v>0</v>
      </c>
      <c r="BF868" s="16">
        <f t="shared" si="530"/>
        <v>0</v>
      </c>
      <c r="BG868" s="34">
        <f t="shared" si="527"/>
        <v>0</v>
      </c>
    </row>
    <row r="869" spans="1:62" ht="12.95" customHeight="1" x14ac:dyDescent="0.2">
      <c r="A869" s="598"/>
      <c r="B869" s="594"/>
      <c r="C869" s="576"/>
      <c r="D869" s="563"/>
      <c r="E869" s="68" t="str">
        <f>$BJ$22</f>
        <v>Fem.</v>
      </c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20">
        <f t="shared" si="527"/>
        <v>0</v>
      </c>
    </row>
    <row r="870" spans="1:62" ht="12.95" customHeight="1" thickBot="1" x14ac:dyDescent="0.25">
      <c r="A870" s="598"/>
      <c r="B870" s="594"/>
      <c r="C870" s="577"/>
      <c r="D870" s="566"/>
      <c r="E870" s="69" t="str">
        <f>$BJ$23</f>
        <v>Masc.</v>
      </c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  <c r="AC870" s="37"/>
      <c r="AD870" s="37"/>
      <c r="AE870" s="37"/>
      <c r="AF870" s="37"/>
      <c r="AG870" s="37"/>
      <c r="AH870" s="37"/>
      <c r="AI870" s="37"/>
      <c r="AJ870" s="37"/>
      <c r="AK870" s="37"/>
      <c r="AL870" s="37"/>
      <c r="AM870" s="37"/>
      <c r="AN870" s="37"/>
      <c r="AO870" s="37"/>
      <c r="AP870" s="37"/>
      <c r="AQ870" s="37"/>
      <c r="AR870" s="37"/>
      <c r="AS870" s="37"/>
      <c r="AT870" s="37"/>
      <c r="AU870" s="37"/>
      <c r="AV870" s="37"/>
      <c r="AW870" s="37"/>
      <c r="AX870" s="37"/>
      <c r="AY870" s="37"/>
      <c r="AZ870" s="37"/>
      <c r="BA870" s="37"/>
      <c r="BB870" s="37"/>
      <c r="BC870" s="37"/>
      <c r="BD870" s="37"/>
      <c r="BE870" s="37"/>
      <c r="BF870" s="37"/>
      <c r="BG870" s="38">
        <f>SUM(F870:BF870)</f>
        <v>0</v>
      </c>
    </row>
    <row r="871" spans="1:62" ht="12.95" customHeight="1" x14ac:dyDescent="0.2">
      <c r="A871" s="598"/>
      <c r="B871" s="594"/>
      <c r="C871" s="575" t="str">
        <f>$BJ$16</f>
        <v>60 y +</v>
      </c>
      <c r="D871" s="559" t="str">
        <f>$BJ$17</f>
        <v>Fiebre</v>
      </c>
      <c r="E871" s="108" t="str">
        <f>$BJ$21</f>
        <v>Total</v>
      </c>
      <c r="F871" s="35">
        <f>F872+F873</f>
        <v>0</v>
      </c>
      <c r="G871" s="35">
        <f t="shared" ref="G871:BF871" si="531">G872+G873</f>
        <v>0</v>
      </c>
      <c r="H871" s="35">
        <f t="shared" si="531"/>
        <v>0</v>
      </c>
      <c r="I871" s="35">
        <f t="shared" si="531"/>
        <v>0</v>
      </c>
      <c r="J871" s="35">
        <f t="shared" si="531"/>
        <v>0</v>
      </c>
      <c r="K871" s="35">
        <f t="shared" si="531"/>
        <v>0</v>
      </c>
      <c r="L871" s="35">
        <f t="shared" si="531"/>
        <v>0</v>
      </c>
      <c r="M871" s="35">
        <f t="shared" si="531"/>
        <v>0</v>
      </c>
      <c r="N871" s="35">
        <f t="shared" si="531"/>
        <v>0</v>
      </c>
      <c r="O871" s="35">
        <f t="shared" si="531"/>
        <v>0</v>
      </c>
      <c r="P871" s="35">
        <f t="shared" si="531"/>
        <v>0</v>
      </c>
      <c r="Q871" s="35">
        <f t="shared" si="531"/>
        <v>0</v>
      </c>
      <c r="R871" s="35">
        <f t="shared" si="531"/>
        <v>0</v>
      </c>
      <c r="S871" s="35">
        <f t="shared" si="531"/>
        <v>0</v>
      </c>
      <c r="T871" s="35">
        <f t="shared" si="531"/>
        <v>0</v>
      </c>
      <c r="U871" s="35">
        <f t="shared" si="531"/>
        <v>0</v>
      </c>
      <c r="V871" s="35">
        <f t="shared" si="531"/>
        <v>0</v>
      </c>
      <c r="W871" s="35">
        <f t="shared" si="531"/>
        <v>0</v>
      </c>
      <c r="X871" s="35">
        <f t="shared" si="531"/>
        <v>0</v>
      </c>
      <c r="Y871" s="35">
        <f t="shared" si="531"/>
        <v>0</v>
      </c>
      <c r="Z871" s="35">
        <f t="shared" si="531"/>
        <v>0</v>
      </c>
      <c r="AA871" s="35">
        <f t="shared" si="531"/>
        <v>0</v>
      </c>
      <c r="AB871" s="35">
        <f t="shared" si="531"/>
        <v>0</v>
      </c>
      <c r="AC871" s="35">
        <f t="shared" si="531"/>
        <v>0</v>
      </c>
      <c r="AD871" s="35">
        <f t="shared" si="531"/>
        <v>0</v>
      </c>
      <c r="AE871" s="35">
        <f t="shared" si="531"/>
        <v>0</v>
      </c>
      <c r="AF871" s="35">
        <f t="shared" si="531"/>
        <v>0</v>
      </c>
      <c r="AG871" s="35">
        <f t="shared" si="531"/>
        <v>0</v>
      </c>
      <c r="AH871" s="35">
        <f t="shared" si="531"/>
        <v>0</v>
      </c>
      <c r="AI871" s="35">
        <f t="shared" si="531"/>
        <v>0</v>
      </c>
      <c r="AJ871" s="35">
        <f t="shared" si="531"/>
        <v>0</v>
      </c>
      <c r="AK871" s="35">
        <f t="shared" si="531"/>
        <v>0</v>
      </c>
      <c r="AL871" s="35">
        <f t="shared" si="531"/>
        <v>0</v>
      </c>
      <c r="AM871" s="35">
        <f t="shared" si="531"/>
        <v>0</v>
      </c>
      <c r="AN871" s="35">
        <f t="shared" si="531"/>
        <v>0</v>
      </c>
      <c r="AO871" s="35">
        <f t="shared" si="531"/>
        <v>0</v>
      </c>
      <c r="AP871" s="35">
        <f t="shared" si="531"/>
        <v>0</v>
      </c>
      <c r="AQ871" s="35">
        <f t="shared" si="531"/>
        <v>0</v>
      </c>
      <c r="AR871" s="35">
        <f t="shared" si="531"/>
        <v>0</v>
      </c>
      <c r="AS871" s="35">
        <f t="shared" si="531"/>
        <v>0</v>
      </c>
      <c r="AT871" s="35">
        <f t="shared" si="531"/>
        <v>0</v>
      </c>
      <c r="AU871" s="35">
        <f t="shared" si="531"/>
        <v>0</v>
      </c>
      <c r="AV871" s="35">
        <f t="shared" si="531"/>
        <v>0</v>
      </c>
      <c r="AW871" s="35">
        <f t="shared" si="531"/>
        <v>0</v>
      </c>
      <c r="AX871" s="35">
        <f t="shared" si="531"/>
        <v>0</v>
      </c>
      <c r="AY871" s="35">
        <f t="shared" si="531"/>
        <v>0</v>
      </c>
      <c r="AZ871" s="35">
        <f t="shared" si="531"/>
        <v>0</v>
      </c>
      <c r="BA871" s="35">
        <f t="shared" si="531"/>
        <v>0</v>
      </c>
      <c r="BB871" s="35">
        <f t="shared" si="531"/>
        <v>0</v>
      </c>
      <c r="BC871" s="35">
        <f t="shared" si="531"/>
        <v>0</v>
      </c>
      <c r="BD871" s="35">
        <f t="shared" si="531"/>
        <v>0</v>
      </c>
      <c r="BE871" s="35">
        <f t="shared" si="531"/>
        <v>0</v>
      </c>
      <c r="BF871" s="35">
        <f t="shared" si="531"/>
        <v>0</v>
      </c>
      <c r="BG871" s="36">
        <f>SUM(F871:BF871)</f>
        <v>0</v>
      </c>
      <c r="BI871" s="10"/>
      <c r="BJ871" s="95"/>
    </row>
    <row r="872" spans="1:62" ht="12.95" customHeight="1" x14ac:dyDescent="0.2">
      <c r="A872" s="598"/>
      <c r="B872" s="594"/>
      <c r="C872" s="576"/>
      <c r="D872" s="560"/>
      <c r="E872" s="67" t="str">
        <f>$BJ$22</f>
        <v>Fem.</v>
      </c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  <c r="AI872" s="32"/>
      <c r="AJ872" s="32"/>
      <c r="AK872" s="32"/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3">
        <f t="shared" ref="BG872:BG881" si="532">SUM(F872:BF872)</f>
        <v>0</v>
      </c>
      <c r="BI872" s="10"/>
      <c r="BJ872" s="95"/>
    </row>
    <row r="873" spans="1:62" ht="12.95" customHeight="1" x14ac:dyDescent="0.2">
      <c r="A873" s="598"/>
      <c r="B873" s="594"/>
      <c r="C873" s="576"/>
      <c r="D873" s="561"/>
      <c r="E873" s="67" t="str">
        <f>$BJ$23</f>
        <v>Masc.</v>
      </c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  <c r="AI873" s="32"/>
      <c r="AJ873" s="32"/>
      <c r="AK873" s="32"/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3">
        <f t="shared" si="532"/>
        <v>0</v>
      </c>
      <c r="BI873" s="10"/>
      <c r="BJ873" s="95"/>
    </row>
    <row r="874" spans="1:62" ht="12.95" customHeight="1" x14ac:dyDescent="0.2">
      <c r="A874" s="598"/>
      <c r="B874" s="594"/>
      <c r="C874" s="605"/>
      <c r="D874" s="562" t="str">
        <f>$BJ$18</f>
        <v>Hosp.</v>
      </c>
      <c r="E874" s="111" t="str">
        <f>$BJ$21</f>
        <v>Total</v>
      </c>
      <c r="F874" s="16">
        <f t="shared" ref="F874:BF874" si="533">F875+F876</f>
        <v>0</v>
      </c>
      <c r="G874" s="16">
        <f t="shared" si="533"/>
        <v>0</v>
      </c>
      <c r="H874" s="16">
        <f t="shared" si="533"/>
        <v>0</v>
      </c>
      <c r="I874" s="16">
        <f t="shared" si="533"/>
        <v>0</v>
      </c>
      <c r="J874" s="16">
        <f t="shared" si="533"/>
        <v>0</v>
      </c>
      <c r="K874" s="16">
        <f t="shared" si="533"/>
        <v>0</v>
      </c>
      <c r="L874" s="16">
        <f t="shared" si="533"/>
        <v>0</v>
      </c>
      <c r="M874" s="16">
        <f t="shared" si="533"/>
        <v>0</v>
      </c>
      <c r="N874" s="16">
        <f t="shared" si="533"/>
        <v>0</v>
      </c>
      <c r="O874" s="16">
        <f t="shared" si="533"/>
        <v>0</v>
      </c>
      <c r="P874" s="16">
        <f t="shared" si="533"/>
        <v>0</v>
      </c>
      <c r="Q874" s="16">
        <f t="shared" si="533"/>
        <v>0</v>
      </c>
      <c r="R874" s="16">
        <f t="shared" si="533"/>
        <v>0</v>
      </c>
      <c r="S874" s="16">
        <f t="shared" si="533"/>
        <v>0</v>
      </c>
      <c r="T874" s="16">
        <f t="shared" si="533"/>
        <v>0</v>
      </c>
      <c r="U874" s="16">
        <f t="shared" si="533"/>
        <v>0</v>
      </c>
      <c r="V874" s="16">
        <f t="shared" si="533"/>
        <v>0</v>
      </c>
      <c r="W874" s="16">
        <f t="shared" si="533"/>
        <v>0</v>
      </c>
      <c r="X874" s="16">
        <f t="shared" si="533"/>
        <v>0</v>
      </c>
      <c r="Y874" s="16">
        <f t="shared" si="533"/>
        <v>0</v>
      </c>
      <c r="Z874" s="16">
        <f t="shared" si="533"/>
        <v>0</v>
      </c>
      <c r="AA874" s="16">
        <f t="shared" si="533"/>
        <v>0</v>
      </c>
      <c r="AB874" s="16">
        <f t="shared" si="533"/>
        <v>0</v>
      </c>
      <c r="AC874" s="16">
        <f t="shared" si="533"/>
        <v>0</v>
      </c>
      <c r="AD874" s="16">
        <f t="shared" si="533"/>
        <v>0</v>
      </c>
      <c r="AE874" s="16">
        <f t="shared" si="533"/>
        <v>0</v>
      </c>
      <c r="AF874" s="16">
        <f t="shared" si="533"/>
        <v>0</v>
      </c>
      <c r="AG874" s="16">
        <f t="shared" si="533"/>
        <v>0</v>
      </c>
      <c r="AH874" s="16">
        <f t="shared" si="533"/>
        <v>0</v>
      </c>
      <c r="AI874" s="16">
        <f t="shared" si="533"/>
        <v>0</v>
      </c>
      <c r="AJ874" s="16">
        <f t="shared" si="533"/>
        <v>0</v>
      </c>
      <c r="AK874" s="16">
        <f t="shared" si="533"/>
        <v>0</v>
      </c>
      <c r="AL874" s="16">
        <f t="shared" si="533"/>
        <v>0</v>
      </c>
      <c r="AM874" s="16">
        <f t="shared" si="533"/>
        <v>0</v>
      </c>
      <c r="AN874" s="16">
        <f t="shared" si="533"/>
        <v>0</v>
      </c>
      <c r="AO874" s="16">
        <f t="shared" si="533"/>
        <v>0</v>
      </c>
      <c r="AP874" s="16">
        <f t="shared" si="533"/>
        <v>0</v>
      </c>
      <c r="AQ874" s="16">
        <f t="shared" si="533"/>
        <v>0</v>
      </c>
      <c r="AR874" s="16">
        <f t="shared" si="533"/>
        <v>0</v>
      </c>
      <c r="AS874" s="16">
        <f t="shared" si="533"/>
        <v>0</v>
      </c>
      <c r="AT874" s="16">
        <f t="shared" si="533"/>
        <v>0</v>
      </c>
      <c r="AU874" s="16">
        <f t="shared" si="533"/>
        <v>0</v>
      </c>
      <c r="AV874" s="16">
        <f t="shared" si="533"/>
        <v>0</v>
      </c>
      <c r="AW874" s="16">
        <f t="shared" si="533"/>
        <v>0</v>
      </c>
      <c r="AX874" s="16">
        <f t="shared" si="533"/>
        <v>0</v>
      </c>
      <c r="AY874" s="16">
        <f t="shared" si="533"/>
        <v>0</v>
      </c>
      <c r="AZ874" s="16">
        <f t="shared" si="533"/>
        <v>0</v>
      </c>
      <c r="BA874" s="16">
        <f t="shared" si="533"/>
        <v>0</v>
      </c>
      <c r="BB874" s="16">
        <f t="shared" si="533"/>
        <v>0</v>
      </c>
      <c r="BC874" s="16">
        <f t="shared" si="533"/>
        <v>0</v>
      </c>
      <c r="BD874" s="16">
        <f t="shared" si="533"/>
        <v>0</v>
      </c>
      <c r="BE874" s="16">
        <f t="shared" si="533"/>
        <v>0</v>
      </c>
      <c r="BF874" s="16">
        <f t="shared" si="533"/>
        <v>0</v>
      </c>
      <c r="BG874" s="34">
        <f t="shared" si="532"/>
        <v>0</v>
      </c>
      <c r="BI874" s="10"/>
      <c r="BJ874" s="95"/>
    </row>
    <row r="875" spans="1:62" ht="12.95" customHeight="1" x14ac:dyDescent="0.2">
      <c r="A875" s="598"/>
      <c r="B875" s="594"/>
      <c r="C875" s="605"/>
      <c r="D875" s="563"/>
      <c r="E875" s="68" t="str">
        <f>$BJ$22</f>
        <v>Fem.</v>
      </c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20">
        <f t="shared" si="532"/>
        <v>0</v>
      </c>
      <c r="BI875" s="10"/>
      <c r="BJ875" s="95"/>
    </row>
    <row r="876" spans="1:62" ht="12.95" customHeight="1" x14ac:dyDescent="0.2">
      <c r="A876" s="598"/>
      <c r="B876" s="594"/>
      <c r="C876" s="605"/>
      <c r="D876" s="564"/>
      <c r="E876" s="68" t="str">
        <f>$BJ$23</f>
        <v>Masc.</v>
      </c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20">
        <f t="shared" si="532"/>
        <v>0</v>
      </c>
      <c r="BI876" s="10"/>
      <c r="BJ876" s="95"/>
    </row>
    <row r="877" spans="1:62" ht="12.95" customHeight="1" x14ac:dyDescent="0.2">
      <c r="A877" s="598"/>
      <c r="B877" s="594"/>
      <c r="C877" s="605"/>
      <c r="D877" s="562" t="str">
        <f>$BJ$19</f>
        <v>UCI</v>
      </c>
      <c r="E877" s="111" t="str">
        <f>$BJ$21</f>
        <v>Total</v>
      </c>
      <c r="F877" s="16">
        <f t="shared" ref="F877:BF877" si="534">F878+F879</f>
        <v>0</v>
      </c>
      <c r="G877" s="16">
        <f t="shared" si="534"/>
        <v>0</v>
      </c>
      <c r="H877" s="16">
        <f t="shared" si="534"/>
        <v>0</v>
      </c>
      <c r="I877" s="16">
        <f t="shared" si="534"/>
        <v>0</v>
      </c>
      <c r="J877" s="16">
        <f t="shared" si="534"/>
        <v>0</v>
      </c>
      <c r="K877" s="16">
        <f t="shared" si="534"/>
        <v>0</v>
      </c>
      <c r="L877" s="16">
        <f t="shared" si="534"/>
        <v>0</v>
      </c>
      <c r="M877" s="16">
        <f t="shared" si="534"/>
        <v>0</v>
      </c>
      <c r="N877" s="16">
        <f t="shared" si="534"/>
        <v>0</v>
      </c>
      <c r="O877" s="16">
        <f t="shared" si="534"/>
        <v>0</v>
      </c>
      <c r="P877" s="16">
        <f t="shared" si="534"/>
        <v>0</v>
      </c>
      <c r="Q877" s="16">
        <f t="shared" si="534"/>
        <v>0</v>
      </c>
      <c r="R877" s="16">
        <f t="shared" si="534"/>
        <v>0</v>
      </c>
      <c r="S877" s="16">
        <f t="shared" si="534"/>
        <v>0</v>
      </c>
      <c r="T877" s="16">
        <f t="shared" si="534"/>
        <v>0</v>
      </c>
      <c r="U877" s="16">
        <f t="shared" si="534"/>
        <v>0</v>
      </c>
      <c r="V877" s="16">
        <f t="shared" si="534"/>
        <v>0</v>
      </c>
      <c r="W877" s="16">
        <f t="shared" si="534"/>
        <v>0</v>
      </c>
      <c r="X877" s="16">
        <f t="shared" si="534"/>
        <v>0</v>
      </c>
      <c r="Y877" s="16">
        <f t="shared" si="534"/>
        <v>0</v>
      </c>
      <c r="Z877" s="16">
        <f t="shared" si="534"/>
        <v>0</v>
      </c>
      <c r="AA877" s="16">
        <f t="shared" si="534"/>
        <v>0</v>
      </c>
      <c r="AB877" s="16">
        <f t="shared" si="534"/>
        <v>0</v>
      </c>
      <c r="AC877" s="16">
        <f t="shared" si="534"/>
        <v>0</v>
      </c>
      <c r="AD877" s="16">
        <f t="shared" si="534"/>
        <v>0</v>
      </c>
      <c r="AE877" s="16">
        <f t="shared" si="534"/>
        <v>0</v>
      </c>
      <c r="AF877" s="16">
        <f t="shared" si="534"/>
        <v>0</v>
      </c>
      <c r="AG877" s="16">
        <f t="shared" si="534"/>
        <v>0</v>
      </c>
      <c r="AH877" s="16">
        <f t="shared" si="534"/>
        <v>0</v>
      </c>
      <c r="AI877" s="16">
        <f t="shared" si="534"/>
        <v>0</v>
      </c>
      <c r="AJ877" s="16">
        <f t="shared" si="534"/>
        <v>0</v>
      </c>
      <c r="AK877" s="16">
        <f t="shared" si="534"/>
        <v>0</v>
      </c>
      <c r="AL877" s="16">
        <f t="shared" si="534"/>
        <v>0</v>
      </c>
      <c r="AM877" s="16">
        <f t="shared" si="534"/>
        <v>0</v>
      </c>
      <c r="AN877" s="16">
        <f t="shared" si="534"/>
        <v>0</v>
      </c>
      <c r="AO877" s="16">
        <f t="shared" si="534"/>
        <v>0</v>
      </c>
      <c r="AP877" s="16">
        <f t="shared" si="534"/>
        <v>0</v>
      </c>
      <c r="AQ877" s="16">
        <f t="shared" si="534"/>
        <v>0</v>
      </c>
      <c r="AR877" s="16">
        <f t="shared" si="534"/>
        <v>0</v>
      </c>
      <c r="AS877" s="16">
        <f t="shared" si="534"/>
        <v>0</v>
      </c>
      <c r="AT877" s="16">
        <f t="shared" si="534"/>
        <v>0</v>
      </c>
      <c r="AU877" s="16">
        <f t="shared" si="534"/>
        <v>0</v>
      </c>
      <c r="AV877" s="16">
        <f t="shared" si="534"/>
        <v>0</v>
      </c>
      <c r="AW877" s="16">
        <f t="shared" si="534"/>
        <v>0</v>
      </c>
      <c r="AX877" s="16">
        <f t="shared" si="534"/>
        <v>0</v>
      </c>
      <c r="AY877" s="16">
        <f t="shared" si="534"/>
        <v>0</v>
      </c>
      <c r="AZ877" s="16">
        <f t="shared" si="534"/>
        <v>0</v>
      </c>
      <c r="BA877" s="16">
        <f t="shared" si="534"/>
        <v>0</v>
      </c>
      <c r="BB877" s="16">
        <f t="shared" si="534"/>
        <v>0</v>
      </c>
      <c r="BC877" s="16">
        <f t="shared" si="534"/>
        <v>0</v>
      </c>
      <c r="BD877" s="16">
        <f t="shared" si="534"/>
        <v>0</v>
      </c>
      <c r="BE877" s="16">
        <f t="shared" si="534"/>
        <v>0</v>
      </c>
      <c r="BF877" s="16">
        <f t="shared" si="534"/>
        <v>0</v>
      </c>
      <c r="BG877" s="34">
        <f t="shared" si="532"/>
        <v>0</v>
      </c>
      <c r="BI877" s="10"/>
      <c r="BJ877" s="95"/>
    </row>
    <row r="878" spans="1:62" ht="12.95" customHeight="1" x14ac:dyDescent="0.2">
      <c r="A878" s="598"/>
      <c r="B878" s="594"/>
      <c r="C878" s="605"/>
      <c r="D878" s="563"/>
      <c r="E878" s="68" t="str">
        <f>$BJ$22</f>
        <v>Fem.</v>
      </c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20">
        <f t="shared" si="532"/>
        <v>0</v>
      </c>
      <c r="BI878" s="10"/>
      <c r="BJ878" s="95"/>
    </row>
    <row r="879" spans="1:62" ht="12.95" customHeight="1" x14ac:dyDescent="0.2">
      <c r="A879" s="598"/>
      <c r="B879" s="594"/>
      <c r="C879" s="605"/>
      <c r="D879" s="564"/>
      <c r="E879" s="68" t="str">
        <f>$BJ$23</f>
        <v>Masc.</v>
      </c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20">
        <f t="shared" si="532"/>
        <v>0</v>
      </c>
      <c r="BI879" s="10"/>
      <c r="BJ879" s="95"/>
    </row>
    <row r="880" spans="1:62" ht="12.95" customHeight="1" x14ac:dyDescent="0.2">
      <c r="A880" s="598"/>
      <c r="B880" s="594"/>
      <c r="C880" s="605"/>
      <c r="D880" s="565" t="str">
        <f>$BJ$20</f>
        <v>Def.</v>
      </c>
      <c r="E880" s="111" t="str">
        <f>$BJ$21</f>
        <v>Total</v>
      </c>
      <c r="F880" s="16">
        <f t="shared" ref="F880:BF880" si="535">F881+F882</f>
        <v>0</v>
      </c>
      <c r="G880" s="16">
        <f t="shared" si="535"/>
        <v>0</v>
      </c>
      <c r="H880" s="16">
        <f t="shared" si="535"/>
        <v>0</v>
      </c>
      <c r="I880" s="16">
        <f t="shared" si="535"/>
        <v>0</v>
      </c>
      <c r="J880" s="16">
        <f t="shared" si="535"/>
        <v>0</v>
      </c>
      <c r="K880" s="16">
        <f t="shared" si="535"/>
        <v>0</v>
      </c>
      <c r="L880" s="16">
        <f t="shared" si="535"/>
        <v>0</v>
      </c>
      <c r="M880" s="16">
        <f t="shared" si="535"/>
        <v>0</v>
      </c>
      <c r="N880" s="16">
        <f t="shared" si="535"/>
        <v>0</v>
      </c>
      <c r="O880" s="16">
        <f t="shared" si="535"/>
        <v>0</v>
      </c>
      <c r="P880" s="16">
        <f t="shared" si="535"/>
        <v>0</v>
      </c>
      <c r="Q880" s="16">
        <f t="shared" si="535"/>
        <v>0</v>
      </c>
      <c r="R880" s="16">
        <f t="shared" si="535"/>
        <v>0</v>
      </c>
      <c r="S880" s="16">
        <f t="shared" si="535"/>
        <v>0</v>
      </c>
      <c r="T880" s="16">
        <f t="shared" si="535"/>
        <v>0</v>
      </c>
      <c r="U880" s="16">
        <f t="shared" si="535"/>
        <v>0</v>
      </c>
      <c r="V880" s="16">
        <f t="shared" si="535"/>
        <v>0</v>
      </c>
      <c r="W880" s="16">
        <f t="shared" si="535"/>
        <v>0</v>
      </c>
      <c r="X880" s="16">
        <f t="shared" si="535"/>
        <v>0</v>
      </c>
      <c r="Y880" s="16">
        <f t="shared" si="535"/>
        <v>0</v>
      </c>
      <c r="Z880" s="16">
        <f t="shared" si="535"/>
        <v>0</v>
      </c>
      <c r="AA880" s="16">
        <f t="shared" si="535"/>
        <v>0</v>
      </c>
      <c r="AB880" s="16">
        <f t="shared" si="535"/>
        <v>0</v>
      </c>
      <c r="AC880" s="16">
        <f t="shared" si="535"/>
        <v>0</v>
      </c>
      <c r="AD880" s="16">
        <f t="shared" si="535"/>
        <v>0</v>
      </c>
      <c r="AE880" s="16">
        <f t="shared" si="535"/>
        <v>0</v>
      </c>
      <c r="AF880" s="16">
        <f t="shared" si="535"/>
        <v>0</v>
      </c>
      <c r="AG880" s="16">
        <f t="shared" si="535"/>
        <v>0</v>
      </c>
      <c r="AH880" s="16">
        <f t="shared" si="535"/>
        <v>0</v>
      </c>
      <c r="AI880" s="16">
        <f t="shared" si="535"/>
        <v>0</v>
      </c>
      <c r="AJ880" s="16">
        <f t="shared" si="535"/>
        <v>0</v>
      </c>
      <c r="AK880" s="16">
        <f t="shared" si="535"/>
        <v>0</v>
      </c>
      <c r="AL880" s="16">
        <f t="shared" si="535"/>
        <v>0</v>
      </c>
      <c r="AM880" s="16">
        <f t="shared" si="535"/>
        <v>0</v>
      </c>
      <c r="AN880" s="16">
        <f t="shared" si="535"/>
        <v>0</v>
      </c>
      <c r="AO880" s="16">
        <f t="shared" si="535"/>
        <v>0</v>
      </c>
      <c r="AP880" s="16">
        <f t="shared" si="535"/>
        <v>0</v>
      </c>
      <c r="AQ880" s="16">
        <f t="shared" si="535"/>
        <v>0</v>
      </c>
      <c r="AR880" s="16">
        <f t="shared" si="535"/>
        <v>0</v>
      </c>
      <c r="AS880" s="16">
        <f t="shared" si="535"/>
        <v>0</v>
      </c>
      <c r="AT880" s="16">
        <f t="shared" si="535"/>
        <v>0</v>
      </c>
      <c r="AU880" s="16">
        <f t="shared" si="535"/>
        <v>0</v>
      </c>
      <c r="AV880" s="16">
        <f t="shared" si="535"/>
        <v>0</v>
      </c>
      <c r="AW880" s="16">
        <f t="shared" si="535"/>
        <v>0</v>
      </c>
      <c r="AX880" s="16">
        <f t="shared" si="535"/>
        <v>0</v>
      </c>
      <c r="AY880" s="16">
        <f t="shared" si="535"/>
        <v>0</v>
      </c>
      <c r="AZ880" s="16">
        <f t="shared" si="535"/>
        <v>0</v>
      </c>
      <c r="BA880" s="16">
        <f t="shared" si="535"/>
        <v>0</v>
      </c>
      <c r="BB880" s="16">
        <f t="shared" si="535"/>
        <v>0</v>
      </c>
      <c r="BC880" s="16">
        <f t="shared" si="535"/>
        <v>0</v>
      </c>
      <c r="BD880" s="16">
        <f t="shared" si="535"/>
        <v>0</v>
      </c>
      <c r="BE880" s="16">
        <f t="shared" si="535"/>
        <v>0</v>
      </c>
      <c r="BF880" s="16">
        <f t="shared" si="535"/>
        <v>0</v>
      </c>
      <c r="BG880" s="34">
        <f t="shared" si="532"/>
        <v>0</v>
      </c>
    </row>
    <row r="881" spans="1:63" ht="12.95" customHeight="1" x14ac:dyDescent="0.2">
      <c r="A881" s="598"/>
      <c r="B881" s="594"/>
      <c r="C881" s="605"/>
      <c r="D881" s="563"/>
      <c r="E881" s="68" t="str">
        <f>$BJ$22</f>
        <v>Fem.</v>
      </c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20">
        <f t="shared" si="532"/>
        <v>0</v>
      </c>
    </row>
    <row r="882" spans="1:63" ht="12.95" customHeight="1" thickBot="1" x14ac:dyDescent="0.25">
      <c r="A882" s="598"/>
      <c r="B882" s="596"/>
      <c r="C882" s="606"/>
      <c r="D882" s="566"/>
      <c r="E882" s="69" t="str">
        <f>$BJ$23</f>
        <v>Masc.</v>
      </c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  <c r="AC882" s="37"/>
      <c r="AD882" s="37"/>
      <c r="AE882" s="37"/>
      <c r="AF882" s="37"/>
      <c r="AG882" s="37"/>
      <c r="AH882" s="37"/>
      <c r="AI882" s="37"/>
      <c r="AJ882" s="37"/>
      <c r="AK882" s="37"/>
      <c r="AL882" s="37"/>
      <c r="AM882" s="37"/>
      <c r="AN882" s="37"/>
      <c r="AO882" s="37"/>
      <c r="AP882" s="37"/>
      <c r="AQ882" s="37"/>
      <c r="AR882" s="37"/>
      <c r="AS882" s="37"/>
      <c r="AT882" s="37"/>
      <c r="AU882" s="37"/>
      <c r="AV882" s="37"/>
      <c r="AW882" s="37"/>
      <c r="AX882" s="37"/>
      <c r="AY882" s="37"/>
      <c r="AZ882" s="37"/>
      <c r="BA882" s="37"/>
      <c r="BB882" s="37"/>
      <c r="BC882" s="37"/>
      <c r="BD882" s="37"/>
      <c r="BE882" s="37"/>
      <c r="BF882" s="37"/>
      <c r="BG882" s="38">
        <f>SUM(F882:BF882)</f>
        <v>0</v>
      </c>
    </row>
    <row r="883" spans="1:63" ht="12.95" customHeight="1" thickBot="1" x14ac:dyDescent="0.25">
      <c r="A883" s="598"/>
      <c r="B883" s="601" t="str">
        <f>BJ35</f>
        <v>Otros</v>
      </c>
      <c r="C883" s="571" t="str">
        <f>$BJ$21</f>
        <v>Total</v>
      </c>
      <c r="D883" s="571"/>
      <c r="E883" s="73" t="str">
        <f>$BJ$21</f>
        <v>Total</v>
      </c>
      <c r="F883" s="78">
        <f>F886+F898+F910+F922+F934+F946</f>
        <v>0</v>
      </c>
      <c r="G883" s="78">
        <f t="shared" ref="G883:BF883" si="536">G886+G898+G910+G922+G934+G946</f>
        <v>0</v>
      </c>
      <c r="H883" s="78">
        <f t="shared" si="536"/>
        <v>0</v>
      </c>
      <c r="I883" s="78">
        <f t="shared" si="536"/>
        <v>0</v>
      </c>
      <c r="J883" s="78">
        <f t="shared" si="536"/>
        <v>0</v>
      </c>
      <c r="K883" s="78">
        <f t="shared" si="536"/>
        <v>0</v>
      </c>
      <c r="L883" s="78">
        <f t="shared" si="536"/>
        <v>0</v>
      </c>
      <c r="M883" s="78">
        <f t="shared" si="536"/>
        <v>0</v>
      </c>
      <c r="N883" s="78">
        <f t="shared" si="536"/>
        <v>0</v>
      </c>
      <c r="O883" s="78">
        <f t="shared" si="536"/>
        <v>0</v>
      </c>
      <c r="P883" s="78">
        <f t="shared" si="536"/>
        <v>0</v>
      </c>
      <c r="Q883" s="78">
        <f t="shared" si="536"/>
        <v>0</v>
      </c>
      <c r="R883" s="78">
        <f t="shared" si="536"/>
        <v>0</v>
      </c>
      <c r="S883" s="78">
        <f t="shared" si="536"/>
        <v>0</v>
      </c>
      <c r="T883" s="78">
        <f t="shared" si="536"/>
        <v>0</v>
      </c>
      <c r="U883" s="78">
        <f t="shared" si="536"/>
        <v>0</v>
      </c>
      <c r="V883" s="78">
        <f t="shared" si="536"/>
        <v>0</v>
      </c>
      <c r="W883" s="78">
        <f t="shared" si="536"/>
        <v>0</v>
      </c>
      <c r="X883" s="78">
        <f t="shared" si="536"/>
        <v>0</v>
      </c>
      <c r="Y883" s="78">
        <f t="shared" si="536"/>
        <v>0</v>
      </c>
      <c r="Z883" s="78">
        <f t="shared" si="536"/>
        <v>0</v>
      </c>
      <c r="AA883" s="78">
        <f t="shared" si="536"/>
        <v>0</v>
      </c>
      <c r="AB883" s="78">
        <f t="shared" si="536"/>
        <v>0</v>
      </c>
      <c r="AC883" s="78">
        <f t="shared" si="536"/>
        <v>0</v>
      </c>
      <c r="AD883" s="78">
        <f t="shared" si="536"/>
        <v>0</v>
      </c>
      <c r="AE883" s="78">
        <f t="shared" si="536"/>
        <v>0</v>
      </c>
      <c r="AF883" s="78">
        <f t="shared" si="536"/>
        <v>0</v>
      </c>
      <c r="AG883" s="78">
        <f t="shared" si="536"/>
        <v>0</v>
      </c>
      <c r="AH883" s="78">
        <f t="shared" si="536"/>
        <v>0</v>
      </c>
      <c r="AI883" s="78">
        <f t="shared" si="536"/>
        <v>0</v>
      </c>
      <c r="AJ883" s="78">
        <f t="shared" si="536"/>
        <v>0</v>
      </c>
      <c r="AK883" s="78">
        <f t="shared" si="536"/>
        <v>0</v>
      </c>
      <c r="AL883" s="78">
        <f t="shared" si="536"/>
        <v>0</v>
      </c>
      <c r="AM883" s="78">
        <f t="shared" si="536"/>
        <v>0</v>
      </c>
      <c r="AN883" s="78">
        <f t="shared" si="536"/>
        <v>0</v>
      </c>
      <c r="AO883" s="78">
        <f t="shared" si="536"/>
        <v>0</v>
      </c>
      <c r="AP883" s="78">
        <f t="shared" si="536"/>
        <v>0</v>
      </c>
      <c r="AQ883" s="78">
        <f t="shared" si="536"/>
        <v>0</v>
      </c>
      <c r="AR883" s="78">
        <f t="shared" si="536"/>
        <v>0</v>
      </c>
      <c r="AS883" s="78">
        <f t="shared" si="536"/>
        <v>0</v>
      </c>
      <c r="AT883" s="78">
        <f t="shared" si="536"/>
        <v>0</v>
      </c>
      <c r="AU883" s="78">
        <f t="shared" si="536"/>
        <v>0</v>
      </c>
      <c r="AV883" s="78">
        <f t="shared" si="536"/>
        <v>0</v>
      </c>
      <c r="AW883" s="78">
        <f t="shared" si="536"/>
        <v>0</v>
      </c>
      <c r="AX883" s="78">
        <f t="shared" si="536"/>
        <v>0</v>
      </c>
      <c r="AY883" s="78">
        <f t="shared" si="536"/>
        <v>0</v>
      </c>
      <c r="AZ883" s="78">
        <f t="shared" si="536"/>
        <v>0</v>
      </c>
      <c r="BA883" s="78">
        <f t="shared" si="536"/>
        <v>0</v>
      </c>
      <c r="BB883" s="78">
        <f t="shared" si="536"/>
        <v>0</v>
      </c>
      <c r="BC883" s="78">
        <f t="shared" si="536"/>
        <v>0</v>
      </c>
      <c r="BD883" s="78">
        <f t="shared" si="536"/>
        <v>0</v>
      </c>
      <c r="BE883" s="78">
        <f t="shared" si="536"/>
        <v>0</v>
      </c>
      <c r="BF883" s="78">
        <f t="shared" si="536"/>
        <v>0</v>
      </c>
      <c r="BG883" s="79">
        <f>SUM(F883:BF883)</f>
        <v>0</v>
      </c>
      <c r="BH883" s="10"/>
      <c r="BI883" s="523" t="str">
        <f>B883</f>
        <v>Otros</v>
      </c>
      <c r="BJ883" s="524"/>
      <c r="BK883" s="525"/>
    </row>
    <row r="884" spans="1:63" ht="12.95" customHeight="1" x14ac:dyDescent="0.2">
      <c r="A884" s="598"/>
      <c r="B884" s="602"/>
      <c r="C884" s="571"/>
      <c r="D884" s="572"/>
      <c r="E884" s="74" t="str">
        <f>$BJ$22</f>
        <v>Fem.</v>
      </c>
      <c r="F884" s="39">
        <f>F887+F899+F911+F923+F935+F947</f>
        <v>0</v>
      </c>
      <c r="G884" s="39">
        <f t="shared" ref="G884:BF884" si="537">G887+G899+G911+G923+G935+G947</f>
        <v>0</v>
      </c>
      <c r="H884" s="39">
        <f t="shared" si="537"/>
        <v>0</v>
      </c>
      <c r="I884" s="39">
        <f t="shared" si="537"/>
        <v>0</v>
      </c>
      <c r="J884" s="39">
        <f t="shared" si="537"/>
        <v>0</v>
      </c>
      <c r="K884" s="39">
        <f t="shared" si="537"/>
        <v>0</v>
      </c>
      <c r="L884" s="39">
        <f t="shared" si="537"/>
        <v>0</v>
      </c>
      <c r="M884" s="39">
        <f t="shared" si="537"/>
        <v>0</v>
      </c>
      <c r="N884" s="39">
        <f t="shared" si="537"/>
        <v>0</v>
      </c>
      <c r="O884" s="39">
        <f t="shared" si="537"/>
        <v>0</v>
      </c>
      <c r="P884" s="39">
        <f t="shared" si="537"/>
        <v>0</v>
      </c>
      <c r="Q884" s="39">
        <f t="shared" si="537"/>
        <v>0</v>
      </c>
      <c r="R884" s="39">
        <f t="shared" si="537"/>
        <v>0</v>
      </c>
      <c r="S884" s="39">
        <f t="shared" si="537"/>
        <v>0</v>
      </c>
      <c r="T884" s="39">
        <f t="shared" si="537"/>
        <v>0</v>
      </c>
      <c r="U884" s="39">
        <f t="shared" si="537"/>
        <v>0</v>
      </c>
      <c r="V884" s="39">
        <f t="shared" si="537"/>
        <v>0</v>
      </c>
      <c r="W884" s="39">
        <f t="shared" si="537"/>
        <v>0</v>
      </c>
      <c r="X884" s="39">
        <f t="shared" si="537"/>
        <v>0</v>
      </c>
      <c r="Y884" s="39">
        <f t="shared" si="537"/>
        <v>0</v>
      </c>
      <c r="Z884" s="39">
        <f t="shared" si="537"/>
        <v>0</v>
      </c>
      <c r="AA884" s="39">
        <f t="shared" si="537"/>
        <v>0</v>
      </c>
      <c r="AB884" s="39">
        <f t="shared" si="537"/>
        <v>0</v>
      </c>
      <c r="AC884" s="39">
        <f t="shared" si="537"/>
        <v>0</v>
      </c>
      <c r="AD884" s="39">
        <f t="shared" si="537"/>
        <v>0</v>
      </c>
      <c r="AE884" s="39">
        <f t="shared" si="537"/>
        <v>0</v>
      </c>
      <c r="AF884" s="39">
        <f t="shared" si="537"/>
        <v>0</v>
      </c>
      <c r="AG884" s="39">
        <f t="shared" si="537"/>
        <v>0</v>
      </c>
      <c r="AH884" s="39">
        <f t="shared" si="537"/>
        <v>0</v>
      </c>
      <c r="AI884" s="39">
        <f t="shared" si="537"/>
        <v>0</v>
      </c>
      <c r="AJ884" s="39">
        <f t="shared" si="537"/>
        <v>0</v>
      </c>
      <c r="AK884" s="39">
        <f t="shared" si="537"/>
        <v>0</v>
      </c>
      <c r="AL884" s="39">
        <f t="shared" si="537"/>
        <v>0</v>
      </c>
      <c r="AM884" s="39">
        <f t="shared" si="537"/>
        <v>0</v>
      </c>
      <c r="AN884" s="39">
        <f t="shared" si="537"/>
        <v>0</v>
      </c>
      <c r="AO884" s="39">
        <f t="shared" si="537"/>
        <v>0</v>
      </c>
      <c r="AP884" s="39">
        <f t="shared" si="537"/>
        <v>0</v>
      </c>
      <c r="AQ884" s="39">
        <f t="shared" si="537"/>
        <v>0</v>
      </c>
      <c r="AR884" s="39">
        <f t="shared" si="537"/>
        <v>0</v>
      </c>
      <c r="AS884" s="39">
        <f t="shared" si="537"/>
        <v>0</v>
      </c>
      <c r="AT884" s="39">
        <f t="shared" si="537"/>
        <v>0</v>
      </c>
      <c r="AU884" s="39">
        <f t="shared" si="537"/>
        <v>0</v>
      </c>
      <c r="AV884" s="39">
        <f t="shared" si="537"/>
        <v>0</v>
      </c>
      <c r="AW884" s="39">
        <f t="shared" si="537"/>
        <v>0</v>
      </c>
      <c r="AX884" s="39">
        <f t="shared" si="537"/>
        <v>0</v>
      </c>
      <c r="AY884" s="39">
        <f t="shared" si="537"/>
        <v>0</v>
      </c>
      <c r="AZ884" s="39">
        <f t="shared" si="537"/>
        <v>0</v>
      </c>
      <c r="BA884" s="39">
        <f t="shared" si="537"/>
        <v>0</v>
      </c>
      <c r="BB884" s="39">
        <f t="shared" si="537"/>
        <v>0</v>
      </c>
      <c r="BC884" s="39">
        <f t="shared" si="537"/>
        <v>0</v>
      </c>
      <c r="BD884" s="39">
        <f t="shared" si="537"/>
        <v>0</v>
      </c>
      <c r="BE884" s="39">
        <f t="shared" si="537"/>
        <v>0</v>
      </c>
      <c r="BF884" s="39">
        <f t="shared" si="537"/>
        <v>0</v>
      </c>
      <c r="BG884" s="61">
        <f>SUM(F884:BF884)</f>
        <v>0</v>
      </c>
      <c r="BH884" s="10"/>
      <c r="BI884" s="533" t="str">
        <f>$BJ$17</f>
        <v>Fiebre</v>
      </c>
      <c r="BJ884" s="73" t="str">
        <f>$BJ$21</f>
        <v>Total</v>
      </c>
      <c r="BK884" s="91">
        <f>BG883</f>
        <v>0</v>
      </c>
    </row>
    <row r="885" spans="1:63" ht="12.95" customHeight="1" thickBot="1" x14ac:dyDescent="0.25">
      <c r="A885" s="598"/>
      <c r="B885" s="602"/>
      <c r="C885" s="573"/>
      <c r="D885" s="574"/>
      <c r="E885" s="75" t="str">
        <f>$BJ$23</f>
        <v>Masc.</v>
      </c>
      <c r="F885" s="76">
        <f>F888+F900+F912+F924+F936+F948</f>
        <v>0</v>
      </c>
      <c r="G885" s="76">
        <f t="shared" ref="G885:BF885" si="538">G888+G900+G912+G924+G936+G948</f>
        <v>0</v>
      </c>
      <c r="H885" s="76">
        <f t="shared" si="538"/>
        <v>0</v>
      </c>
      <c r="I885" s="76">
        <f t="shared" si="538"/>
        <v>0</v>
      </c>
      <c r="J885" s="76">
        <f t="shared" si="538"/>
        <v>0</v>
      </c>
      <c r="K885" s="76">
        <f t="shared" si="538"/>
        <v>0</v>
      </c>
      <c r="L885" s="76">
        <f t="shared" si="538"/>
        <v>0</v>
      </c>
      <c r="M885" s="76">
        <f t="shared" si="538"/>
        <v>0</v>
      </c>
      <c r="N885" s="76">
        <f t="shared" si="538"/>
        <v>0</v>
      </c>
      <c r="O885" s="76">
        <f t="shared" si="538"/>
        <v>0</v>
      </c>
      <c r="P885" s="76">
        <f t="shared" si="538"/>
        <v>0</v>
      </c>
      <c r="Q885" s="76">
        <f t="shared" si="538"/>
        <v>0</v>
      </c>
      <c r="R885" s="76">
        <f t="shared" si="538"/>
        <v>0</v>
      </c>
      <c r="S885" s="76">
        <f t="shared" si="538"/>
        <v>0</v>
      </c>
      <c r="T885" s="76">
        <f t="shared" si="538"/>
        <v>0</v>
      </c>
      <c r="U885" s="76">
        <f t="shared" si="538"/>
        <v>0</v>
      </c>
      <c r="V885" s="76">
        <f t="shared" si="538"/>
        <v>0</v>
      </c>
      <c r="W885" s="76">
        <f t="shared" si="538"/>
        <v>0</v>
      </c>
      <c r="X885" s="76">
        <f t="shared" si="538"/>
        <v>0</v>
      </c>
      <c r="Y885" s="76">
        <f t="shared" si="538"/>
        <v>0</v>
      </c>
      <c r="Z885" s="76">
        <f t="shared" si="538"/>
        <v>0</v>
      </c>
      <c r="AA885" s="76">
        <f t="shared" si="538"/>
        <v>0</v>
      </c>
      <c r="AB885" s="76">
        <f t="shared" si="538"/>
        <v>0</v>
      </c>
      <c r="AC885" s="76">
        <f t="shared" si="538"/>
        <v>0</v>
      </c>
      <c r="AD885" s="76">
        <f t="shared" si="538"/>
        <v>0</v>
      </c>
      <c r="AE885" s="76">
        <f t="shared" si="538"/>
        <v>0</v>
      </c>
      <c r="AF885" s="76">
        <f t="shared" si="538"/>
        <v>0</v>
      </c>
      <c r="AG885" s="76">
        <f t="shared" si="538"/>
        <v>0</v>
      </c>
      <c r="AH885" s="76">
        <f t="shared" si="538"/>
        <v>0</v>
      </c>
      <c r="AI885" s="76">
        <f t="shared" si="538"/>
        <v>0</v>
      </c>
      <c r="AJ885" s="76">
        <f t="shared" si="538"/>
        <v>0</v>
      </c>
      <c r="AK885" s="76">
        <f t="shared" si="538"/>
        <v>0</v>
      </c>
      <c r="AL885" s="76">
        <f t="shared" si="538"/>
        <v>0</v>
      </c>
      <c r="AM885" s="76">
        <f t="shared" si="538"/>
        <v>0</v>
      </c>
      <c r="AN885" s="76">
        <f t="shared" si="538"/>
        <v>0</v>
      </c>
      <c r="AO885" s="76">
        <f t="shared" si="538"/>
        <v>0</v>
      </c>
      <c r="AP885" s="76">
        <f t="shared" si="538"/>
        <v>0</v>
      </c>
      <c r="AQ885" s="76">
        <f t="shared" si="538"/>
        <v>0</v>
      </c>
      <c r="AR885" s="76">
        <f t="shared" si="538"/>
        <v>0</v>
      </c>
      <c r="AS885" s="76">
        <f t="shared" si="538"/>
        <v>0</v>
      </c>
      <c r="AT885" s="76">
        <f t="shared" si="538"/>
        <v>0</v>
      </c>
      <c r="AU885" s="76">
        <f t="shared" si="538"/>
        <v>0</v>
      </c>
      <c r="AV885" s="76">
        <f t="shared" si="538"/>
        <v>0</v>
      </c>
      <c r="AW885" s="76">
        <f t="shared" si="538"/>
        <v>0</v>
      </c>
      <c r="AX885" s="76">
        <f t="shared" si="538"/>
        <v>0</v>
      </c>
      <c r="AY885" s="76">
        <f t="shared" si="538"/>
        <v>0</v>
      </c>
      <c r="AZ885" s="76">
        <f t="shared" si="538"/>
        <v>0</v>
      </c>
      <c r="BA885" s="76">
        <f t="shared" si="538"/>
        <v>0</v>
      </c>
      <c r="BB885" s="76">
        <f t="shared" si="538"/>
        <v>0</v>
      </c>
      <c r="BC885" s="76">
        <f t="shared" si="538"/>
        <v>0</v>
      </c>
      <c r="BD885" s="76">
        <f t="shared" si="538"/>
        <v>0</v>
      </c>
      <c r="BE885" s="76">
        <f t="shared" si="538"/>
        <v>0</v>
      </c>
      <c r="BF885" s="76">
        <f t="shared" si="538"/>
        <v>0</v>
      </c>
      <c r="BG885" s="77">
        <f>SUM(F885:BF885)</f>
        <v>0</v>
      </c>
      <c r="BH885" s="10"/>
      <c r="BI885" s="534"/>
      <c r="BJ885" s="97" t="str">
        <f>$BJ$22</f>
        <v>Fem.</v>
      </c>
      <c r="BK885" s="93">
        <f>BG884</f>
        <v>0</v>
      </c>
    </row>
    <row r="886" spans="1:63" ht="12.95" customHeight="1" x14ac:dyDescent="0.2">
      <c r="A886" s="598"/>
      <c r="B886" s="603"/>
      <c r="C886" s="576" t="str">
        <f>$BJ$11</f>
        <v>Menores de 2</v>
      </c>
      <c r="D886" s="559" t="str">
        <f>$BJ$17</f>
        <v>Fiebre</v>
      </c>
      <c r="E886" s="108" t="str">
        <f>$BJ$21</f>
        <v>Total</v>
      </c>
      <c r="F886" s="35">
        <f>F887+F888</f>
        <v>0</v>
      </c>
      <c r="G886" s="35">
        <f t="shared" ref="G886:BF886" si="539">G887+G888</f>
        <v>0</v>
      </c>
      <c r="H886" s="35">
        <f t="shared" si="539"/>
        <v>0</v>
      </c>
      <c r="I886" s="35">
        <f t="shared" si="539"/>
        <v>0</v>
      </c>
      <c r="J886" s="35">
        <f t="shared" si="539"/>
        <v>0</v>
      </c>
      <c r="K886" s="35">
        <f t="shared" si="539"/>
        <v>0</v>
      </c>
      <c r="L886" s="35">
        <f t="shared" si="539"/>
        <v>0</v>
      </c>
      <c r="M886" s="35">
        <f t="shared" si="539"/>
        <v>0</v>
      </c>
      <c r="N886" s="35">
        <f t="shared" si="539"/>
        <v>0</v>
      </c>
      <c r="O886" s="35">
        <f t="shared" si="539"/>
        <v>0</v>
      </c>
      <c r="P886" s="35">
        <f t="shared" si="539"/>
        <v>0</v>
      </c>
      <c r="Q886" s="35">
        <f t="shared" si="539"/>
        <v>0</v>
      </c>
      <c r="R886" s="35">
        <f t="shared" si="539"/>
        <v>0</v>
      </c>
      <c r="S886" s="35">
        <f t="shared" si="539"/>
        <v>0</v>
      </c>
      <c r="T886" s="35">
        <f t="shared" si="539"/>
        <v>0</v>
      </c>
      <c r="U886" s="35">
        <f t="shared" si="539"/>
        <v>0</v>
      </c>
      <c r="V886" s="35">
        <f t="shared" si="539"/>
        <v>0</v>
      </c>
      <c r="W886" s="35">
        <f t="shared" si="539"/>
        <v>0</v>
      </c>
      <c r="X886" s="35">
        <f t="shared" si="539"/>
        <v>0</v>
      </c>
      <c r="Y886" s="35">
        <f t="shared" si="539"/>
        <v>0</v>
      </c>
      <c r="Z886" s="35">
        <f t="shared" si="539"/>
        <v>0</v>
      </c>
      <c r="AA886" s="35">
        <f t="shared" si="539"/>
        <v>0</v>
      </c>
      <c r="AB886" s="35">
        <f t="shared" si="539"/>
        <v>0</v>
      </c>
      <c r="AC886" s="35">
        <f t="shared" si="539"/>
        <v>0</v>
      </c>
      <c r="AD886" s="35">
        <f t="shared" si="539"/>
        <v>0</v>
      </c>
      <c r="AE886" s="35">
        <f t="shared" si="539"/>
        <v>0</v>
      </c>
      <c r="AF886" s="35">
        <f t="shared" si="539"/>
        <v>0</v>
      </c>
      <c r="AG886" s="35">
        <f t="shared" si="539"/>
        <v>0</v>
      </c>
      <c r="AH886" s="35">
        <f t="shared" si="539"/>
        <v>0</v>
      </c>
      <c r="AI886" s="35">
        <f t="shared" si="539"/>
        <v>0</v>
      </c>
      <c r="AJ886" s="35">
        <f t="shared" si="539"/>
        <v>0</v>
      </c>
      <c r="AK886" s="35">
        <f t="shared" si="539"/>
        <v>0</v>
      </c>
      <c r="AL886" s="35">
        <f t="shared" si="539"/>
        <v>0</v>
      </c>
      <c r="AM886" s="35">
        <f t="shared" si="539"/>
        <v>0</v>
      </c>
      <c r="AN886" s="35">
        <f t="shared" si="539"/>
        <v>0</v>
      </c>
      <c r="AO886" s="35">
        <f t="shared" si="539"/>
        <v>0</v>
      </c>
      <c r="AP886" s="35">
        <f t="shared" si="539"/>
        <v>0</v>
      </c>
      <c r="AQ886" s="35">
        <f t="shared" si="539"/>
        <v>0</v>
      </c>
      <c r="AR886" s="35">
        <f t="shared" si="539"/>
        <v>0</v>
      </c>
      <c r="AS886" s="35">
        <f t="shared" si="539"/>
        <v>0</v>
      </c>
      <c r="AT886" s="35">
        <f t="shared" si="539"/>
        <v>0</v>
      </c>
      <c r="AU886" s="35">
        <f t="shared" si="539"/>
        <v>0</v>
      </c>
      <c r="AV886" s="35">
        <f t="shared" si="539"/>
        <v>0</v>
      </c>
      <c r="AW886" s="35">
        <f t="shared" si="539"/>
        <v>0</v>
      </c>
      <c r="AX886" s="35">
        <f t="shared" si="539"/>
        <v>0</v>
      </c>
      <c r="AY886" s="35">
        <f t="shared" si="539"/>
        <v>0</v>
      </c>
      <c r="AZ886" s="35">
        <f t="shared" si="539"/>
        <v>0</v>
      </c>
      <c r="BA886" s="35">
        <f t="shared" si="539"/>
        <v>0</v>
      </c>
      <c r="BB886" s="35">
        <f t="shared" si="539"/>
        <v>0</v>
      </c>
      <c r="BC886" s="35">
        <f t="shared" si="539"/>
        <v>0</v>
      </c>
      <c r="BD886" s="35">
        <f t="shared" si="539"/>
        <v>0</v>
      </c>
      <c r="BE886" s="35">
        <f t="shared" si="539"/>
        <v>0</v>
      </c>
      <c r="BF886" s="35">
        <f t="shared" si="539"/>
        <v>0</v>
      </c>
      <c r="BG886" s="36">
        <f>SUM(F886:BF886)</f>
        <v>0</v>
      </c>
      <c r="BI886" s="535"/>
      <c r="BJ886" s="97" t="str">
        <f>$BJ$23</f>
        <v>Masc.</v>
      </c>
      <c r="BK886" s="93">
        <f>BG885</f>
        <v>0</v>
      </c>
    </row>
    <row r="887" spans="1:63" ht="12.95" customHeight="1" x14ac:dyDescent="0.2">
      <c r="A887" s="598"/>
      <c r="B887" s="603"/>
      <c r="C887" s="576"/>
      <c r="D887" s="560"/>
      <c r="E887" s="67" t="str">
        <f>$BJ$22</f>
        <v>Fem.</v>
      </c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  <c r="AI887" s="32"/>
      <c r="AJ887" s="32"/>
      <c r="AK887" s="32"/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3">
        <f t="shared" ref="BG887:BG896" si="540">SUM(F887:BF887)</f>
        <v>0</v>
      </c>
      <c r="BI887" s="528" t="str">
        <f>$BJ$18</f>
        <v>Hosp.</v>
      </c>
      <c r="BJ887" s="111" t="str">
        <f>$BJ$21</f>
        <v>Total</v>
      </c>
      <c r="BK887" s="24">
        <f>BG889+BG901+BG913+BG925+BG937+BG949</f>
        <v>0</v>
      </c>
    </row>
    <row r="888" spans="1:63" ht="12.95" customHeight="1" x14ac:dyDescent="0.2">
      <c r="A888" s="598"/>
      <c r="B888" s="603"/>
      <c r="C888" s="576"/>
      <c r="D888" s="561"/>
      <c r="E888" s="67" t="str">
        <f>$BJ$23</f>
        <v>Masc.</v>
      </c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  <c r="AI888" s="32"/>
      <c r="AJ888" s="32"/>
      <c r="AK888" s="32"/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3">
        <f t="shared" si="540"/>
        <v>0</v>
      </c>
      <c r="BI888" s="529"/>
      <c r="BJ888" s="68" t="str">
        <f>$BJ$22</f>
        <v>Fem.</v>
      </c>
      <c r="BK888" s="42">
        <f t="shared" ref="BK888:BK895" si="541">BG890+BG902+BG914+BG926+BG938+BG950</f>
        <v>0</v>
      </c>
    </row>
    <row r="889" spans="1:63" ht="12.95" customHeight="1" x14ac:dyDescent="0.2">
      <c r="A889" s="598"/>
      <c r="B889" s="603"/>
      <c r="C889" s="576"/>
      <c r="D889" s="562" t="str">
        <f>$BJ$18</f>
        <v>Hosp.</v>
      </c>
      <c r="E889" s="111" t="str">
        <f>$BJ$21</f>
        <v>Total</v>
      </c>
      <c r="F889" s="16">
        <f>F890+F891</f>
        <v>0</v>
      </c>
      <c r="G889" s="16">
        <f t="shared" ref="G889:BF889" si="542">G890+G891</f>
        <v>0</v>
      </c>
      <c r="H889" s="16">
        <f t="shared" si="542"/>
        <v>0</v>
      </c>
      <c r="I889" s="16">
        <f t="shared" si="542"/>
        <v>0</v>
      </c>
      <c r="J889" s="16">
        <f t="shared" si="542"/>
        <v>0</v>
      </c>
      <c r="K889" s="16">
        <f t="shared" si="542"/>
        <v>0</v>
      </c>
      <c r="L889" s="16">
        <f t="shared" si="542"/>
        <v>0</v>
      </c>
      <c r="M889" s="16">
        <f t="shared" si="542"/>
        <v>0</v>
      </c>
      <c r="N889" s="16">
        <f t="shared" si="542"/>
        <v>0</v>
      </c>
      <c r="O889" s="16">
        <f t="shared" si="542"/>
        <v>0</v>
      </c>
      <c r="P889" s="16">
        <f t="shared" si="542"/>
        <v>0</v>
      </c>
      <c r="Q889" s="16">
        <f t="shared" si="542"/>
        <v>0</v>
      </c>
      <c r="R889" s="16">
        <f t="shared" si="542"/>
        <v>0</v>
      </c>
      <c r="S889" s="16">
        <f t="shared" si="542"/>
        <v>0</v>
      </c>
      <c r="T889" s="16">
        <f t="shared" si="542"/>
        <v>0</v>
      </c>
      <c r="U889" s="16">
        <f t="shared" si="542"/>
        <v>0</v>
      </c>
      <c r="V889" s="16">
        <f t="shared" si="542"/>
        <v>0</v>
      </c>
      <c r="W889" s="16">
        <f t="shared" si="542"/>
        <v>0</v>
      </c>
      <c r="X889" s="16">
        <f t="shared" si="542"/>
        <v>0</v>
      </c>
      <c r="Y889" s="16">
        <f t="shared" si="542"/>
        <v>0</v>
      </c>
      <c r="Z889" s="16">
        <f t="shared" si="542"/>
        <v>0</v>
      </c>
      <c r="AA889" s="16">
        <f t="shared" si="542"/>
        <v>0</v>
      </c>
      <c r="AB889" s="16">
        <f t="shared" si="542"/>
        <v>0</v>
      </c>
      <c r="AC889" s="16">
        <f t="shared" si="542"/>
        <v>0</v>
      </c>
      <c r="AD889" s="16">
        <f t="shared" si="542"/>
        <v>0</v>
      </c>
      <c r="AE889" s="16">
        <f t="shared" si="542"/>
        <v>0</v>
      </c>
      <c r="AF889" s="16">
        <f t="shared" si="542"/>
        <v>0</v>
      </c>
      <c r="AG889" s="16">
        <f t="shared" si="542"/>
        <v>0</v>
      </c>
      <c r="AH889" s="16">
        <f t="shared" si="542"/>
        <v>0</v>
      </c>
      <c r="AI889" s="16">
        <f t="shared" si="542"/>
        <v>0</v>
      </c>
      <c r="AJ889" s="16">
        <f t="shared" si="542"/>
        <v>0</v>
      </c>
      <c r="AK889" s="16">
        <f t="shared" si="542"/>
        <v>0</v>
      </c>
      <c r="AL889" s="16">
        <f t="shared" si="542"/>
        <v>0</v>
      </c>
      <c r="AM889" s="16">
        <f t="shared" si="542"/>
        <v>0</v>
      </c>
      <c r="AN889" s="16">
        <f t="shared" si="542"/>
        <v>0</v>
      </c>
      <c r="AO889" s="16">
        <f t="shared" si="542"/>
        <v>0</v>
      </c>
      <c r="AP889" s="16">
        <f t="shared" si="542"/>
        <v>0</v>
      </c>
      <c r="AQ889" s="16">
        <f t="shared" si="542"/>
        <v>0</v>
      </c>
      <c r="AR889" s="16">
        <f t="shared" si="542"/>
        <v>0</v>
      </c>
      <c r="AS889" s="16">
        <f t="shared" si="542"/>
        <v>0</v>
      </c>
      <c r="AT889" s="16">
        <f t="shared" si="542"/>
        <v>0</v>
      </c>
      <c r="AU889" s="16">
        <f t="shared" si="542"/>
        <v>0</v>
      </c>
      <c r="AV889" s="16">
        <f t="shared" si="542"/>
        <v>0</v>
      </c>
      <c r="AW889" s="16">
        <f t="shared" si="542"/>
        <v>0</v>
      </c>
      <c r="AX889" s="16">
        <f t="shared" si="542"/>
        <v>0</v>
      </c>
      <c r="AY889" s="16">
        <f t="shared" si="542"/>
        <v>0</v>
      </c>
      <c r="AZ889" s="16">
        <f t="shared" si="542"/>
        <v>0</v>
      </c>
      <c r="BA889" s="16">
        <f t="shared" si="542"/>
        <v>0</v>
      </c>
      <c r="BB889" s="16">
        <f t="shared" si="542"/>
        <v>0</v>
      </c>
      <c r="BC889" s="16">
        <f t="shared" si="542"/>
        <v>0</v>
      </c>
      <c r="BD889" s="16">
        <f t="shared" si="542"/>
        <v>0</v>
      </c>
      <c r="BE889" s="16">
        <f t="shared" si="542"/>
        <v>0</v>
      </c>
      <c r="BF889" s="16">
        <f t="shared" si="542"/>
        <v>0</v>
      </c>
      <c r="BG889" s="34">
        <f t="shared" si="540"/>
        <v>0</v>
      </c>
      <c r="BI889" s="530"/>
      <c r="BJ889" s="68" t="str">
        <f>$BJ$23</f>
        <v>Masc.</v>
      </c>
      <c r="BK889" s="42">
        <f t="shared" si="541"/>
        <v>0</v>
      </c>
    </row>
    <row r="890" spans="1:63" ht="12.95" customHeight="1" x14ac:dyDescent="0.2">
      <c r="A890" s="598"/>
      <c r="B890" s="603"/>
      <c r="C890" s="576"/>
      <c r="D890" s="563"/>
      <c r="E890" s="68" t="str">
        <f>$BJ$22</f>
        <v>Fem.</v>
      </c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20">
        <f t="shared" si="540"/>
        <v>0</v>
      </c>
      <c r="BI890" s="528" t="str">
        <f>$BJ$19</f>
        <v>UCI</v>
      </c>
      <c r="BJ890" s="111" t="str">
        <f>$BJ$21</f>
        <v>Total</v>
      </c>
      <c r="BK890" s="24">
        <f t="shared" si="541"/>
        <v>0</v>
      </c>
    </row>
    <row r="891" spans="1:63" ht="12.95" customHeight="1" x14ac:dyDescent="0.2">
      <c r="A891" s="598"/>
      <c r="B891" s="603"/>
      <c r="C891" s="576"/>
      <c r="D891" s="564"/>
      <c r="E891" s="68" t="str">
        <f>$BJ$23</f>
        <v>Masc.</v>
      </c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20">
        <f t="shared" si="540"/>
        <v>0</v>
      </c>
      <c r="BI891" s="529"/>
      <c r="BJ891" s="68" t="str">
        <f>$BJ$22</f>
        <v>Fem.</v>
      </c>
      <c r="BK891" s="42">
        <f t="shared" si="541"/>
        <v>0</v>
      </c>
    </row>
    <row r="892" spans="1:63" ht="12.95" customHeight="1" x14ac:dyDescent="0.2">
      <c r="A892" s="598"/>
      <c r="B892" s="603"/>
      <c r="C892" s="576"/>
      <c r="D892" s="562" t="str">
        <f>$BJ$19</f>
        <v>UCI</v>
      </c>
      <c r="E892" s="111" t="str">
        <f>$BJ$21</f>
        <v>Total</v>
      </c>
      <c r="F892" s="16">
        <f t="shared" ref="F892:BF892" si="543">F893+F894</f>
        <v>0</v>
      </c>
      <c r="G892" s="16">
        <f t="shared" si="543"/>
        <v>0</v>
      </c>
      <c r="H892" s="16">
        <f t="shared" si="543"/>
        <v>0</v>
      </c>
      <c r="I892" s="16">
        <f t="shared" si="543"/>
        <v>0</v>
      </c>
      <c r="J892" s="16">
        <f t="shared" si="543"/>
        <v>0</v>
      </c>
      <c r="K892" s="16">
        <f t="shared" si="543"/>
        <v>0</v>
      </c>
      <c r="L892" s="16">
        <f t="shared" si="543"/>
        <v>0</v>
      </c>
      <c r="M892" s="16">
        <f t="shared" si="543"/>
        <v>0</v>
      </c>
      <c r="N892" s="16">
        <f t="shared" si="543"/>
        <v>0</v>
      </c>
      <c r="O892" s="16">
        <f t="shared" si="543"/>
        <v>0</v>
      </c>
      <c r="P892" s="16">
        <f t="shared" si="543"/>
        <v>0</v>
      </c>
      <c r="Q892" s="16">
        <f t="shared" si="543"/>
        <v>0</v>
      </c>
      <c r="R892" s="16">
        <f t="shared" si="543"/>
        <v>0</v>
      </c>
      <c r="S892" s="16">
        <f t="shared" si="543"/>
        <v>0</v>
      </c>
      <c r="T892" s="16">
        <f t="shared" si="543"/>
        <v>0</v>
      </c>
      <c r="U892" s="16">
        <f t="shared" si="543"/>
        <v>0</v>
      </c>
      <c r="V892" s="16">
        <f t="shared" si="543"/>
        <v>0</v>
      </c>
      <c r="W892" s="16">
        <f t="shared" si="543"/>
        <v>0</v>
      </c>
      <c r="X892" s="16">
        <f t="shared" si="543"/>
        <v>0</v>
      </c>
      <c r="Y892" s="16">
        <f t="shared" si="543"/>
        <v>0</v>
      </c>
      <c r="Z892" s="16">
        <f t="shared" si="543"/>
        <v>0</v>
      </c>
      <c r="AA892" s="16">
        <f t="shared" si="543"/>
        <v>0</v>
      </c>
      <c r="AB892" s="16">
        <f t="shared" si="543"/>
        <v>0</v>
      </c>
      <c r="AC892" s="16">
        <f t="shared" si="543"/>
        <v>0</v>
      </c>
      <c r="AD892" s="16">
        <f t="shared" si="543"/>
        <v>0</v>
      </c>
      <c r="AE892" s="16">
        <f t="shared" si="543"/>
        <v>0</v>
      </c>
      <c r="AF892" s="16">
        <f t="shared" si="543"/>
        <v>0</v>
      </c>
      <c r="AG892" s="16">
        <f t="shared" si="543"/>
        <v>0</v>
      </c>
      <c r="AH892" s="16">
        <f t="shared" si="543"/>
        <v>0</v>
      </c>
      <c r="AI892" s="16">
        <f t="shared" si="543"/>
        <v>0</v>
      </c>
      <c r="AJ892" s="16">
        <f t="shared" si="543"/>
        <v>0</v>
      </c>
      <c r="AK892" s="16">
        <f t="shared" si="543"/>
        <v>0</v>
      </c>
      <c r="AL892" s="16">
        <f t="shared" si="543"/>
        <v>0</v>
      </c>
      <c r="AM892" s="16">
        <f t="shared" si="543"/>
        <v>0</v>
      </c>
      <c r="AN892" s="16">
        <f t="shared" si="543"/>
        <v>0</v>
      </c>
      <c r="AO892" s="16">
        <f t="shared" si="543"/>
        <v>0</v>
      </c>
      <c r="AP892" s="16">
        <f t="shared" si="543"/>
        <v>0</v>
      </c>
      <c r="AQ892" s="16">
        <f t="shared" si="543"/>
        <v>0</v>
      </c>
      <c r="AR892" s="16">
        <f t="shared" si="543"/>
        <v>0</v>
      </c>
      <c r="AS892" s="16">
        <f t="shared" si="543"/>
        <v>0</v>
      </c>
      <c r="AT892" s="16">
        <f t="shared" si="543"/>
        <v>0</v>
      </c>
      <c r="AU892" s="16">
        <f t="shared" si="543"/>
        <v>0</v>
      </c>
      <c r="AV892" s="16">
        <f t="shared" si="543"/>
        <v>0</v>
      </c>
      <c r="AW892" s="16">
        <f t="shared" si="543"/>
        <v>0</v>
      </c>
      <c r="AX892" s="16">
        <f t="shared" si="543"/>
        <v>0</v>
      </c>
      <c r="AY892" s="16">
        <f t="shared" si="543"/>
        <v>0</v>
      </c>
      <c r="AZ892" s="16">
        <f t="shared" si="543"/>
        <v>0</v>
      </c>
      <c r="BA892" s="16">
        <f t="shared" si="543"/>
        <v>0</v>
      </c>
      <c r="BB892" s="16">
        <f t="shared" si="543"/>
        <v>0</v>
      </c>
      <c r="BC892" s="16">
        <f t="shared" si="543"/>
        <v>0</v>
      </c>
      <c r="BD892" s="16">
        <f t="shared" si="543"/>
        <v>0</v>
      </c>
      <c r="BE892" s="16">
        <f t="shared" si="543"/>
        <v>0</v>
      </c>
      <c r="BF892" s="16">
        <f t="shared" si="543"/>
        <v>0</v>
      </c>
      <c r="BG892" s="34">
        <f t="shared" si="540"/>
        <v>0</v>
      </c>
      <c r="BI892" s="530"/>
      <c r="BJ892" s="68" t="str">
        <f>$BJ$23</f>
        <v>Masc.</v>
      </c>
      <c r="BK892" s="42">
        <f t="shared" si="541"/>
        <v>0</v>
      </c>
    </row>
    <row r="893" spans="1:63" ht="12.95" customHeight="1" x14ac:dyDescent="0.2">
      <c r="A893" s="598"/>
      <c r="B893" s="603"/>
      <c r="C893" s="576"/>
      <c r="D893" s="563"/>
      <c r="E893" s="68" t="str">
        <f>$BJ$22</f>
        <v>Fem.</v>
      </c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20">
        <f t="shared" si="540"/>
        <v>0</v>
      </c>
      <c r="BI893" s="531" t="str">
        <f>$BJ$20</f>
        <v>Def.</v>
      </c>
      <c r="BJ893" s="111" t="str">
        <f>$BJ$21</f>
        <v>Total</v>
      </c>
      <c r="BK893" s="24">
        <f t="shared" si="541"/>
        <v>0</v>
      </c>
    </row>
    <row r="894" spans="1:63" ht="12.95" customHeight="1" x14ac:dyDescent="0.2">
      <c r="A894" s="598"/>
      <c r="B894" s="603"/>
      <c r="C894" s="576"/>
      <c r="D894" s="564"/>
      <c r="E894" s="68" t="str">
        <f>$BJ$23</f>
        <v>Masc.</v>
      </c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20">
        <f t="shared" si="540"/>
        <v>0</v>
      </c>
      <c r="BI894" s="529"/>
      <c r="BJ894" s="68" t="str">
        <f>$BJ$22</f>
        <v>Fem.</v>
      </c>
      <c r="BK894" s="42">
        <f t="shared" si="541"/>
        <v>0</v>
      </c>
    </row>
    <row r="895" spans="1:63" ht="12.95" customHeight="1" thickBot="1" x14ac:dyDescent="0.25">
      <c r="A895" s="598"/>
      <c r="B895" s="603"/>
      <c r="C895" s="576"/>
      <c r="D895" s="565" t="str">
        <f>$BJ$20</f>
        <v>Def.</v>
      </c>
      <c r="E895" s="111" t="str">
        <f>$BJ$21</f>
        <v>Total</v>
      </c>
      <c r="F895" s="16">
        <f t="shared" ref="F895:BF895" si="544">F896+F897</f>
        <v>0</v>
      </c>
      <c r="G895" s="16">
        <f t="shared" si="544"/>
        <v>0</v>
      </c>
      <c r="H895" s="16">
        <f t="shared" si="544"/>
        <v>0</v>
      </c>
      <c r="I895" s="16">
        <f t="shared" si="544"/>
        <v>0</v>
      </c>
      <c r="J895" s="16">
        <f t="shared" si="544"/>
        <v>0</v>
      </c>
      <c r="K895" s="16">
        <f t="shared" si="544"/>
        <v>0</v>
      </c>
      <c r="L895" s="16">
        <f t="shared" si="544"/>
        <v>0</v>
      </c>
      <c r="M895" s="16">
        <f t="shared" si="544"/>
        <v>0</v>
      </c>
      <c r="N895" s="16">
        <f t="shared" si="544"/>
        <v>0</v>
      </c>
      <c r="O895" s="16">
        <f t="shared" si="544"/>
        <v>0</v>
      </c>
      <c r="P895" s="16">
        <f t="shared" si="544"/>
        <v>0</v>
      </c>
      <c r="Q895" s="16">
        <f t="shared" si="544"/>
        <v>0</v>
      </c>
      <c r="R895" s="16">
        <f t="shared" si="544"/>
        <v>0</v>
      </c>
      <c r="S895" s="16">
        <f t="shared" si="544"/>
        <v>0</v>
      </c>
      <c r="T895" s="16">
        <f t="shared" si="544"/>
        <v>0</v>
      </c>
      <c r="U895" s="16">
        <f t="shared" si="544"/>
        <v>0</v>
      </c>
      <c r="V895" s="16">
        <f t="shared" si="544"/>
        <v>0</v>
      </c>
      <c r="W895" s="16">
        <f t="shared" si="544"/>
        <v>0</v>
      </c>
      <c r="X895" s="16">
        <f t="shared" si="544"/>
        <v>0</v>
      </c>
      <c r="Y895" s="16">
        <f t="shared" si="544"/>
        <v>0</v>
      </c>
      <c r="Z895" s="16">
        <f t="shared" si="544"/>
        <v>0</v>
      </c>
      <c r="AA895" s="16">
        <f t="shared" si="544"/>
        <v>0</v>
      </c>
      <c r="AB895" s="16">
        <f t="shared" si="544"/>
        <v>0</v>
      </c>
      <c r="AC895" s="16">
        <f t="shared" si="544"/>
        <v>0</v>
      </c>
      <c r="AD895" s="16">
        <f t="shared" si="544"/>
        <v>0</v>
      </c>
      <c r="AE895" s="16">
        <f t="shared" si="544"/>
        <v>0</v>
      </c>
      <c r="AF895" s="16">
        <f t="shared" si="544"/>
        <v>0</v>
      </c>
      <c r="AG895" s="16">
        <f t="shared" si="544"/>
        <v>0</v>
      </c>
      <c r="AH895" s="16">
        <f t="shared" si="544"/>
        <v>0</v>
      </c>
      <c r="AI895" s="16">
        <f t="shared" si="544"/>
        <v>0</v>
      </c>
      <c r="AJ895" s="16">
        <f t="shared" si="544"/>
        <v>0</v>
      </c>
      <c r="AK895" s="16">
        <f t="shared" si="544"/>
        <v>0</v>
      </c>
      <c r="AL895" s="16">
        <f t="shared" si="544"/>
        <v>0</v>
      </c>
      <c r="AM895" s="16">
        <f t="shared" si="544"/>
        <v>0</v>
      </c>
      <c r="AN895" s="16">
        <f t="shared" si="544"/>
        <v>0</v>
      </c>
      <c r="AO895" s="16">
        <f t="shared" si="544"/>
        <v>0</v>
      </c>
      <c r="AP895" s="16">
        <f t="shared" si="544"/>
        <v>0</v>
      </c>
      <c r="AQ895" s="16">
        <f t="shared" si="544"/>
        <v>0</v>
      </c>
      <c r="AR895" s="16">
        <f t="shared" si="544"/>
        <v>0</v>
      </c>
      <c r="AS895" s="16">
        <f t="shared" si="544"/>
        <v>0</v>
      </c>
      <c r="AT895" s="16">
        <f t="shared" si="544"/>
        <v>0</v>
      </c>
      <c r="AU895" s="16">
        <f t="shared" si="544"/>
        <v>0</v>
      </c>
      <c r="AV895" s="16">
        <f t="shared" si="544"/>
        <v>0</v>
      </c>
      <c r="AW895" s="16">
        <f t="shared" si="544"/>
        <v>0</v>
      </c>
      <c r="AX895" s="16">
        <f t="shared" si="544"/>
        <v>0</v>
      </c>
      <c r="AY895" s="16">
        <f t="shared" si="544"/>
        <v>0</v>
      </c>
      <c r="AZ895" s="16">
        <f t="shared" si="544"/>
        <v>0</v>
      </c>
      <c r="BA895" s="16">
        <f t="shared" si="544"/>
        <v>0</v>
      </c>
      <c r="BB895" s="16">
        <f t="shared" si="544"/>
        <v>0</v>
      </c>
      <c r="BC895" s="16">
        <f t="shared" si="544"/>
        <v>0</v>
      </c>
      <c r="BD895" s="16">
        <f t="shared" si="544"/>
        <v>0</v>
      </c>
      <c r="BE895" s="16">
        <f t="shared" si="544"/>
        <v>0</v>
      </c>
      <c r="BF895" s="16">
        <f t="shared" si="544"/>
        <v>0</v>
      </c>
      <c r="BG895" s="34">
        <f t="shared" si="540"/>
        <v>0</v>
      </c>
      <c r="BI895" s="532"/>
      <c r="BJ895" s="69" t="str">
        <f>$BJ$23</f>
        <v>Masc.</v>
      </c>
      <c r="BK895" s="43">
        <f t="shared" si="541"/>
        <v>0</v>
      </c>
    </row>
    <row r="896" spans="1:63" ht="12.95" customHeight="1" x14ac:dyDescent="0.2">
      <c r="A896" s="598"/>
      <c r="B896" s="603"/>
      <c r="C896" s="576"/>
      <c r="D896" s="563"/>
      <c r="E896" s="68" t="str">
        <f>$BJ$22</f>
        <v>Fem.</v>
      </c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20">
        <f t="shared" si="540"/>
        <v>0</v>
      </c>
    </row>
    <row r="897" spans="1:63" ht="12.95" customHeight="1" thickBot="1" x14ac:dyDescent="0.25">
      <c r="A897" s="598"/>
      <c r="B897" s="603"/>
      <c r="C897" s="577"/>
      <c r="D897" s="566"/>
      <c r="E897" s="69" t="str">
        <f>$BJ$23</f>
        <v>Masc.</v>
      </c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  <c r="AC897" s="37"/>
      <c r="AD897" s="37"/>
      <c r="AE897" s="37"/>
      <c r="AF897" s="37"/>
      <c r="AG897" s="37"/>
      <c r="AH897" s="37"/>
      <c r="AI897" s="37"/>
      <c r="AJ897" s="37"/>
      <c r="AK897" s="37"/>
      <c r="AL897" s="37"/>
      <c r="AM897" s="37"/>
      <c r="AN897" s="37"/>
      <c r="AO897" s="37"/>
      <c r="AP897" s="37"/>
      <c r="AQ897" s="37"/>
      <c r="AR897" s="37"/>
      <c r="AS897" s="37"/>
      <c r="AT897" s="37"/>
      <c r="AU897" s="37"/>
      <c r="AV897" s="37"/>
      <c r="AW897" s="37"/>
      <c r="AX897" s="37"/>
      <c r="AY897" s="37"/>
      <c r="AZ897" s="37"/>
      <c r="BA897" s="37"/>
      <c r="BB897" s="37"/>
      <c r="BC897" s="37"/>
      <c r="BD897" s="37"/>
      <c r="BE897" s="37"/>
      <c r="BF897" s="37"/>
      <c r="BG897" s="38">
        <f>SUM(F897:BF897)</f>
        <v>0</v>
      </c>
      <c r="BI897" s="527"/>
      <c r="BJ897" s="527"/>
      <c r="BK897" s="527"/>
    </row>
    <row r="898" spans="1:63" ht="12.95" customHeight="1" x14ac:dyDescent="0.2">
      <c r="A898" s="598"/>
      <c r="B898" s="603"/>
      <c r="C898" s="575" t="str">
        <f>$BJ$12</f>
        <v>2 a 4</v>
      </c>
      <c r="D898" s="559" t="str">
        <f>$BJ$17</f>
        <v>Fiebre</v>
      </c>
      <c r="E898" s="108" t="str">
        <f>$BJ$21</f>
        <v>Total</v>
      </c>
      <c r="F898" s="35">
        <f>F899+F900</f>
        <v>0</v>
      </c>
      <c r="G898" s="35">
        <f t="shared" ref="G898:BF898" si="545">G899+G900</f>
        <v>0</v>
      </c>
      <c r="H898" s="35">
        <f t="shared" si="545"/>
        <v>0</v>
      </c>
      <c r="I898" s="35">
        <f t="shared" si="545"/>
        <v>0</v>
      </c>
      <c r="J898" s="35">
        <f t="shared" si="545"/>
        <v>0</v>
      </c>
      <c r="K898" s="35">
        <f t="shared" si="545"/>
        <v>0</v>
      </c>
      <c r="L898" s="35">
        <f t="shared" si="545"/>
        <v>0</v>
      </c>
      <c r="M898" s="35">
        <f t="shared" si="545"/>
        <v>0</v>
      </c>
      <c r="N898" s="35">
        <f t="shared" si="545"/>
        <v>0</v>
      </c>
      <c r="O898" s="35">
        <f t="shared" si="545"/>
        <v>0</v>
      </c>
      <c r="P898" s="35">
        <f t="shared" si="545"/>
        <v>0</v>
      </c>
      <c r="Q898" s="35">
        <f t="shared" si="545"/>
        <v>0</v>
      </c>
      <c r="R898" s="35">
        <f t="shared" si="545"/>
        <v>0</v>
      </c>
      <c r="S898" s="35">
        <f t="shared" si="545"/>
        <v>0</v>
      </c>
      <c r="T898" s="35">
        <f t="shared" si="545"/>
        <v>0</v>
      </c>
      <c r="U898" s="35">
        <f t="shared" si="545"/>
        <v>0</v>
      </c>
      <c r="V898" s="35">
        <f t="shared" si="545"/>
        <v>0</v>
      </c>
      <c r="W898" s="35">
        <f t="shared" si="545"/>
        <v>0</v>
      </c>
      <c r="X898" s="35">
        <f t="shared" si="545"/>
        <v>0</v>
      </c>
      <c r="Y898" s="35">
        <f t="shared" si="545"/>
        <v>0</v>
      </c>
      <c r="Z898" s="35">
        <f t="shared" si="545"/>
        <v>0</v>
      </c>
      <c r="AA898" s="35">
        <f t="shared" si="545"/>
        <v>0</v>
      </c>
      <c r="AB898" s="35">
        <f t="shared" si="545"/>
        <v>0</v>
      </c>
      <c r="AC898" s="35">
        <f t="shared" si="545"/>
        <v>0</v>
      </c>
      <c r="AD898" s="35">
        <f t="shared" si="545"/>
        <v>0</v>
      </c>
      <c r="AE898" s="35">
        <f t="shared" si="545"/>
        <v>0</v>
      </c>
      <c r="AF898" s="35">
        <f t="shared" si="545"/>
        <v>0</v>
      </c>
      <c r="AG898" s="35">
        <f t="shared" si="545"/>
        <v>0</v>
      </c>
      <c r="AH898" s="35">
        <f t="shared" si="545"/>
        <v>0</v>
      </c>
      <c r="AI898" s="35">
        <f t="shared" si="545"/>
        <v>0</v>
      </c>
      <c r="AJ898" s="35">
        <f t="shared" si="545"/>
        <v>0</v>
      </c>
      <c r="AK898" s="35">
        <f t="shared" si="545"/>
        <v>0</v>
      </c>
      <c r="AL898" s="35">
        <f t="shared" si="545"/>
        <v>0</v>
      </c>
      <c r="AM898" s="35">
        <f t="shared" si="545"/>
        <v>0</v>
      </c>
      <c r="AN898" s="35">
        <f t="shared" si="545"/>
        <v>0</v>
      </c>
      <c r="AO898" s="35">
        <f t="shared" si="545"/>
        <v>0</v>
      </c>
      <c r="AP898" s="35">
        <f t="shared" si="545"/>
        <v>0</v>
      </c>
      <c r="AQ898" s="35">
        <f t="shared" si="545"/>
        <v>0</v>
      </c>
      <c r="AR898" s="35">
        <f t="shared" si="545"/>
        <v>0</v>
      </c>
      <c r="AS898" s="35">
        <f t="shared" si="545"/>
        <v>0</v>
      </c>
      <c r="AT898" s="35">
        <f t="shared" si="545"/>
        <v>0</v>
      </c>
      <c r="AU898" s="35">
        <f t="shared" si="545"/>
        <v>0</v>
      </c>
      <c r="AV898" s="35">
        <f t="shared" si="545"/>
        <v>0</v>
      </c>
      <c r="AW898" s="35">
        <f t="shared" si="545"/>
        <v>0</v>
      </c>
      <c r="AX898" s="35">
        <f t="shared" si="545"/>
        <v>0</v>
      </c>
      <c r="AY898" s="35">
        <f t="shared" si="545"/>
        <v>0</v>
      </c>
      <c r="AZ898" s="35">
        <f t="shared" si="545"/>
        <v>0</v>
      </c>
      <c r="BA898" s="35">
        <f t="shared" si="545"/>
        <v>0</v>
      </c>
      <c r="BB898" s="35">
        <f t="shared" si="545"/>
        <v>0</v>
      </c>
      <c r="BC898" s="35">
        <f t="shared" si="545"/>
        <v>0</v>
      </c>
      <c r="BD898" s="35">
        <f t="shared" si="545"/>
        <v>0</v>
      </c>
      <c r="BE898" s="35">
        <f t="shared" si="545"/>
        <v>0</v>
      </c>
      <c r="BF898" s="35">
        <f t="shared" si="545"/>
        <v>0</v>
      </c>
      <c r="BG898" s="36">
        <f>SUM(F898:BF898)</f>
        <v>0</v>
      </c>
    </row>
    <row r="899" spans="1:63" ht="12.95" customHeight="1" x14ac:dyDescent="0.2">
      <c r="A899" s="598"/>
      <c r="B899" s="603"/>
      <c r="C899" s="576"/>
      <c r="D899" s="560"/>
      <c r="E899" s="67" t="str">
        <f>$BJ$22</f>
        <v>Fem.</v>
      </c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  <c r="AI899" s="32"/>
      <c r="AJ899" s="32"/>
      <c r="AK899" s="32"/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3">
        <f t="shared" ref="BG899:BG908" si="546">SUM(F899:BF899)</f>
        <v>0</v>
      </c>
    </row>
    <row r="900" spans="1:63" ht="12.95" customHeight="1" x14ac:dyDescent="0.2">
      <c r="A900" s="598"/>
      <c r="B900" s="603"/>
      <c r="C900" s="576"/>
      <c r="D900" s="561"/>
      <c r="E900" s="67" t="str">
        <f>$BJ$23</f>
        <v>Masc.</v>
      </c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  <c r="AI900" s="32"/>
      <c r="AJ900" s="32"/>
      <c r="AK900" s="32"/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3">
        <f t="shared" si="546"/>
        <v>0</v>
      </c>
    </row>
    <row r="901" spans="1:63" ht="12.95" customHeight="1" x14ac:dyDescent="0.2">
      <c r="A901" s="598"/>
      <c r="B901" s="603"/>
      <c r="C901" s="576"/>
      <c r="D901" s="562" t="str">
        <f>$BJ$18</f>
        <v>Hosp.</v>
      </c>
      <c r="E901" s="111" t="str">
        <f>$BJ$21</f>
        <v>Total</v>
      </c>
      <c r="F901" s="16">
        <f t="shared" ref="F901:BF901" si="547">F902+F903</f>
        <v>0</v>
      </c>
      <c r="G901" s="16">
        <f t="shared" si="547"/>
        <v>0</v>
      </c>
      <c r="H901" s="16">
        <f t="shared" si="547"/>
        <v>0</v>
      </c>
      <c r="I901" s="16">
        <f t="shared" si="547"/>
        <v>0</v>
      </c>
      <c r="J901" s="16">
        <f t="shared" si="547"/>
        <v>0</v>
      </c>
      <c r="K901" s="16">
        <f t="shared" si="547"/>
        <v>0</v>
      </c>
      <c r="L901" s="16">
        <f t="shared" si="547"/>
        <v>0</v>
      </c>
      <c r="M901" s="16">
        <f t="shared" si="547"/>
        <v>0</v>
      </c>
      <c r="N901" s="16">
        <f t="shared" si="547"/>
        <v>0</v>
      </c>
      <c r="O901" s="16">
        <f t="shared" si="547"/>
        <v>0</v>
      </c>
      <c r="P901" s="16">
        <f t="shared" si="547"/>
        <v>0</v>
      </c>
      <c r="Q901" s="16">
        <f t="shared" si="547"/>
        <v>0</v>
      </c>
      <c r="R901" s="16">
        <f t="shared" si="547"/>
        <v>0</v>
      </c>
      <c r="S901" s="16">
        <f t="shared" si="547"/>
        <v>0</v>
      </c>
      <c r="T901" s="16">
        <f t="shared" si="547"/>
        <v>0</v>
      </c>
      <c r="U901" s="16">
        <f t="shared" si="547"/>
        <v>0</v>
      </c>
      <c r="V901" s="16">
        <f t="shared" si="547"/>
        <v>0</v>
      </c>
      <c r="W901" s="16">
        <f t="shared" si="547"/>
        <v>0</v>
      </c>
      <c r="X901" s="16">
        <f t="shared" si="547"/>
        <v>0</v>
      </c>
      <c r="Y901" s="16">
        <f t="shared" si="547"/>
        <v>0</v>
      </c>
      <c r="Z901" s="16">
        <f t="shared" si="547"/>
        <v>0</v>
      </c>
      <c r="AA901" s="16">
        <f t="shared" si="547"/>
        <v>0</v>
      </c>
      <c r="AB901" s="16">
        <f t="shared" si="547"/>
        <v>0</v>
      </c>
      <c r="AC901" s="16">
        <f t="shared" si="547"/>
        <v>0</v>
      </c>
      <c r="AD901" s="16">
        <f t="shared" si="547"/>
        <v>0</v>
      </c>
      <c r="AE901" s="16">
        <f t="shared" si="547"/>
        <v>0</v>
      </c>
      <c r="AF901" s="16">
        <f t="shared" si="547"/>
        <v>0</v>
      </c>
      <c r="AG901" s="16">
        <f t="shared" si="547"/>
        <v>0</v>
      </c>
      <c r="AH901" s="16">
        <f t="shared" si="547"/>
        <v>0</v>
      </c>
      <c r="AI901" s="16">
        <f t="shared" si="547"/>
        <v>0</v>
      </c>
      <c r="AJ901" s="16">
        <f t="shared" si="547"/>
        <v>0</v>
      </c>
      <c r="AK901" s="16">
        <f t="shared" si="547"/>
        <v>0</v>
      </c>
      <c r="AL901" s="16">
        <f t="shared" si="547"/>
        <v>0</v>
      </c>
      <c r="AM901" s="16">
        <f t="shared" si="547"/>
        <v>0</v>
      </c>
      <c r="AN901" s="16">
        <f t="shared" si="547"/>
        <v>0</v>
      </c>
      <c r="AO901" s="16">
        <f t="shared" si="547"/>
        <v>0</v>
      </c>
      <c r="AP901" s="16">
        <f t="shared" si="547"/>
        <v>0</v>
      </c>
      <c r="AQ901" s="16">
        <f t="shared" si="547"/>
        <v>0</v>
      </c>
      <c r="AR901" s="16">
        <f t="shared" si="547"/>
        <v>0</v>
      </c>
      <c r="AS901" s="16">
        <f t="shared" si="547"/>
        <v>0</v>
      </c>
      <c r="AT901" s="16">
        <f t="shared" si="547"/>
        <v>0</v>
      </c>
      <c r="AU901" s="16">
        <f t="shared" si="547"/>
        <v>0</v>
      </c>
      <c r="AV901" s="16">
        <f t="shared" si="547"/>
        <v>0</v>
      </c>
      <c r="AW901" s="16">
        <f t="shared" si="547"/>
        <v>0</v>
      </c>
      <c r="AX901" s="16">
        <f t="shared" si="547"/>
        <v>0</v>
      </c>
      <c r="AY901" s="16">
        <f t="shared" si="547"/>
        <v>0</v>
      </c>
      <c r="AZ901" s="16">
        <f t="shared" si="547"/>
        <v>0</v>
      </c>
      <c r="BA901" s="16">
        <f t="shared" si="547"/>
        <v>0</v>
      </c>
      <c r="BB901" s="16">
        <f t="shared" si="547"/>
        <v>0</v>
      </c>
      <c r="BC901" s="16">
        <f t="shared" si="547"/>
        <v>0</v>
      </c>
      <c r="BD901" s="16">
        <f t="shared" si="547"/>
        <v>0</v>
      </c>
      <c r="BE901" s="16">
        <f t="shared" si="547"/>
        <v>0</v>
      </c>
      <c r="BF901" s="16">
        <f t="shared" si="547"/>
        <v>0</v>
      </c>
      <c r="BG901" s="34">
        <f t="shared" si="546"/>
        <v>0</v>
      </c>
    </row>
    <row r="902" spans="1:63" ht="12.95" customHeight="1" x14ac:dyDescent="0.2">
      <c r="A902" s="598"/>
      <c r="B902" s="603"/>
      <c r="C902" s="576"/>
      <c r="D902" s="563"/>
      <c r="E902" s="68" t="str">
        <f>$BJ$22</f>
        <v>Fem.</v>
      </c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20">
        <f t="shared" si="546"/>
        <v>0</v>
      </c>
    </row>
    <row r="903" spans="1:63" ht="12.95" customHeight="1" x14ac:dyDescent="0.2">
      <c r="A903" s="598"/>
      <c r="B903" s="603"/>
      <c r="C903" s="576"/>
      <c r="D903" s="564"/>
      <c r="E903" s="68" t="str">
        <f>$BJ$23</f>
        <v>Masc.</v>
      </c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20">
        <f t="shared" si="546"/>
        <v>0</v>
      </c>
    </row>
    <row r="904" spans="1:63" ht="12.95" customHeight="1" x14ac:dyDescent="0.2">
      <c r="A904" s="598"/>
      <c r="B904" s="603"/>
      <c r="C904" s="576"/>
      <c r="D904" s="562" t="str">
        <f>$BJ$19</f>
        <v>UCI</v>
      </c>
      <c r="E904" s="111" t="str">
        <f>$BJ$21</f>
        <v>Total</v>
      </c>
      <c r="F904" s="16">
        <f t="shared" ref="F904:BF904" si="548">F905+F906</f>
        <v>0</v>
      </c>
      <c r="G904" s="16">
        <f t="shared" si="548"/>
        <v>0</v>
      </c>
      <c r="H904" s="16">
        <f t="shared" si="548"/>
        <v>0</v>
      </c>
      <c r="I904" s="16">
        <f t="shared" si="548"/>
        <v>0</v>
      </c>
      <c r="J904" s="16">
        <f t="shared" si="548"/>
        <v>0</v>
      </c>
      <c r="K904" s="16">
        <f t="shared" si="548"/>
        <v>0</v>
      </c>
      <c r="L904" s="16">
        <f t="shared" si="548"/>
        <v>0</v>
      </c>
      <c r="M904" s="16">
        <f t="shared" si="548"/>
        <v>0</v>
      </c>
      <c r="N904" s="16">
        <f t="shared" si="548"/>
        <v>0</v>
      </c>
      <c r="O904" s="16">
        <f t="shared" si="548"/>
        <v>0</v>
      </c>
      <c r="P904" s="16">
        <f t="shared" si="548"/>
        <v>0</v>
      </c>
      <c r="Q904" s="16">
        <f t="shared" si="548"/>
        <v>0</v>
      </c>
      <c r="R904" s="16">
        <f t="shared" si="548"/>
        <v>0</v>
      </c>
      <c r="S904" s="16">
        <f t="shared" si="548"/>
        <v>0</v>
      </c>
      <c r="T904" s="16">
        <f t="shared" si="548"/>
        <v>0</v>
      </c>
      <c r="U904" s="16">
        <f t="shared" si="548"/>
        <v>0</v>
      </c>
      <c r="V904" s="16">
        <f t="shared" si="548"/>
        <v>0</v>
      </c>
      <c r="W904" s="16">
        <f t="shared" si="548"/>
        <v>0</v>
      </c>
      <c r="X904" s="16">
        <f t="shared" si="548"/>
        <v>0</v>
      </c>
      <c r="Y904" s="16">
        <f t="shared" si="548"/>
        <v>0</v>
      </c>
      <c r="Z904" s="16">
        <f t="shared" si="548"/>
        <v>0</v>
      </c>
      <c r="AA904" s="16">
        <f t="shared" si="548"/>
        <v>0</v>
      </c>
      <c r="AB904" s="16">
        <f t="shared" si="548"/>
        <v>0</v>
      </c>
      <c r="AC904" s="16">
        <f t="shared" si="548"/>
        <v>0</v>
      </c>
      <c r="AD904" s="16">
        <f t="shared" si="548"/>
        <v>0</v>
      </c>
      <c r="AE904" s="16">
        <f t="shared" si="548"/>
        <v>0</v>
      </c>
      <c r="AF904" s="16">
        <f t="shared" si="548"/>
        <v>0</v>
      </c>
      <c r="AG904" s="16">
        <f t="shared" si="548"/>
        <v>0</v>
      </c>
      <c r="AH904" s="16">
        <f t="shared" si="548"/>
        <v>0</v>
      </c>
      <c r="AI904" s="16">
        <f t="shared" si="548"/>
        <v>0</v>
      </c>
      <c r="AJ904" s="16">
        <f t="shared" si="548"/>
        <v>0</v>
      </c>
      <c r="AK904" s="16">
        <f t="shared" si="548"/>
        <v>0</v>
      </c>
      <c r="AL904" s="16">
        <f t="shared" si="548"/>
        <v>0</v>
      </c>
      <c r="AM904" s="16">
        <f t="shared" si="548"/>
        <v>0</v>
      </c>
      <c r="AN904" s="16">
        <f t="shared" si="548"/>
        <v>0</v>
      </c>
      <c r="AO904" s="16">
        <f t="shared" si="548"/>
        <v>0</v>
      </c>
      <c r="AP904" s="16">
        <f t="shared" si="548"/>
        <v>0</v>
      </c>
      <c r="AQ904" s="16">
        <f t="shared" si="548"/>
        <v>0</v>
      </c>
      <c r="AR904" s="16">
        <f t="shared" si="548"/>
        <v>0</v>
      </c>
      <c r="AS904" s="16">
        <f t="shared" si="548"/>
        <v>0</v>
      </c>
      <c r="AT904" s="16">
        <f t="shared" si="548"/>
        <v>0</v>
      </c>
      <c r="AU904" s="16">
        <f t="shared" si="548"/>
        <v>0</v>
      </c>
      <c r="AV904" s="16">
        <f t="shared" si="548"/>
        <v>0</v>
      </c>
      <c r="AW904" s="16">
        <f t="shared" si="548"/>
        <v>0</v>
      </c>
      <c r="AX904" s="16">
        <f t="shared" si="548"/>
        <v>0</v>
      </c>
      <c r="AY904" s="16">
        <f t="shared" si="548"/>
        <v>0</v>
      </c>
      <c r="AZ904" s="16">
        <f t="shared" si="548"/>
        <v>0</v>
      </c>
      <c r="BA904" s="16">
        <f t="shared" si="548"/>
        <v>0</v>
      </c>
      <c r="BB904" s="16">
        <f t="shared" si="548"/>
        <v>0</v>
      </c>
      <c r="BC904" s="16">
        <f t="shared" si="548"/>
        <v>0</v>
      </c>
      <c r="BD904" s="16">
        <f t="shared" si="548"/>
        <v>0</v>
      </c>
      <c r="BE904" s="16">
        <f t="shared" si="548"/>
        <v>0</v>
      </c>
      <c r="BF904" s="16">
        <f t="shared" si="548"/>
        <v>0</v>
      </c>
      <c r="BG904" s="34">
        <f t="shared" si="546"/>
        <v>0</v>
      </c>
    </row>
    <row r="905" spans="1:63" ht="12.95" customHeight="1" x14ac:dyDescent="0.2">
      <c r="A905" s="598"/>
      <c r="B905" s="603"/>
      <c r="C905" s="576"/>
      <c r="D905" s="563"/>
      <c r="E905" s="68" t="str">
        <f>$BJ$22</f>
        <v>Fem.</v>
      </c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20">
        <f t="shared" si="546"/>
        <v>0</v>
      </c>
    </row>
    <row r="906" spans="1:63" ht="12.95" customHeight="1" x14ac:dyDescent="0.2">
      <c r="A906" s="598"/>
      <c r="B906" s="603"/>
      <c r="C906" s="576"/>
      <c r="D906" s="564"/>
      <c r="E906" s="68" t="str">
        <f>$BJ$23</f>
        <v>Masc.</v>
      </c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20">
        <f t="shared" si="546"/>
        <v>0</v>
      </c>
    </row>
    <row r="907" spans="1:63" ht="12.95" customHeight="1" x14ac:dyDescent="0.2">
      <c r="A907" s="598"/>
      <c r="B907" s="603"/>
      <c r="C907" s="576"/>
      <c r="D907" s="565" t="str">
        <f>$BJ$20</f>
        <v>Def.</v>
      </c>
      <c r="E907" s="111" t="str">
        <f>$BJ$21</f>
        <v>Total</v>
      </c>
      <c r="F907" s="16">
        <f t="shared" ref="F907:BF907" si="549">F908+F909</f>
        <v>0</v>
      </c>
      <c r="G907" s="16">
        <f t="shared" si="549"/>
        <v>0</v>
      </c>
      <c r="H907" s="16">
        <f t="shared" si="549"/>
        <v>0</v>
      </c>
      <c r="I907" s="16">
        <f t="shared" si="549"/>
        <v>0</v>
      </c>
      <c r="J907" s="16">
        <f t="shared" si="549"/>
        <v>0</v>
      </c>
      <c r="K907" s="16">
        <f t="shared" si="549"/>
        <v>0</v>
      </c>
      <c r="L907" s="16">
        <f t="shared" si="549"/>
        <v>0</v>
      </c>
      <c r="M907" s="16">
        <f t="shared" si="549"/>
        <v>0</v>
      </c>
      <c r="N907" s="16">
        <f t="shared" si="549"/>
        <v>0</v>
      </c>
      <c r="O907" s="16">
        <f t="shared" si="549"/>
        <v>0</v>
      </c>
      <c r="P907" s="16">
        <f t="shared" si="549"/>
        <v>0</v>
      </c>
      <c r="Q907" s="16">
        <f t="shared" si="549"/>
        <v>0</v>
      </c>
      <c r="R907" s="16">
        <f t="shared" si="549"/>
        <v>0</v>
      </c>
      <c r="S907" s="16">
        <f t="shared" si="549"/>
        <v>0</v>
      </c>
      <c r="T907" s="16">
        <f t="shared" si="549"/>
        <v>0</v>
      </c>
      <c r="U907" s="16">
        <f t="shared" si="549"/>
        <v>0</v>
      </c>
      <c r="V907" s="16">
        <f t="shared" si="549"/>
        <v>0</v>
      </c>
      <c r="W907" s="16">
        <f t="shared" si="549"/>
        <v>0</v>
      </c>
      <c r="X907" s="16">
        <f t="shared" si="549"/>
        <v>0</v>
      </c>
      <c r="Y907" s="16">
        <f t="shared" si="549"/>
        <v>0</v>
      </c>
      <c r="Z907" s="16">
        <f t="shared" si="549"/>
        <v>0</v>
      </c>
      <c r="AA907" s="16">
        <f t="shared" si="549"/>
        <v>0</v>
      </c>
      <c r="AB907" s="16">
        <f t="shared" si="549"/>
        <v>0</v>
      </c>
      <c r="AC907" s="16">
        <f t="shared" si="549"/>
        <v>0</v>
      </c>
      <c r="AD907" s="16">
        <f t="shared" si="549"/>
        <v>0</v>
      </c>
      <c r="AE907" s="16">
        <f t="shared" si="549"/>
        <v>0</v>
      </c>
      <c r="AF907" s="16">
        <f t="shared" si="549"/>
        <v>0</v>
      </c>
      <c r="AG907" s="16">
        <f t="shared" si="549"/>
        <v>0</v>
      </c>
      <c r="AH907" s="16">
        <f t="shared" si="549"/>
        <v>0</v>
      </c>
      <c r="AI907" s="16">
        <f t="shared" si="549"/>
        <v>0</v>
      </c>
      <c r="AJ907" s="16">
        <f t="shared" si="549"/>
        <v>0</v>
      </c>
      <c r="AK907" s="16">
        <f t="shared" si="549"/>
        <v>0</v>
      </c>
      <c r="AL907" s="16">
        <f t="shared" si="549"/>
        <v>0</v>
      </c>
      <c r="AM907" s="16">
        <f t="shared" si="549"/>
        <v>0</v>
      </c>
      <c r="AN907" s="16">
        <f t="shared" si="549"/>
        <v>0</v>
      </c>
      <c r="AO907" s="16">
        <f t="shared" si="549"/>
        <v>0</v>
      </c>
      <c r="AP907" s="16">
        <f t="shared" si="549"/>
        <v>0</v>
      </c>
      <c r="AQ907" s="16">
        <f t="shared" si="549"/>
        <v>0</v>
      </c>
      <c r="AR907" s="16">
        <f t="shared" si="549"/>
        <v>0</v>
      </c>
      <c r="AS907" s="16">
        <f t="shared" si="549"/>
        <v>0</v>
      </c>
      <c r="AT907" s="16">
        <f t="shared" si="549"/>
        <v>0</v>
      </c>
      <c r="AU907" s="16">
        <f t="shared" si="549"/>
        <v>0</v>
      </c>
      <c r="AV907" s="16">
        <f t="shared" si="549"/>
        <v>0</v>
      </c>
      <c r="AW907" s="16">
        <f t="shared" si="549"/>
        <v>0</v>
      </c>
      <c r="AX907" s="16">
        <f t="shared" si="549"/>
        <v>0</v>
      </c>
      <c r="AY907" s="16">
        <f t="shared" si="549"/>
        <v>0</v>
      </c>
      <c r="AZ907" s="16">
        <f t="shared" si="549"/>
        <v>0</v>
      </c>
      <c r="BA907" s="16">
        <f t="shared" si="549"/>
        <v>0</v>
      </c>
      <c r="BB907" s="16">
        <f t="shared" si="549"/>
        <v>0</v>
      </c>
      <c r="BC907" s="16">
        <f t="shared" si="549"/>
        <v>0</v>
      </c>
      <c r="BD907" s="16">
        <f t="shared" si="549"/>
        <v>0</v>
      </c>
      <c r="BE907" s="16">
        <f t="shared" si="549"/>
        <v>0</v>
      </c>
      <c r="BF907" s="16">
        <f t="shared" si="549"/>
        <v>0</v>
      </c>
      <c r="BG907" s="34">
        <f t="shared" si="546"/>
        <v>0</v>
      </c>
    </row>
    <row r="908" spans="1:63" ht="12.95" customHeight="1" x14ac:dyDescent="0.2">
      <c r="A908" s="598"/>
      <c r="B908" s="603"/>
      <c r="C908" s="576"/>
      <c r="D908" s="563"/>
      <c r="E908" s="68" t="str">
        <f>$BJ$22</f>
        <v>Fem.</v>
      </c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20">
        <f t="shared" si="546"/>
        <v>0</v>
      </c>
    </row>
    <row r="909" spans="1:63" ht="12.95" customHeight="1" thickBot="1" x14ac:dyDescent="0.25">
      <c r="A909" s="598"/>
      <c r="B909" s="603"/>
      <c r="C909" s="577"/>
      <c r="D909" s="566"/>
      <c r="E909" s="69" t="str">
        <f>$BJ$23</f>
        <v>Masc.</v>
      </c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  <c r="AC909" s="37"/>
      <c r="AD909" s="37"/>
      <c r="AE909" s="37"/>
      <c r="AF909" s="37"/>
      <c r="AG909" s="37"/>
      <c r="AH909" s="37"/>
      <c r="AI909" s="37"/>
      <c r="AJ909" s="37"/>
      <c r="AK909" s="37"/>
      <c r="AL909" s="37"/>
      <c r="AM909" s="37"/>
      <c r="AN909" s="37"/>
      <c r="AO909" s="37"/>
      <c r="AP909" s="37"/>
      <c r="AQ909" s="37"/>
      <c r="AR909" s="37"/>
      <c r="AS909" s="37"/>
      <c r="AT909" s="37"/>
      <c r="AU909" s="37"/>
      <c r="AV909" s="37"/>
      <c r="AW909" s="37"/>
      <c r="AX909" s="37"/>
      <c r="AY909" s="37"/>
      <c r="AZ909" s="37"/>
      <c r="BA909" s="37"/>
      <c r="BB909" s="37"/>
      <c r="BC909" s="37"/>
      <c r="BD909" s="37"/>
      <c r="BE909" s="37"/>
      <c r="BF909" s="37"/>
      <c r="BG909" s="38">
        <f>SUM(F909:BF909)</f>
        <v>0</v>
      </c>
    </row>
    <row r="910" spans="1:63" ht="12.95" customHeight="1" x14ac:dyDescent="0.2">
      <c r="A910" s="598"/>
      <c r="B910" s="603"/>
      <c r="C910" s="575" t="str">
        <f>$BJ$13</f>
        <v>5 a 19</v>
      </c>
      <c r="D910" s="559" t="str">
        <f>$BJ$17</f>
        <v>Fiebre</v>
      </c>
      <c r="E910" s="108" t="str">
        <f>$BJ$21</f>
        <v>Total</v>
      </c>
      <c r="F910" s="35">
        <f>F911+F912</f>
        <v>0</v>
      </c>
      <c r="G910" s="35">
        <f t="shared" ref="G910:BF910" si="550">G911+G912</f>
        <v>0</v>
      </c>
      <c r="H910" s="35">
        <f t="shared" si="550"/>
        <v>0</v>
      </c>
      <c r="I910" s="35">
        <f t="shared" si="550"/>
        <v>0</v>
      </c>
      <c r="J910" s="35">
        <f t="shared" si="550"/>
        <v>0</v>
      </c>
      <c r="K910" s="35">
        <f t="shared" si="550"/>
        <v>0</v>
      </c>
      <c r="L910" s="35">
        <f t="shared" si="550"/>
        <v>0</v>
      </c>
      <c r="M910" s="35">
        <f t="shared" si="550"/>
        <v>0</v>
      </c>
      <c r="N910" s="35">
        <f t="shared" si="550"/>
        <v>0</v>
      </c>
      <c r="O910" s="35">
        <f t="shared" si="550"/>
        <v>0</v>
      </c>
      <c r="P910" s="35">
        <f t="shared" si="550"/>
        <v>0</v>
      </c>
      <c r="Q910" s="35">
        <f t="shared" si="550"/>
        <v>0</v>
      </c>
      <c r="R910" s="35">
        <f t="shared" si="550"/>
        <v>0</v>
      </c>
      <c r="S910" s="35">
        <f t="shared" si="550"/>
        <v>0</v>
      </c>
      <c r="T910" s="35">
        <f t="shared" si="550"/>
        <v>0</v>
      </c>
      <c r="U910" s="35">
        <f t="shared" si="550"/>
        <v>0</v>
      </c>
      <c r="V910" s="35">
        <f t="shared" si="550"/>
        <v>0</v>
      </c>
      <c r="W910" s="35">
        <f t="shared" si="550"/>
        <v>0</v>
      </c>
      <c r="X910" s="35">
        <f t="shared" si="550"/>
        <v>0</v>
      </c>
      <c r="Y910" s="35">
        <f t="shared" si="550"/>
        <v>0</v>
      </c>
      <c r="Z910" s="35">
        <f t="shared" si="550"/>
        <v>0</v>
      </c>
      <c r="AA910" s="35">
        <f t="shared" si="550"/>
        <v>0</v>
      </c>
      <c r="AB910" s="35">
        <f t="shared" si="550"/>
        <v>0</v>
      </c>
      <c r="AC910" s="35">
        <f t="shared" si="550"/>
        <v>0</v>
      </c>
      <c r="AD910" s="35">
        <f t="shared" si="550"/>
        <v>0</v>
      </c>
      <c r="AE910" s="35">
        <f t="shared" si="550"/>
        <v>0</v>
      </c>
      <c r="AF910" s="35">
        <f t="shared" si="550"/>
        <v>0</v>
      </c>
      <c r="AG910" s="35">
        <f t="shared" si="550"/>
        <v>0</v>
      </c>
      <c r="AH910" s="35">
        <f t="shared" si="550"/>
        <v>0</v>
      </c>
      <c r="AI910" s="35">
        <f t="shared" si="550"/>
        <v>0</v>
      </c>
      <c r="AJ910" s="35">
        <f t="shared" si="550"/>
        <v>0</v>
      </c>
      <c r="AK910" s="35">
        <f t="shared" si="550"/>
        <v>0</v>
      </c>
      <c r="AL910" s="35">
        <f t="shared" si="550"/>
        <v>0</v>
      </c>
      <c r="AM910" s="35">
        <f t="shared" si="550"/>
        <v>0</v>
      </c>
      <c r="AN910" s="35">
        <f t="shared" si="550"/>
        <v>0</v>
      </c>
      <c r="AO910" s="35">
        <f t="shared" si="550"/>
        <v>0</v>
      </c>
      <c r="AP910" s="35">
        <f t="shared" si="550"/>
        <v>0</v>
      </c>
      <c r="AQ910" s="35">
        <f t="shared" si="550"/>
        <v>0</v>
      </c>
      <c r="AR910" s="35">
        <f t="shared" si="550"/>
        <v>0</v>
      </c>
      <c r="AS910" s="35">
        <f t="shared" si="550"/>
        <v>0</v>
      </c>
      <c r="AT910" s="35">
        <f t="shared" si="550"/>
        <v>0</v>
      </c>
      <c r="AU910" s="35">
        <f t="shared" si="550"/>
        <v>0</v>
      </c>
      <c r="AV910" s="35">
        <f t="shared" si="550"/>
        <v>0</v>
      </c>
      <c r="AW910" s="35">
        <f t="shared" si="550"/>
        <v>0</v>
      </c>
      <c r="AX910" s="35">
        <f t="shared" si="550"/>
        <v>0</v>
      </c>
      <c r="AY910" s="35">
        <f t="shared" si="550"/>
        <v>0</v>
      </c>
      <c r="AZ910" s="35">
        <f t="shared" si="550"/>
        <v>0</v>
      </c>
      <c r="BA910" s="35">
        <f t="shared" si="550"/>
        <v>0</v>
      </c>
      <c r="BB910" s="35">
        <f t="shared" si="550"/>
        <v>0</v>
      </c>
      <c r="BC910" s="35">
        <f t="shared" si="550"/>
        <v>0</v>
      </c>
      <c r="BD910" s="35">
        <f t="shared" si="550"/>
        <v>0</v>
      </c>
      <c r="BE910" s="35">
        <f t="shared" si="550"/>
        <v>0</v>
      </c>
      <c r="BF910" s="35">
        <f t="shared" si="550"/>
        <v>0</v>
      </c>
      <c r="BG910" s="36">
        <f>SUM(F910:BF910)</f>
        <v>0</v>
      </c>
    </row>
    <row r="911" spans="1:63" ht="12.95" customHeight="1" x14ac:dyDescent="0.2">
      <c r="A911" s="598"/>
      <c r="B911" s="603"/>
      <c r="C911" s="576"/>
      <c r="D911" s="560"/>
      <c r="E911" s="67" t="str">
        <f>$BJ$22</f>
        <v>Fem.</v>
      </c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  <c r="AI911" s="32"/>
      <c r="AJ911" s="32"/>
      <c r="AK911" s="32"/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3">
        <f t="shared" ref="BG911:BG920" si="551">SUM(F911:BF911)</f>
        <v>0</v>
      </c>
    </row>
    <row r="912" spans="1:63" ht="12.95" customHeight="1" x14ac:dyDescent="0.2">
      <c r="A912" s="598"/>
      <c r="B912" s="603"/>
      <c r="C912" s="576"/>
      <c r="D912" s="561"/>
      <c r="E912" s="67" t="str">
        <f>$BJ$23</f>
        <v>Masc.</v>
      </c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  <c r="AI912" s="32"/>
      <c r="AJ912" s="32"/>
      <c r="AK912" s="32"/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3">
        <f t="shared" si="551"/>
        <v>0</v>
      </c>
    </row>
    <row r="913" spans="1:62" ht="12.95" customHeight="1" x14ac:dyDescent="0.2">
      <c r="A913" s="598"/>
      <c r="B913" s="603"/>
      <c r="C913" s="576"/>
      <c r="D913" s="562" t="str">
        <f>$BJ$18</f>
        <v>Hosp.</v>
      </c>
      <c r="E913" s="111" t="str">
        <f>$BJ$21</f>
        <v>Total</v>
      </c>
      <c r="F913" s="16">
        <f t="shared" ref="F913:BF913" si="552">F914+F915</f>
        <v>0</v>
      </c>
      <c r="G913" s="16">
        <f t="shared" si="552"/>
        <v>0</v>
      </c>
      <c r="H913" s="16">
        <f t="shared" si="552"/>
        <v>0</v>
      </c>
      <c r="I913" s="16">
        <f t="shared" si="552"/>
        <v>0</v>
      </c>
      <c r="J913" s="16">
        <f t="shared" si="552"/>
        <v>0</v>
      </c>
      <c r="K913" s="16">
        <f t="shared" si="552"/>
        <v>0</v>
      </c>
      <c r="L913" s="16">
        <f t="shared" si="552"/>
        <v>0</v>
      </c>
      <c r="M913" s="16">
        <f t="shared" si="552"/>
        <v>0</v>
      </c>
      <c r="N913" s="16">
        <f t="shared" si="552"/>
        <v>0</v>
      </c>
      <c r="O913" s="16">
        <f t="shared" si="552"/>
        <v>0</v>
      </c>
      <c r="P913" s="16">
        <f t="shared" si="552"/>
        <v>0</v>
      </c>
      <c r="Q913" s="16">
        <f t="shared" si="552"/>
        <v>0</v>
      </c>
      <c r="R913" s="16">
        <f t="shared" si="552"/>
        <v>0</v>
      </c>
      <c r="S913" s="16">
        <f t="shared" si="552"/>
        <v>0</v>
      </c>
      <c r="T913" s="16">
        <f t="shared" si="552"/>
        <v>0</v>
      </c>
      <c r="U913" s="16">
        <f t="shared" si="552"/>
        <v>0</v>
      </c>
      <c r="V913" s="16">
        <f t="shared" si="552"/>
        <v>0</v>
      </c>
      <c r="W913" s="16">
        <f t="shared" si="552"/>
        <v>0</v>
      </c>
      <c r="X913" s="16">
        <f t="shared" si="552"/>
        <v>0</v>
      </c>
      <c r="Y913" s="16">
        <f t="shared" si="552"/>
        <v>0</v>
      </c>
      <c r="Z913" s="16">
        <f t="shared" si="552"/>
        <v>0</v>
      </c>
      <c r="AA913" s="16">
        <f t="shared" si="552"/>
        <v>0</v>
      </c>
      <c r="AB913" s="16">
        <f t="shared" si="552"/>
        <v>0</v>
      </c>
      <c r="AC913" s="16">
        <f t="shared" si="552"/>
        <v>0</v>
      </c>
      <c r="AD913" s="16">
        <f t="shared" si="552"/>
        <v>0</v>
      </c>
      <c r="AE913" s="16">
        <f t="shared" si="552"/>
        <v>0</v>
      </c>
      <c r="AF913" s="16">
        <f t="shared" si="552"/>
        <v>0</v>
      </c>
      <c r="AG913" s="16">
        <f t="shared" si="552"/>
        <v>0</v>
      </c>
      <c r="AH913" s="16">
        <f t="shared" si="552"/>
        <v>0</v>
      </c>
      <c r="AI913" s="16">
        <f t="shared" si="552"/>
        <v>0</v>
      </c>
      <c r="AJ913" s="16">
        <f t="shared" si="552"/>
        <v>0</v>
      </c>
      <c r="AK913" s="16">
        <f t="shared" si="552"/>
        <v>0</v>
      </c>
      <c r="AL913" s="16">
        <f t="shared" si="552"/>
        <v>0</v>
      </c>
      <c r="AM913" s="16">
        <f t="shared" si="552"/>
        <v>0</v>
      </c>
      <c r="AN913" s="16">
        <f t="shared" si="552"/>
        <v>0</v>
      </c>
      <c r="AO913" s="16">
        <f t="shared" si="552"/>
        <v>0</v>
      </c>
      <c r="AP913" s="16">
        <f t="shared" si="552"/>
        <v>0</v>
      </c>
      <c r="AQ913" s="16">
        <f t="shared" si="552"/>
        <v>0</v>
      </c>
      <c r="AR913" s="16">
        <f t="shared" si="552"/>
        <v>0</v>
      </c>
      <c r="AS913" s="16">
        <f t="shared" si="552"/>
        <v>0</v>
      </c>
      <c r="AT913" s="16">
        <f t="shared" si="552"/>
        <v>0</v>
      </c>
      <c r="AU913" s="16">
        <f t="shared" si="552"/>
        <v>0</v>
      </c>
      <c r="AV913" s="16">
        <f t="shared" si="552"/>
        <v>0</v>
      </c>
      <c r="AW913" s="16">
        <f t="shared" si="552"/>
        <v>0</v>
      </c>
      <c r="AX913" s="16">
        <f t="shared" si="552"/>
        <v>0</v>
      </c>
      <c r="AY913" s="16">
        <f t="shared" si="552"/>
        <v>0</v>
      </c>
      <c r="AZ913" s="16">
        <f t="shared" si="552"/>
        <v>0</v>
      </c>
      <c r="BA913" s="16">
        <f t="shared" si="552"/>
        <v>0</v>
      </c>
      <c r="BB913" s="16">
        <f t="shared" si="552"/>
        <v>0</v>
      </c>
      <c r="BC913" s="16">
        <f t="shared" si="552"/>
        <v>0</v>
      </c>
      <c r="BD913" s="16">
        <f t="shared" si="552"/>
        <v>0</v>
      </c>
      <c r="BE913" s="16">
        <f t="shared" si="552"/>
        <v>0</v>
      </c>
      <c r="BF913" s="16">
        <f t="shared" si="552"/>
        <v>0</v>
      </c>
      <c r="BG913" s="34">
        <f t="shared" si="551"/>
        <v>0</v>
      </c>
    </row>
    <row r="914" spans="1:62" ht="12.95" customHeight="1" x14ac:dyDescent="0.2">
      <c r="A914" s="598"/>
      <c r="B914" s="603"/>
      <c r="C914" s="576"/>
      <c r="D914" s="563"/>
      <c r="E914" s="68" t="str">
        <f>$BJ$22</f>
        <v>Fem.</v>
      </c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20">
        <f t="shared" si="551"/>
        <v>0</v>
      </c>
    </row>
    <row r="915" spans="1:62" ht="12.95" customHeight="1" x14ac:dyDescent="0.2">
      <c r="A915" s="598"/>
      <c r="B915" s="603"/>
      <c r="C915" s="576"/>
      <c r="D915" s="564"/>
      <c r="E915" s="68" t="str">
        <f>$BJ$23</f>
        <v>Masc.</v>
      </c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20">
        <f t="shared" si="551"/>
        <v>0</v>
      </c>
    </row>
    <row r="916" spans="1:62" ht="12.95" customHeight="1" x14ac:dyDescent="0.2">
      <c r="A916" s="598"/>
      <c r="B916" s="603"/>
      <c r="C916" s="576"/>
      <c r="D916" s="562" t="str">
        <f>$BJ$19</f>
        <v>UCI</v>
      </c>
      <c r="E916" s="111" t="str">
        <f>$BJ$21</f>
        <v>Total</v>
      </c>
      <c r="F916" s="16">
        <f t="shared" ref="F916:BF916" si="553">F917+F918</f>
        <v>0</v>
      </c>
      <c r="G916" s="16">
        <f t="shared" si="553"/>
        <v>0</v>
      </c>
      <c r="H916" s="16">
        <f t="shared" si="553"/>
        <v>0</v>
      </c>
      <c r="I916" s="16">
        <f t="shared" si="553"/>
        <v>0</v>
      </c>
      <c r="J916" s="16">
        <f t="shared" si="553"/>
        <v>0</v>
      </c>
      <c r="K916" s="16">
        <f t="shared" si="553"/>
        <v>0</v>
      </c>
      <c r="L916" s="16">
        <f t="shared" si="553"/>
        <v>0</v>
      </c>
      <c r="M916" s="16">
        <f t="shared" si="553"/>
        <v>0</v>
      </c>
      <c r="N916" s="16">
        <f t="shared" si="553"/>
        <v>0</v>
      </c>
      <c r="O916" s="16">
        <f t="shared" si="553"/>
        <v>0</v>
      </c>
      <c r="P916" s="16">
        <f t="shared" si="553"/>
        <v>0</v>
      </c>
      <c r="Q916" s="16">
        <f t="shared" si="553"/>
        <v>0</v>
      </c>
      <c r="R916" s="16">
        <f t="shared" si="553"/>
        <v>0</v>
      </c>
      <c r="S916" s="16">
        <f t="shared" si="553"/>
        <v>0</v>
      </c>
      <c r="T916" s="16">
        <f t="shared" si="553"/>
        <v>0</v>
      </c>
      <c r="U916" s="16">
        <f t="shared" si="553"/>
        <v>0</v>
      </c>
      <c r="V916" s="16">
        <f t="shared" si="553"/>
        <v>0</v>
      </c>
      <c r="W916" s="16">
        <f t="shared" si="553"/>
        <v>0</v>
      </c>
      <c r="X916" s="16">
        <f t="shared" si="553"/>
        <v>0</v>
      </c>
      <c r="Y916" s="16">
        <f t="shared" si="553"/>
        <v>0</v>
      </c>
      <c r="Z916" s="16">
        <f t="shared" si="553"/>
        <v>0</v>
      </c>
      <c r="AA916" s="16">
        <f t="shared" si="553"/>
        <v>0</v>
      </c>
      <c r="AB916" s="16">
        <f t="shared" si="553"/>
        <v>0</v>
      </c>
      <c r="AC916" s="16">
        <f t="shared" si="553"/>
        <v>0</v>
      </c>
      <c r="AD916" s="16">
        <f t="shared" si="553"/>
        <v>0</v>
      </c>
      <c r="AE916" s="16">
        <f t="shared" si="553"/>
        <v>0</v>
      </c>
      <c r="AF916" s="16">
        <f t="shared" si="553"/>
        <v>0</v>
      </c>
      <c r="AG916" s="16">
        <f t="shared" si="553"/>
        <v>0</v>
      </c>
      <c r="AH916" s="16">
        <f t="shared" si="553"/>
        <v>0</v>
      </c>
      <c r="AI916" s="16">
        <f t="shared" si="553"/>
        <v>0</v>
      </c>
      <c r="AJ916" s="16">
        <f t="shared" si="553"/>
        <v>0</v>
      </c>
      <c r="AK916" s="16">
        <f t="shared" si="553"/>
        <v>0</v>
      </c>
      <c r="AL916" s="16">
        <f t="shared" si="553"/>
        <v>0</v>
      </c>
      <c r="AM916" s="16">
        <f t="shared" si="553"/>
        <v>0</v>
      </c>
      <c r="AN916" s="16">
        <f t="shared" si="553"/>
        <v>0</v>
      </c>
      <c r="AO916" s="16">
        <f t="shared" si="553"/>
        <v>0</v>
      </c>
      <c r="AP916" s="16">
        <f t="shared" si="553"/>
        <v>0</v>
      </c>
      <c r="AQ916" s="16">
        <f t="shared" si="553"/>
        <v>0</v>
      </c>
      <c r="AR916" s="16">
        <f t="shared" si="553"/>
        <v>0</v>
      </c>
      <c r="AS916" s="16">
        <f t="shared" si="553"/>
        <v>0</v>
      </c>
      <c r="AT916" s="16">
        <f t="shared" si="553"/>
        <v>0</v>
      </c>
      <c r="AU916" s="16">
        <f t="shared" si="553"/>
        <v>0</v>
      </c>
      <c r="AV916" s="16">
        <f t="shared" si="553"/>
        <v>0</v>
      </c>
      <c r="AW916" s="16">
        <f t="shared" si="553"/>
        <v>0</v>
      </c>
      <c r="AX916" s="16">
        <f t="shared" si="553"/>
        <v>0</v>
      </c>
      <c r="AY916" s="16">
        <f t="shared" si="553"/>
        <v>0</v>
      </c>
      <c r="AZ916" s="16">
        <f t="shared" si="553"/>
        <v>0</v>
      </c>
      <c r="BA916" s="16">
        <f t="shared" si="553"/>
        <v>0</v>
      </c>
      <c r="BB916" s="16">
        <f t="shared" si="553"/>
        <v>0</v>
      </c>
      <c r="BC916" s="16">
        <f t="shared" si="553"/>
        <v>0</v>
      </c>
      <c r="BD916" s="16">
        <f t="shared" si="553"/>
        <v>0</v>
      </c>
      <c r="BE916" s="16">
        <f t="shared" si="553"/>
        <v>0</v>
      </c>
      <c r="BF916" s="16">
        <f t="shared" si="553"/>
        <v>0</v>
      </c>
      <c r="BG916" s="34">
        <f t="shared" si="551"/>
        <v>0</v>
      </c>
    </row>
    <row r="917" spans="1:62" ht="12.95" customHeight="1" x14ac:dyDescent="0.2">
      <c r="A917" s="598"/>
      <c r="B917" s="603"/>
      <c r="C917" s="576"/>
      <c r="D917" s="563"/>
      <c r="E917" s="68" t="str">
        <f>$BJ$22</f>
        <v>Fem.</v>
      </c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20">
        <f t="shared" si="551"/>
        <v>0</v>
      </c>
    </row>
    <row r="918" spans="1:62" ht="12.95" customHeight="1" x14ac:dyDescent="0.2">
      <c r="A918" s="598"/>
      <c r="B918" s="603"/>
      <c r="C918" s="576"/>
      <c r="D918" s="564"/>
      <c r="E918" s="68" t="str">
        <f>$BJ$23</f>
        <v>Masc.</v>
      </c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20">
        <f t="shared" si="551"/>
        <v>0</v>
      </c>
    </row>
    <row r="919" spans="1:62" ht="12.95" customHeight="1" x14ac:dyDescent="0.2">
      <c r="A919" s="598"/>
      <c r="B919" s="603"/>
      <c r="C919" s="576"/>
      <c r="D919" s="565" t="str">
        <f>$BJ$20</f>
        <v>Def.</v>
      </c>
      <c r="E919" s="111" t="str">
        <f>$BJ$21</f>
        <v>Total</v>
      </c>
      <c r="F919" s="16">
        <f t="shared" ref="F919:BF919" si="554">F920+F921</f>
        <v>0</v>
      </c>
      <c r="G919" s="16">
        <f t="shared" si="554"/>
        <v>0</v>
      </c>
      <c r="H919" s="16">
        <f t="shared" si="554"/>
        <v>0</v>
      </c>
      <c r="I919" s="16">
        <f t="shared" si="554"/>
        <v>0</v>
      </c>
      <c r="J919" s="16">
        <f t="shared" si="554"/>
        <v>0</v>
      </c>
      <c r="K919" s="16">
        <f t="shared" si="554"/>
        <v>0</v>
      </c>
      <c r="L919" s="16">
        <f t="shared" si="554"/>
        <v>0</v>
      </c>
      <c r="M919" s="16">
        <f t="shared" si="554"/>
        <v>0</v>
      </c>
      <c r="N919" s="16">
        <f t="shared" si="554"/>
        <v>0</v>
      </c>
      <c r="O919" s="16">
        <f t="shared" si="554"/>
        <v>0</v>
      </c>
      <c r="P919" s="16">
        <f t="shared" si="554"/>
        <v>0</v>
      </c>
      <c r="Q919" s="16">
        <f t="shared" si="554"/>
        <v>0</v>
      </c>
      <c r="R919" s="16">
        <f t="shared" si="554"/>
        <v>0</v>
      </c>
      <c r="S919" s="16">
        <f t="shared" si="554"/>
        <v>0</v>
      </c>
      <c r="T919" s="16">
        <f t="shared" si="554"/>
        <v>0</v>
      </c>
      <c r="U919" s="16">
        <f t="shared" si="554"/>
        <v>0</v>
      </c>
      <c r="V919" s="16">
        <f t="shared" si="554"/>
        <v>0</v>
      </c>
      <c r="W919" s="16">
        <f t="shared" si="554"/>
        <v>0</v>
      </c>
      <c r="X919" s="16">
        <f t="shared" si="554"/>
        <v>0</v>
      </c>
      <c r="Y919" s="16">
        <f t="shared" si="554"/>
        <v>0</v>
      </c>
      <c r="Z919" s="16">
        <f t="shared" si="554"/>
        <v>0</v>
      </c>
      <c r="AA919" s="16">
        <f t="shared" si="554"/>
        <v>0</v>
      </c>
      <c r="AB919" s="16">
        <f t="shared" si="554"/>
        <v>0</v>
      </c>
      <c r="AC919" s="16">
        <f t="shared" si="554"/>
        <v>0</v>
      </c>
      <c r="AD919" s="16">
        <f t="shared" si="554"/>
        <v>0</v>
      </c>
      <c r="AE919" s="16">
        <f t="shared" si="554"/>
        <v>0</v>
      </c>
      <c r="AF919" s="16">
        <f t="shared" si="554"/>
        <v>0</v>
      </c>
      <c r="AG919" s="16">
        <f t="shared" si="554"/>
        <v>0</v>
      </c>
      <c r="AH919" s="16">
        <f t="shared" si="554"/>
        <v>0</v>
      </c>
      <c r="AI919" s="16">
        <f t="shared" si="554"/>
        <v>0</v>
      </c>
      <c r="AJ919" s="16">
        <f t="shared" si="554"/>
        <v>0</v>
      </c>
      <c r="AK919" s="16">
        <f t="shared" si="554"/>
        <v>0</v>
      </c>
      <c r="AL919" s="16">
        <f t="shared" si="554"/>
        <v>0</v>
      </c>
      <c r="AM919" s="16">
        <f t="shared" si="554"/>
        <v>0</v>
      </c>
      <c r="AN919" s="16">
        <f t="shared" si="554"/>
        <v>0</v>
      </c>
      <c r="AO919" s="16">
        <f t="shared" si="554"/>
        <v>0</v>
      </c>
      <c r="AP919" s="16">
        <f t="shared" si="554"/>
        <v>0</v>
      </c>
      <c r="AQ919" s="16">
        <f t="shared" si="554"/>
        <v>0</v>
      </c>
      <c r="AR919" s="16">
        <f t="shared" si="554"/>
        <v>0</v>
      </c>
      <c r="AS919" s="16">
        <f t="shared" si="554"/>
        <v>0</v>
      </c>
      <c r="AT919" s="16">
        <f t="shared" si="554"/>
        <v>0</v>
      </c>
      <c r="AU919" s="16">
        <f t="shared" si="554"/>
        <v>0</v>
      </c>
      <c r="AV919" s="16">
        <f t="shared" si="554"/>
        <v>0</v>
      </c>
      <c r="AW919" s="16">
        <f t="shared" si="554"/>
        <v>0</v>
      </c>
      <c r="AX919" s="16">
        <f t="shared" si="554"/>
        <v>0</v>
      </c>
      <c r="AY919" s="16">
        <f t="shared" si="554"/>
        <v>0</v>
      </c>
      <c r="AZ919" s="16">
        <f t="shared" si="554"/>
        <v>0</v>
      </c>
      <c r="BA919" s="16">
        <f t="shared" si="554"/>
        <v>0</v>
      </c>
      <c r="BB919" s="16">
        <f t="shared" si="554"/>
        <v>0</v>
      </c>
      <c r="BC919" s="16">
        <f t="shared" si="554"/>
        <v>0</v>
      </c>
      <c r="BD919" s="16">
        <f t="shared" si="554"/>
        <v>0</v>
      </c>
      <c r="BE919" s="16">
        <f t="shared" si="554"/>
        <v>0</v>
      </c>
      <c r="BF919" s="16">
        <f t="shared" si="554"/>
        <v>0</v>
      </c>
      <c r="BG919" s="34">
        <f t="shared" si="551"/>
        <v>0</v>
      </c>
      <c r="BI919" s="10"/>
      <c r="BJ919" s="95"/>
    </row>
    <row r="920" spans="1:62" ht="12.95" customHeight="1" x14ac:dyDescent="0.2">
      <c r="A920" s="598"/>
      <c r="B920" s="603"/>
      <c r="C920" s="576"/>
      <c r="D920" s="563"/>
      <c r="E920" s="68" t="str">
        <f>$BJ$22</f>
        <v>Fem.</v>
      </c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20">
        <f t="shared" si="551"/>
        <v>0</v>
      </c>
    </row>
    <row r="921" spans="1:62" ht="12.95" customHeight="1" thickBot="1" x14ac:dyDescent="0.25">
      <c r="A921" s="598"/>
      <c r="B921" s="603"/>
      <c r="C921" s="577"/>
      <c r="D921" s="566"/>
      <c r="E921" s="69" t="str">
        <f>$BJ$23</f>
        <v>Masc.</v>
      </c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  <c r="AC921" s="37"/>
      <c r="AD921" s="37"/>
      <c r="AE921" s="37"/>
      <c r="AF921" s="37"/>
      <c r="AG921" s="37"/>
      <c r="AH921" s="37"/>
      <c r="AI921" s="37"/>
      <c r="AJ921" s="37"/>
      <c r="AK921" s="37"/>
      <c r="AL921" s="37"/>
      <c r="AM921" s="37"/>
      <c r="AN921" s="37"/>
      <c r="AO921" s="37"/>
      <c r="AP921" s="37"/>
      <c r="AQ921" s="37"/>
      <c r="AR921" s="37"/>
      <c r="AS921" s="37"/>
      <c r="AT921" s="37"/>
      <c r="AU921" s="37"/>
      <c r="AV921" s="37"/>
      <c r="AW921" s="37"/>
      <c r="AX921" s="37"/>
      <c r="AY921" s="37"/>
      <c r="AZ921" s="37"/>
      <c r="BA921" s="37"/>
      <c r="BB921" s="37"/>
      <c r="BC921" s="37"/>
      <c r="BD921" s="37"/>
      <c r="BE921" s="37"/>
      <c r="BF921" s="37"/>
      <c r="BG921" s="38">
        <f>SUM(F921:BF921)</f>
        <v>0</v>
      </c>
    </row>
    <row r="922" spans="1:62" ht="12.95" customHeight="1" x14ac:dyDescent="0.2">
      <c r="A922" s="598"/>
      <c r="B922" s="603"/>
      <c r="C922" s="575" t="str">
        <f>$BJ$14</f>
        <v>20 a 39</v>
      </c>
      <c r="D922" s="559" t="str">
        <f>$BJ$17</f>
        <v>Fiebre</v>
      </c>
      <c r="E922" s="108" t="str">
        <f>$BJ$21</f>
        <v>Total</v>
      </c>
      <c r="F922" s="35">
        <f>F923+F924</f>
        <v>0</v>
      </c>
      <c r="G922" s="35">
        <f t="shared" ref="G922:BF922" si="555">G923+G924</f>
        <v>0</v>
      </c>
      <c r="H922" s="35">
        <f t="shared" si="555"/>
        <v>0</v>
      </c>
      <c r="I922" s="35">
        <f t="shared" si="555"/>
        <v>0</v>
      </c>
      <c r="J922" s="35">
        <f t="shared" si="555"/>
        <v>0</v>
      </c>
      <c r="K922" s="35">
        <f t="shared" si="555"/>
        <v>0</v>
      </c>
      <c r="L922" s="35">
        <f t="shared" si="555"/>
        <v>0</v>
      </c>
      <c r="M922" s="35">
        <f t="shared" si="555"/>
        <v>0</v>
      </c>
      <c r="N922" s="35">
        <f t="shared" si="555"/>
        <v>0</v>
      </c>
      <c r="O922" s="35">
        <f t="shared" si="555"/>
        <v>0</v>
      </c>
      <c r="P922" s="35">
        <f t="shared" si="555"/>
        <v>0</v>
      </c>
      <c r="Q922" s="35">
        <f t="shared" si="555"/>
        <v>0</v>
      </c>
      <c r="R922" s="35">
        <f t="shared" si="555"/>
        <v>0</v>
      </c>
      <c r="S922" s="35">
        <f t="shared" si="555"/>
        <v>0</v>
      </c>
      <c r="T922" s="35">
        <f t="shared" si="555"/>
        <v>0</v>
      </c>
      <c r="U922" s="35">
        <f t="shared" si="555"/>
        <v>0</v>
      </c>
      <c r="V922" s="35">
        <f t="shared" si="555"/>
        <v>0</v>
      </c>
      <c r="W922" s="35">
        <f t="shared" si="555"/>
        <v>0</v>
      </c>
      <c r="X922" s="35">
        <f t="shared" si="555"/>
        <v>0</v>
      </c>
      <c r="Y922" s="35">
        <f t="shared" si="555"/>
        <v>0</v>
      </c>
      <c r="Z922" s="35">
        <f t="shared" si="555"/>
        <v>0</v>
      </c>
      <c r="AA922" s="35">
        <f t="shared" si="555"/>
        <v>0</v>
      </c>
      <c r="AB922" s="35">
        <f t="shared" si="555"/>
        <v>0</v>
      </c>
      <c r="AC922" s="35">
        <f t="shared" si="555"/>
        <v>0</v>
      </c>
      <c r="AD922" s="35">
        <f t="shared" si="555"/>
        <v>0</v>
      </c>
      <c r="AE922" s="35">
        <f t="shared" si="555"/>
        <v>0</v>
      </c>
      <c r="AF922" s="35">
        <f t="shared" si="555"/>
        <v>0</v>
      </c>
      <c r="AG922" s="35">
        <f t="shared" si="555"/>
        <v>0</v>
      </c>
      <c r="AH922" s="35">
        <f t="shared" si="555"/>
        <v>0</v>
      </c>
      <c r="AI922" s="35">
        <f t="shared" si="555"/>
        <v>0</v>
      </c>
      <c r="AJ922" s="35">
        <f t="shared" si="555"/>
        <v>0</v>
      </c>
      <c r="AK922" s="35">
        <f t="shared" si="555"/>
        <v>0</v>
      </c>
      <c r="AL922" s="35">
        <f t="shared" si="555"/>
        <v>0</v>
      </c>
      <c r="AM922" s="35">
        <f t="shared" si="555"/>
        <v>0</v>
      </c>
      <c r="AN922" s="35">
        <f t="shared" si="555"/>
        <v>0</v>
      </c>
      <c r="AO922" s="35">
        <f t="shared" si="555"/>
        <v>0</v>
      </c>
      <c r="AP922" s="35">
        <f t="shared" si="555"/>
        <v>0</v>
      </c>
      <c r="AQ922" s="35">
        <f t="shared" si="555"/>
        <v>0</v>
      </c>
      <c r="AR922" s="35">
        <f t="shared" si="555"/>
        <v>0</v>
      </c>
      <c r="AS922" s="35">
        <f t="shared" si="555"/>
        <v>0</v>
      </c>
      <c r="AT922" s="35">
        <f t="shared" si="555"/>
        <v>0</v>
      </c>
      <c r="AU922" s="35">
        <f t="shared" si="555"/>
        <v>0</v>
      </c>
      <c r="AV922" s="35">
        <f t="shared" si="555"/>
        <v>0</v>
      </c>
      <c r="AW922" s="35">
        <f t="shared" si="555"/>
        <v>0</v>
      </c>
      <c r="AX922" s="35">
        <f t="shared" si="555"/>
        <v>0</v>
      </c>
      <c r="AY922" s="35">
        <f t="shared" si="555"/>
        <v>0</v>
      </c>
      <c r="AZ922" s="35">
        <f t="shared" si="555"/>
        <v>0</v>
      </c>
      <c r="BA922" s="35">
        <f t="shared" si="555"/>
        <v>0</v>
      </c>
      <c r="BB922" s="35">
        <f t="shared" si="555"/>
        <v>0</v>
      </c>
      <c r="BC922" s="35">
        <f t="shared" si="555"/>
        <v>0</v>
      </c>
      <c r="BD922" s="35">
        <f t="shared" si="555"/>
        <v>0</v>
      </c>
      <c r="BE922" s="35">
        <f t="shared" si="555"/>
        <v>0</v>
      </c>
      <c r="BF922" s="35">
        <f t="shared" si="555"/>
        <v>0</v>
      </c>
      <c r="BG922" s="36">
        <f>SUM(F922:BF922)</f>
        <v>0</v>
      </c>
    </row>
    <row r="923" spans="1:62" ht="12.95" customHeight="1" x14ac:dyDescent="0.2">
      <c r="A923" s="598"/>
      <c r="B923" s="603"/>
      <c r="C923" s="576"/>
      <c r="D923" s="560"/>
      <c r="E923" s="67" t="str">
        <f>$BJ$22</f>
        <v>Fem.</v>
      </c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  <c r="AI923" s="32"/>
      <c r="AJ923" s="32"/>
      <c r="AK923" s="32"/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3">
        <f t="shared" ref="BG923:BG932" si="556">SUM(F923:BF923)</f>
        <v>0</v>
      </c>
    </row>
    <row r="924" spans="1:62" ht="12.95" customHeight="1" x14ac:dyDescent="0.2">
      <c r="A924" s="598"/>
      <c r="B924" s="603"/>
      <c r="C924" s="576"/>
      <c r="D924" s="561"/>
      <c r="E924" s="67" t="str">
        <f>$BJ$23</f>
        <v>Masc.</v>
      </c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  <c r="AI924" s="32"/>
      <c r="AJ924" s="32"/>
      <c r="AK924" s="32"/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3">
        <f t="shared" si="556"/>
        <v>0</v>
      </c>
    </row>
    <row r="925" spans="1:62" ht="12.95" customHeight="1" x14ac:dyDescent="0.2">
      <c r="A925" s="598"/>
      <c r="B925" s="603"/>
      <c r="C925" s="576"/>
      <c r="D925" s="562" t="str">
        <f>$BJ$18</f>
        <v>Hosp.</v>
      </c>
      <c r="E925" s="111" t="str">
        <f>$BJ$21</f>
        <v>Total</v>
      </c>
      <c r="F925" s="16">
        <f t="shared" ref="F925:BF925" si="557">F926+F927</f>
        <v>0</v>
      </c>
      <c r="G925" s="16">
        <f t="shared" si="557"/>
        <v>0</v>
      </c>
      <c r="H925" s="16">
        <f t="shared" si="557"/>
        <v>0</v>
      </c>
      <c r="I925" s="16">
        <f t="shared" si="557"/>
        <v>0</v>
      </c>
      <c r="J925" s="16">
        <f t="shared" si="557"/>
        <v>0</v>
      </c>
      <c r="K925" s="16">
        <f t="shared" si="557"/>
        <v>0</v>
      </c>
      <c r="L925" s="16">
        <f t="shared" si="557"/>
        <v>0</v>
      </c>
      <c r="M925" s="16">
        <f t="shared" si="557"/>
        <v>0</v>
      </c>
      <c r="N925" s="16">
        <f t="shared" si="557"/>
        <v>0</v>
      </c>
      <c r="O925" s="16">
        <f t="shared" si="557"/>
        <v>0</v>
      </c>
      <c r="P925" s="16">
        <f t="shared" si="557"/>
        <v>0</v>
      </c>
      <c r="Q925" s="16">
        <f t="shared" si="557"/>
        <v>0</v>
      </c>
      <c r="R925" s="16">
        <f t="shared" si="557"/>
        <v>0</v>
      </c>
      <c r="S925" s="16">
        <f t="shared" si="557"/>
        <v>0</v>
      </c>
      <c r="T925" s="16">
        <f t="shared" si="557"/>
        <v>0</v>
      </c>
      <c r="U925" s="16">
        <f t="shared" si="557"/>
        <v>0</v>
      </c>
      <c r="V925" s="16">
        <f t="shared" si="557"/>
        <v>0</v>
      </c>
      <c r="W925" s="16">
        <f t="shared" si="557"/>
        <v>0</v>
      </c>
      <c r="X925" s="16">
        <f t="shared" si="557"/>
        <v>0</v>
      </c>
      <c r="Y925" s="16">
        <f t="shared" si="557"/>
        <v>0</v>
      </c>
      <c r="Z925" s="16">
        <f t="shared" si="557"/>
        <v>0</v>
      </c>
      <c r="AA925" s="16">
        <f t="shared" si="557"/>
        <v>0</v>
      </c>
      <c r="AB925" s="16">
        <f t="shared" si="557"/>
        <v>0</v>
      </c>
      <c r="AC925" s="16">
        <f t="shared" si="557"/>
        <v>0</v>
      </c>
      <c r="AD925" s="16">
        <f t="shared" si="557"/>
        <v>0</v>
      </c>
      <c r="AE925" s="16">
        <f t="shared" si="557"/>
        <v>0</v>
      </c>
      <c r="AF925" s="16">
        <f t="shared" si="557"/>
        <v>0</v>
      </c>
      <c r="AG925" s="16">
        <f t="shared" si="557"/>
        <v>0</v>
      </c>
      <c r="AH925" s="16">
        <f t="shared" si="557"/>
        <v>0</v>
      </c>
      <c r="AI925" s="16">
        <f t="shared" si="557"/>
        <v>0</v>
      </c>
      <c r="AJ925" s="16">
        <f t="shared" si="557"/>
        <v>0</v>
      </c>
      <c r="AK925" s="16">
        <f t="shared" si="557"/>
        <v>0</v>
      </c>
      <c r="AL925" s="16">
        <f t="shared" si="557"/>
        <v>0</v>
      </c>
      <c r="AM925" s="16">
        <f t="shared" si="557"/>
        <v>0</v>
      </c>
      <c r="AN925" s="16">
        <f t="shared" si="557"/>
        <v>0</v>
      </c>
      <c r="AO925" s="16">
        <f t="shared" si="557"/>
        <v>0</v>
      </c>
      <c r="AP925" s="16">
        <f t="shared" si="557"/>
        <v>0</v>
      </c>
      <c r="AQ925" s="16">
        <f t="shared" si="557"/>
        <v>0</v>
      </c>
      <c r="AR925" s="16">
        <f t="shared" si="557"/>
        <v>0</v>
      </c>
      <c r="AS925" s="16">
        <f t="shared" si="557"/>
        <v>0</v>
      </c>
      <c r="AT925" s="16">
        <f t="shared" si="557"/>
        <v>0</v>
      </c>
      <c r="AU925" s="16">
        <f t="shared" si="557"/>
        <v>0</v>
      </c>
      <c r="AV925" s="16">
        <f t="shared" si="557"/>
        <v>0</v>
      </c>
      <c r="AW925" s="16">
        <f t="shared" si="557"/>
        <v>0</v>
      </c>
      <c r="AX925" s="16">
        <f t="shared" si="557"/>
        <v>0</v>
      </c>
      <c r="AY925" s="16">
        <f t="shared" si="557"/>
        <v>0</v>
      </c>
      <c r="AZ925" s="16">
        <f t="shared" si="557"/>
        <v>0</v>
      </c>
      <c r="BA925" s="16">
        <f t="shared" si="557"/>
        <v>0</v>
      </c>
      <c r="BB925" s="16">
        <f t="shared" si="557"/>
        <v>0</v>
      </c>
      <c r="BC925" s="16">
        <f t="shared" si="557"/>
        <v>0</v>
      </c>
      <c r="BD925" s="16">
        <f t="shared" si="557"/>
        <v>0</v>
      </c>
      <c r="BE925" s="16">
        <f t="shared" si="557"/>
        <v>0</v>
      </c>
      <c r="BF925" s="16">
        <f t="shared" si="557"/>
        <v>0</v>
      </c>
      <c r="BG925" s="34">
        <f t="shared" si="556"/>
        <v>0</v>
      </c>
    </row>
    <row r="926" spans="1:62" ht="12.95" customHeight="1" x14ac:dyDescent="0.2">
      <c r="A926" s="598"/>
      <c r="B926" s="603"/>
      <c r="C926" s="576"/>
      <c r="D926" s="563"/>
      <c r="E926" s="68" t="str">
        <f>$BJ$22</f>
        <v>Fem.</v>
      </c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20">
        <f t="shared" si="556"/>
        <v>0</v>
      </c>
    </row>
    <row r="927" spans="1:62" ht="12.95" customHeight="1" x14ac:dyDescent="0.2">
      <c r="A927" s="598"/>
      <c r="B927" s="603"/>
      <c r="C927" s="576"/>
      <c r="D927" s="564"/>
      <c r="E927" s="68" t="str">
        <f>$BJ$23</f>
        <v>Masc.</v>
      </c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20">
        <f t="shared" si="556"/>
        <v>0</v>
      </c>
    </row>
    <row r="928" spans="1:62" ht="12.95" customHeight="1" x14ac:dyDescent="0.2">
      <c r="A928" s="598"/>
      <c r="B928" s="603"/>
      <c r="C928" s="576"/>
      <c r="D928" s="562" t="str">
        <f>$BJ$19</f>
        <v>UCI</v>
      </c>
      <c r="E928" s="111" t="str">
        <f>$BJ$21</f>
        <v>Total</v>
      </c>
      <c r="F928" s="16">
        <f t="shared" ref="F928:BF928" si="558">F929+F930</f>
        <v>0</v>
      </c>
      <c r="G928" s="16">
        <f t="shared" si="558"/>
        <v>0</v>
      </c>
      <c r="H928" s="16">
        <f t="shared" si="558"/>
        <v>0</v>
      </c>
      <c r="I928" s="16">
        <f t="shared" si="558"/>
        <v>0</v>
      </c>
      <c r="J928" s="16">
        <f t="shared" si="558"/>
        <v>0</v>
      </c>
      <c r="K928" s="16">
        <f t="shared" si="558"/>
        <v>0</v>
      </c>
      <c r="L928" s="16">
        <f t="shared" si="558"/>
        <v>0</v>
      </c>
      <c r="M928" s="16">
        <f t="shared" si="558"/>
        <v>0</v>
      </c>
      <c r="N928" s="16">
        <f t="shared" si="558"/>
        <v>0</v>
      </c>
      <c r="O928" s="16">
        <f t="shared" si="558"/>
        <v>0</v>
      </c>
      <c r="P928" s="16">
        <f t="shared" si="558"/>
        <v>0</v>
      </c>
      <c r="Q928" s="16">
        <f t="shared" si="558"/>
        <v>0</v>
      </c>
      <c r="R928" s="16">
        <f t="shared" si="558"/>
        <v>0</v>
      </c>
      <c r="S928" s="16">
        <f t="shared" si="558"/>
        <v>0</v>
      </c>
      <c r="T928" s="16">
        <f t="shared" si="558"/>
        <v>0</v>
      </c>
      <c r="U928" s="16">
        <f t="shared" si="558"/>
        <v>0</v>
      </c>
      <c r="V928" s="16">
        <f t="shared" si="558"/>
        <v>0</v>
      </c>
      <c r="W928" s="16">
        <f t="shared" si="558"/>
        <v>0</v>
      </c>
      <c r="X928" s="16">
        <f t="shared" si="558"/>
        <v>0</v>
      </c>
      <c r="Y928" s="16">
        <f t="shared" si="558"/>
        <v>0</v>
      </c>
      <c r="Z928" s="16">
        <f t="shared" si="558"/>
        <v>0</v>
      </c>
      <c r="AA928" s="16">
        <f t="shared" si="558"/>
        <v>0</v>
      </c>
      <c r="AB928" s="16">
        <f t="shared" si="558"/>
        <v>0</v>
      </c>
      <c r="AC928" s="16">
        <f t="shared" si="558"/>
        <v>0</v>
      </c>
      <c r="AD928" s="16">
        <f t="shared" si="558"/>
        <v>0</v>
      </c>
      <c r="AE928" s="16">
        <f t="shared" si="558"/>
        <v>0</v>
      </c>
      <c r="AF928" s="16">
        <f t="shared" si="558"/>
        <v>0</v>
      </c>
      <c r="AG928" s="16">
        <f t="shared" si="558"/>
        <v>0</v>
      </c>
      <c r="AH928" s="16">
        <f t="shared" si="558"/>
        <v>0</v>
      </c>
      <c r="AI928" s="16">
        <f t="shared" si="558"/>
        <v>0</v>
      </c>
      <c r="AJ928" s="16">
        <f t="shared" si="558"/>
        <v>0</v>
      </c>
      <c r="AK928" s="16">
        <f t="shared" si="558"/>
        <v>0</v>
      </c>
      <c r="AL928" s="16">
        <f t="shared" si="558"/>
        <v>0</v>
      </c>
      <c r="AM928" s="16">
        <f t="shared" si="558"/>
        <v>0</v>
      </c>
      <c r="AN928" s="16">
        <f t="shared" si="558"/>
        <v>0</v>
      </c>
      <c r="AO928" s="16">
        <f t="shared" si="558"/>
        <v>0</v>
      </c>
      <c r="AP928" s="16">
        <f t="shared" si="558"/>
        <v>0</v>
      </c>
      <c r="AQ928" s="16">
        <f t="shared" si="558"/>
        <v>0</v>
      </c>
      <c r="AR928" s="16">
        <f t="shared" si="558"/>
        <v>0</v>
      </c>
      <c r="AS928" s="16">
        <f t="shared" si="558"/>
        <v>0</v>
      </c>
      <c r="AT928" s="16">
        <f t="shared" si="558"/>
        <v>0</v>
      </c>
      <c r="AU928" s="16">
        <f t="shared" si="558"/>
        <v>0</v>
      </c>
      <c r="AV928" s="16">
        <f t="shared" si="558"/>
        <v>0</v>
      </c>
      <c r="AW928" s="16">
        <f t="shared" si="558"/>
        <v>0</v>
      </c>
      <c r="AX928" s="16">
        <f t="shared" si="558"/>
        <v>0</v>
      </c>
      <c r="AY928" s="16">
        <f t="shared" si="558"/>
        <v>0</v>
      </c>
      <c r="AZ928" s="16">
        <f t="shared" si="558"/>
        <v>0</v>
      </c>
      <c r="BA928" s="16">
        <f t="shared" si="558"/>
        <v>0</v>
      </c>
      <c r="BB928" s="16">
        <f t="shared" si="558"/>
        <v>0</v>
      </c>
      <c r="BC928" s="16">
        <f t="shared" si="558"/>
        <v>0</v>
      </c>
      <c r="BD928" s="16">
        <f t="shared" si="558"/>
        <v>0</v>
      </c>
      <c r="BE928" s="16">
        <f t="shared" si="558"/>
        <v>0</v>
      </c>
      <c r="BF928" s="16">
        <f t="shared" si="558"/>
        <v>0</v>
      </c>
      <c r="BG928" s="34">
        <f t="shared" si="556"/>
        <v>0</v>
      </c>
    </row>
    <row r="929" spans="1:62" ht="12.95" customHeight="1" x14ac:dyDescent="0.2">
      <c r="A929" s="598"/>
      <c r="B929" s="603"/>
      <c r="C929" s="576"/>
      <c r="D929" s="563"/>
      <c r="E929" s="68" t="str">
        <f>$BJ$22</f>
        <v>Fem.</v>
      </c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20">
        <f t="shared" si="556"/>
        <v>0</v>
      </c>
    </row>
    <row r="930" spans="1:62" ht="12.95" customHeight="1" x14ac:dyDescent="0.2">
      <c r="A930" s="598"/>
      <c r="B930" s="603"/>
      <c r="C930" s="576"/>
      <c r="D930" s="564"/>
      <c r="E930" s="68" t="str">
        <f>$BJ$23</f>
        <v>Masc.</v>
      </c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20">
        <f t="shared" si="556"/>
        <v>0</v>
      </c>
    </row>
    <row r="931" spans="1:62" ht="12.95" customHeight="1" x14ac:dyDescent="0.2">
      <c r="A931" s="598"/>
      <c r="B931" s="603"/>
      <c r="C931" s="576"/>
      <c r="D931" s="565" t="str">
        <f>$BJ$20</f>
        <v>Def.</v>
      </c>
      <c r="E931" s="111" t="str">
        <f>$BJ$21</f>
        <v>Total</v>
      </c>
      <c r="F931" s="16">
        <f t="shared" ref="F931:BF931" si="559">F932+F933</f>
        <v>0</v>
      </c>
      <c r="G931" s="16">
        <f t="shared" si="559"/>
        <v>0</v>
      </c>
      <c r="H931" s="16">
        <f t="shared" si="559"/>
        <v>0</v>
      </c>
      <c r="I931" s="16">
        <f t="shared" si="559"/>
        <v>0</v>
      </c>
      <c r="J931" s="16">
        <f t="shared" si="559"/>
        <v>0</v>
      </c>
      <c r="K931" s="16">
        <f t="shared" si="559"/>
        <v>0</v>
      </c>
      <c r="L931" s="16">
        <f t="shared" si="559"/>
        <v>0</v>
      </c>
      <c r="M931" s="16">
        <f t="shared" si="559"/>
        <v>0</v>
      </c>
      <c r="N931" s="16">
        <f t="shared" si="559"/>
        <v>0</v>
      </c>
      <c r="O931" s="16">
        <f t="shared" si="559"/>
        <v>0</v>
      </c>
      <c r="P931" s="16">
        <f t="shared" si="559"/>
        <v>0</v>
      </c>
      <c r="Q931" s="16">
        <f t="shared" si="559"/>
        <v>0</v>
      </c>
      <c r="R931" s="16">
        <f t="shared" si="559"/>
        <v>0</v>
      </c>
      <c r="S931" s="16">
        <f t="shared" si="559"/>
        <v>0</v>
      </c>
      <c r="T931" s="16">
        <f t="shared" si="559"/>
        <v>0</v>
      </c>
      <c r="U931" s="16">
        <f t="shared" si="559"/>
        <v>0</v>
      </c>
      <c r="V931" s="16">
        <f t="shared" si="559"/>
        <v>0</v>
      </c>
      <c r="W931" s="16">
        <f t="shared" si="559"/>
        <v>0</v>
      </c>
      <c r="X931" s="16">
        <f t="shared" si="559"/>
        <v>0</v>
      </c>
      <c r="Y931" s="16">
        <f t="shared" si="559"/>
        <v>0</v>
      </c>
      <c r="Z931" s="16">
        <f t="shared" si="559"/>
        <v>0</v>
      </c>
      <c r="AA931" s="16">
        <f t="shared" si="559"/>
        <v>0</v>
      </c>
      <c r="AB931" s="16">
        <f t="shared" si="559"/>
        <v>0</v>
      </c>
      <c r="AC931" s="16">
        <f t="shared" si="559"/>
        <v>0</v>
      </c>
      <c r="AD931" s="16">
        <f t="shared" si="559"/>
        <v>0</v>
      </c>
      <c r="AE931" s="16">
        <f t="shared" si="559"/>
        <v>0</v>
      </c>
      <c r="AF931" s="16">
        <f t="shared" si="559"/>
        <v>0</v>
      </c>
      <c r="AG931" s="16">
        <f t="shared" si="559"/>
        <v>0</v>
      </c>
      <c r="AH931" s="16">
        <f t="shared" si="559"/>
        <v>0</v>
      </c>
      <c r="AI931" s="16">
        <f t="shared" si="559"/>
        <v>0</v>
      </c>
      <c r="AJ931" s="16">
        <f t="shared" si="559"/>
        <v>0</v>
      </c>
      <c r="AK931" s="16">
        <f t="shared" si="559"/>
        <v>0</v>
      </c>
      <c r="AL931" s="16">
        <f t="shared" si="559"/>
        <v>0</v>
      </c>
      <c r="AM931" s="16">
        <f t="shared" si="559"/>
        <v>0</v>
      </c>
      <c r="AN931" s="16">
        <f t="shared" si="559"/>
        <v>0</v>
      </c>
      <c r="AO931" s="16">
        <f t="shared" si="559"/>
        <v>0</v>
      </c>
      <c r="AP931" s="16">
        <f t="shared" si="559"/>
        <v>0</v>
      </c>
      <c r="AQ931" s="16">
        <f t="shared" si="559"/>
        <v>0</v>
      </c>
      <c r="AR931" s="16">
        <f t="shared" si="559"/>
        <v>0</v>
      </c>
      <c r="AS931" s="16">
        <f t="shared" si="559"/>
        <v>0</v>
      </c>
      <c r="AT931" s="16">
        <f t="shared" si="559"/>
        <v>0</v>
      </c>
      <c r="AU931" s="16">
        <f t="shared" si="559"/>
        <v>0</v>
      </c>
      <c r="AV931" s="16">
        <f t="shared" si="559"/>
        <v>0</v>
      </c>
      <c r="AW931" s="16">
        <f t="shared" si="559"/>
        <v>0</v>
      </c>
      <c r="AX931" s="16">
        <f t="shared" si="559"/>
        <v>0</v>
      </c>
      <c r="AY931" s="16">
        <f t="shared" si="559"/>
        <v>0</v>
      </c>
      <c r="AZ931" s="16">
        <f t="shared" si="559"/>
        <v>0</v>
      </c>
      <c r="BA931" s="16">
        <f t="shared" si="559"/>
        <v>0</v>
      </c>
      <c r="BB931" s="16">
        <f t="shared" si="559"/>
        <v>0</v>
      </c>
      <c r="BC931" s="16">
        <f t="shared" si="559"/>
        <v>0</v>
      </c>
      <c r="BD931" s="16">
        <f t="shared" si="559"/>
        <v>0</v>
      </c>
      <c r="BE931" s="16">
        <f t="shared" si="559"/>
        <v>0</v>
      </c>
      <c r="BF931" s="16">
        <f t="shared" si="559"/>
        <v>0</v>
      </c>
      <c r="BG931" s="34">
        <f t="shared" si="556"/>
        <v>0</v>
      </c>
      <c r="BI931" s="10"/>
      <c r="BJ931" s="95"/>
    </row>
    <row r="932" spans="1:62" ht="12.95" customHeight="1" x14ac:dyDescent="0.2">
      <c r="A932" s="598"/>
      <c r="B932" s="603"/>
      <c r="C932" s="576"/>
      <c r="D932" s="563"/>
      <c r="E932" s="68" t="str">
        <f>$BJ$22</f>
        <v>Fem.</v>
      </c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20">
        <f t="shared" si="556"/>
        <v>0</v>
      </c>
      <c r="BI932" s="10"/>
      <c r="BJ932" s="95"/>
    </row>
    <row r="933" spans="1:62" ht="12.95" customHeight="1" thickBot="1" x14ac:dyDescent="0.25">
      <c r="A933" s="598"/>
      <c r="B933" s="603"/>
      <c r="C933" s="577"/>
      <c r="D933" s="566"/>
      <c r="E933" s="69" t="str">
        <f>$BJ$23</f>
        <v>Masc.</v>
      </c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  <c r="AC933" s="37"/>
      <c r="AD933" s="37"/>
      <c r="AE933" s="37"/>
      <c r="AF933" s="37"/>
      <c r="AG933" s="37"/>
      <c r="AH933" s="37"/>
      <c r="AI933" s="37"/>
      <c r="AJ933" s="37"/>
      <c r="AK933" s="37"/>
      <c r="AL933" s="37"/>
      <c r="AM933" s="37"/>
      <c r="AN933" s="37"/>
      <c r="AO933" s="37"/>
      <c r="AP933" s="37"/>
      <c r="AQ933" s="37"/>
      <c r="AR933" s="37"/>
      <c r="AS933" s="37"/>
      <c r="AT933" s="37"/>
      <c r="AU933" s="37"/>
      <c r="AV933" s="37"/>
      <c r="AW933" s="37"/>
      <c r="AX933" s="37"/>
      <c r="AY933" s="37"/>
      <c r="AZ933" s="37"/>
      <c r="BA933" s="37"/>
      <c r="BB933" s="37"/>
      <c r="BC933" s="37"/>
      <c r="BD933" s="37"/>
      <c r="BE933" s="37"/>
      <c r="BF933" s="37"/>
      <c r="BG933" s="38">
        <f>SUM(F933:BF933)</f>
        <v>0</v>
      </c>
      <c r="BI933" s="10"/>
      <c r="BJ933" s="95"/>
    </row>
    <row r="934" spans="1:62" ht="12.95" customHeight="1" x14ac:dyDescent="0.2">
      <c r="A934" s="598"/>
      <c r="B934" s="603"/>
      <c r="C934" s="575" t="str">
        <f>$BJ$15</f>
        <v>40 a 59</v>
      </c>
      <c r="D934" s="559" t="str">
        <f>$BJ$17</f>
        <v>Fiebre</v>
      </c>
      <c r="E934" s="108" t="str">
        <f>$BJ$21</f>
        <v>Total</v>
      </c>
      <c r="F934" s="35">
        <f>F935+F936</f>
        <v>0</v>
      </c>
      <c r="G934" s="35">
        <f t="shared" ref="G934:BF934" si="560">G935+G936</f>
        <v>0</v>
      </c>
      <c r="H934" s="35">
        <f t="shared" si="560"/>
        <v>0</v>
      </c>
      <c r="I934" s="35">
        <f t="shared" si="560"/>
        <v>0</v>
      </c>
      <c r="J934" s="35">
        <f t="shared" si="560"/>
        <v>0</v>
      </c>
      <c r="K934" s="35">
        <f t="shared" si="560"/>
        <v>0</v>
      </c>
      <c r="L934" s="35">
        <f t="shared" si="560"/>
        <v>0</v>
      </c>
      <c r="M934" s="35">
        <f t="shared" si="560"/>
        <v>0</v>
      </c>
      <c r="N934" s="35">
        <f t="shared" si="560"/>
        <v>0</v>
      </c>
      <c r="O934" s="35">
        <f t="shared" si="560"/>
        <v>0</v>
      </c>
      <c r="P934" s="35">
        <f t="shared" si="560"/>
        <v>0</v>
      </c>
      <c r="Q934" s="35">
        <f t="shared" si="560"/>
        <v>0</v>
      </c>
      <c r="R934" s="35">
        <f t="shared" si="560"/>
        <v>0</v>
      </c>
      <c r="S934" s="35">
        <f t="shared" si="560"/>
        <v>0</v>
      </c>
      <c r="T934" s="35">
        <f t="shared" si="560"/>
        <v>0</v>
      </c>
      <c r="U934" s="35">
        <f t="shared" si="560"/>
        <v>0</v>
      </c>
      <c r="V934" s="35">
        <f t="shared" si="560"/>
        <v>0</v>
      </c>
      <c r="W934" s="35">
        <f t="shared" si="560"/>
        <v>0</v>
      </c>
      <c r="X934" s="35">
        <f t="shared" si="560"/>
        <v>0</v>
      </c>
      <c r="Y934" s="35">
        <f t="shared" si="560"/>
        <v>0</v>
      </c>
      <c r="Z934" s="35">
        <f t="shared" si="560"/>
        <v>0</v>
      </c>
      <c r="AA934" s="35">
        <f t="shared" si="560"/>
        <v>0</v>
      </c>
      <c r="AB934" s="35">
        <f t="shared" si="560"/>
        <v>0</v>
      </c>
      <c r="AC934" s="35">
        <f t="shared" si="560"/>
        <v>0</v>
      </c>
      <c r="AD934" s="35">
        <f t="shared" si="560"/>
        <v>0</v>
      </c>
      <c r="AE934" s="35">
        <f t="shared" si="560"/>
        <v>0</v>
      </c>
      <c r="AF934" s="35">
        <f t="shared" si="560"/>
        <v>0</v>
      </c>
      <c r="AG934" s="35">
        <f t="shared" si="560"/>
        <v>0</v>
      </c>
      <c r="AH934" s="35">
        <f t="shared" si="560"/>
        <v>0</v>
      </c>
      <c r="AI934" s="35">
        <f t="shared" si="560"/>
        <v>0</v>
      </c>
      <c r="AJ934" s="35">
        <f t="shared" si="560"/>
        <v>0</v>
      </c>
      <c r="AK934" s="35">
        <f t="shared" si="560"/>
        <v>0</v>
      </c>
      <c r="AL934" s="35">
        <f t="shared" si="560"/>
        <v>0</v>
      </c>
      <c r="AM934" s="35">
        <f t="shared" si="560"/>
        <v>0</v>
      </c>
      <c r="AN934" s="35">
        <f t="shared" si="560"/>
        <v>0</v>
      </c>
      <c r="AO934" s="35">
        <f t="shared" si="560"/>
        <v>0</v>
      </c>
      <c r="AP934" s="35">
        <f t="shared" si="560"/>
        <v>0</v>
      </c>
      <c r="AQ934" s="35">
        <f t="shared" si="560"/>
        <v>0</v>
      </c>
      <c r="AR934" s="35">
        <f t="shared" si="560"/>
        <v>0</v>
      </c>
      <c r="AS934" s="35">
        <f t="shared" si="560"/>
        <v>0</v>
      </c>
      <c r="AT934" s="35">
        <f t="shared" si="560"/>
        <v>0</v>
      </c>
      <c r="AU934" s="35">
        <f t="shared" si="560"/>
        <v>0</v>
      </c>
      <c r="AV934" s="35">
        <f t="shared" si="560"/>
        <v>0</v>
      </c>
      <c r="AW934" s="35">
        <f t="shared" si="560"/>
        <v>0</v>
      </c>
      <c r="AX934" s="35">
        <f t="shared" si="560"/>
        <v>0</v>
      </c>
      <c r="AY934" s="35">
        <f t="shared" si="560"/>
        <v>0</v>
      </c>
      <c r="AZ934" s="35">
        <f t="shared" si="560"/>
        <v>0</v>
      </c>
      <c r="BA934" s="35">
        <f t="shared" si="560"/>
        <v>0</v>
      </c>
      <c r="BB934" s="35">
        <f t="shared" si="560"/>
        <v>0</v>
      </c>
      <c r="BC934" s="35">
        <f t="shared" si="560"/>
        <v>0</v>
      </c>
      <c r="BD934" s="35">
        <f t="shared" si="560"/>
        <v>0</v>
      </c>
      <c r="BE934" s="35">
        <f t="shared" si="560"/>
        <v>0</v>
      </c>
      <c r="BF934" s="35">
        <f t="shared" si="560"/>
        <v>0</v>
      </c>
      <c r="BG934" s="36">
        <f>SUM(F934:BF934)</f>
        <v>0</v>
      </c>
      <c r="BI934" s="10"/>
      <c r="BJ934" s="95"/>
    </row>
    <row r="935" spans="1:62" ht="12.95" customHeight="1" x14ac:dyDescent="0.2">
      <c r="A935" s="598"/>
      <c r="B935" s="603"/>
      <c r="C935" s="576"/>
      <c r="D935" s="560"/>
      <c r="E935" s="67" t="str">
        <f>$BJ$22</f>
        <v>Fem.</v>
      </c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  <c r="AI935" s="32"/>
      <c r="AJ935" s="32"/>
      <c r="AK935" s="32"/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3">
        <f t="shared" ref="BG935:BG944" si="561">SUM(F935:BF935)</f>
        <v>0</v>
      </c>
      <c r="BI935" s="10"/>
      <c r="BJ935" s="95"/>
    </row>
    <row r="936" spans="1:62" ht="12.95" customHeight="1" x14ac:dyDescent="0.2">
      <c r="A936" s="598"/>
      <c r="B936" s="603"/>
      <c r="C936" s="576"/>
      <c r="D936" s="561"/>
      <c r="E936" s="67" t="str">
        <f>$BJ$23</f>
        <v>Masc.</v>
      </c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  <c r="AI936" s="32"/>
      <c r="AJ936" s="32"/>
      <c r="AK936" s="32"/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3">
        <f t="shared" si="561"/>
        <v>0</v>
      </c>
      <c r="BI936" s="10"/>
      <c r="BJ936" s="95"/>
    </row>
    <row r="937" spans="1:62" ht="12.95" customHeight="1" x14ac:dyDescent="0.2">
      <c r="A937" s="598"/>
      <c r="B937" s="603"/>
      <c r="C937" s="576"/>
      <c r="D937" s="562" t="str">
        <f>$BJ$18</f>
        <v>Hosp.</v>
      </c>
      <c r="E937" s="111" t="str">
        <f>$BJ$21</f>
        <v>Total</v>
      </c>
      <c r="F937" s="16">
        <f t="shared" ref="F937:BF937" si="562">F938+F939</f>
        <v>0</v>
      </c>
      <c r="G937" s="16">
        <f t="shared" si="562"/>
        <v>0</v>
      </c>
      <c r="H937" s="16">
        <f t="shared" si="562"/>
        <v>0</v>
      </c>
      <c r="I937" s="16">
        <f t="shared" si="562"/>
        <v>0</v>
      </c>
      <c r="J937" s="16">
        <f t="shared" si="562"/>
        <v>0</v>
      </c>
      <c r="K937" s="16">
        <f t="shared" si="562"/>
        <v>0</v>
      </c>
      <c r="L937" s="16">
        <f t="shared" si="562"/>
        <v>0</v>
      </c>
      <c r="M937" s="16">
        <f t="shared" si="562"/>
        <v>0</v>
      </c>
      <c r="N937" s="16">
        <f t="shared" si="562"/>
        <v>0</v>
      </c>
      <c r="O937" s="16">
        <f t="shared" si="562"/>
        <v>0</v>
      </c>
      <c r="P937" s="16">
        <f t="shared" si="562"/>
        <v>0</v>
      </c>
      <c r="Q937" s="16">
        <f t="shared" si="562"/>
        <v>0</v>
      </c>
      <c r="R937" s="16">
        <f t="shared" si="562"/>
        <v>0</v>
      </c>
      <c r="S937" s="16">
        <f t="shared" si="562"/>
        <v>0</v>
      </c>
      <c r="T937" s="16">
        <f t="shared" si="562"/>
        <v>0</v>
      </c>
      <c r="U937" s="16">
        <f t="shared" si="562"/>
        <v>0</v>
      </c>
      <c r="V937" s="16">
        <f t="shared" si="562"/>
        <v>0</v>
      </c>
      <c r="W937" s="16">
        <f t="shared" si="562"/>
        <v>0</v>
      </c>
      <c r="X937" s="16">
        <f t="shared" si="562"/>
        <v>0</v>
      </c>
      <c r="Y937" s="16">
        <f t="shared" si="562"/>
        <v>0</v>
      </c>
      <c r="Z937" s="16">
        <f t="shared" si="562"/>
        <v>0</v>
      </c>
      <c r="AA937" s="16">
        <f t="shared" si="562"/>
        <v>0</v>
      </c>
      <c r="AB937" s="16">
        <f t="shared" si="562"/>
        <v>0</v>
      </c>
      <c r="AC937" s="16">
        <f t="shared" si="562"/>
        <v>0</v>
      </c>
      <c r="AD937" s="16">
        <f t="shared" si="562"/>
        <v>0</v>
      </c>
      <c r="AE937" s="16">
        <f t="shared" si="562"/>
        <v>0</v>
      </c>
      <c r="AF937" s="16">
        <f t="shared" si="562"/>
        <v>0</v>
      </c>
      <c r="AG937" s="16">
        <f t="shared" si="562"/>
        <v>0</v>
      </c>
      <c r="AH937" s="16">
        <f t="shared" si="562"/>
        <v>0</v>
      </c>
      <c r="AI937" s="16">
        <f t="shared" si="562"/>
        <v>0</v>
      </c>
      <c r="AJ937" s="16">
        <f t="shared" si="562"/>
        <v>0</v>
      </c>
      <c r="AK937" s="16">
        <f t="shared" si="562"/>
        <v>0</v>
      </c>
      <c r="AL937" s="16">
        <f t="shared" si="562"/>
        <v>0</v>
      </c>
      <c r="AM937" s="16">
        <f t="shared" si="562"/>
        <v>0</v>
      </c>
      <c r="AN937" s="16">
        <f t="shared" si="562"/>
        <v>0</v>
      </c>
      <c r="AO937" s="16">
        <f t="shared" si="562"/>
        <v>0</v>
      </c>
      <c r="AP937" s="16">
        <f t="shared" si="562"/>
        <v>0</v>
      </c>
      <c r="AQ937" s="16">
        <f t="shared" si="562"/>
        <v>0</v>
      </c>
      <c r="AR937" s="16">
        <f t="shared" si="562"/>
        <v>0</v>
      </c>
      <c r="AS937" s="16">
        <f t="shared" si="562"/>
        <v>0</v>
      </c>
      <c r="AT937" s="16">
        <f t="shared" si="562"/>
        <v>0</v>
      </c>
      <c r="AU937" s="16">
        <f t="shared" si="562"/>
        <v>0</v>
      </c>
      <c r="AV937" s="16">
        <f t="shared" si="562"/>
        <v>0</v>
      </c>
      <c r="AW937" s="16">
        <f t="shared" si="562"/>
        <v>0</v>
      </c>
      <c r="AX937" s="16">
        <f t="shared" si="562"/>
        <v>0</v>
      </c>
      <c r="AY937" s="16">
        <f t="shared" si="562"/>
        <v>0</v>
      </c>
      <c r="AZ937" s="16">
        <f t="shared" si="562"/>
        <v>0</v>
      </c>
      <c r="BA937" s="16">
        <f t="shared" si="562"/>
        <v>0</v>
      </c>
      <c r="BB937" s="16">
        <f t="shared" si="562"/>
        <v>0</v>
      </c>
      <c r="BC937" s="16">
        <f t="shared" si="562"/>
        <v>0</v>
      </c>
      <c r="BD937" s="16">
        <f t="shared" si="562"/>
        <v>0</v>
      </c>
      <c r="BE937" s="16">
        <f t="shared" si="562"/>
        <v>0</v>
      </c>
      <c r="BF937" s="16">
        <f t="shared" si="562"/>
        <v>0</v>
      </c>
      <c r="BG937" s="34">
        <f t="shared" si="561"/>
        <v>0</v>
      </c>
      <c r="BI937" s="10"/>
      <c r="BJ937" s="95"/>
    </row>
    <row r="938" spans="1:62" ht="12.95" customHeight="1" x14ac:dyDescent="0.2">
      <c r="A938" s="598"/>
      <c r="B938" s="603"/>
      <c r="C938" s="576"/>
      <c r="D938" s="563"/>
      <c r="E938" s="68" t="str">
        <f>$BJ$22</f>
        <v>Fem.</v>
      </c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20">
        <f t="shared" si="561"/>
        <v>0</v>
      </c>
      <c r="BI938" s="10"/>
      <c r="BJ938" s="95"/>
    </row>
    <row r="939" spans="1:62" ht="12.95" customHeight="1" x14ac:dyDescent="0.2">
      <c r="A939" s="598"/>
      <c r="B939" s="603"/>
      <c r="C939" s="576"/>
      <c r="D939" s="564"/>
      <c r="E939" s="68" t="str">
        <f>$BJ$23</f>
        <v>Masc.</v>
      </c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20">
        <f t="shared" si="561"/>
        <v>0</v>
      </c>
      <c r="BI939" s="10"/>
      <c r="BJ939" s="95"/>
    </row>
    <row r="940" spans="1:62" ht="12.95" customHeight="1" x14ac:dyDescent="0.2">
      <c r="A940" s="598"/>
      <c r="B940" s="603"/>
      <c r="C940" s="576"/>
      <c r="D940" s="562" t="str">
        <f>$BJ$19</f>
        <v>UCI</v>
      </c>
      <c r="E940" s="111" t="str">
        <f>$BJ$21</f>
        <v>Total</v>
      </c>
      <c r="F940" s="16">
        <f t="shared" ref="F940:BF940" si="563">F941+F942</f>
        <v>0</v>
      </c>
      <c r="G940" s="16">
        <f t="shared" si="563"/>
        <v>0</v>
      </c>
      <c r="H940" s="16">
        <f t="shared" si="563"/>
        <v>0</v>
      </c>
      <c r="I940" s="16">
        <f t="shared" si="563"/>
        <v>0</v>
      </c>
      <c r="J940" s="16">
        <f t="shared" si="563"/>
        <v>0</v>
      </c>
      <c r="K940" s="16">
        <f t="shared" si="563"/>
        <v>0</v>
      </c>
      <c r="L940" s="16">
        <f t="shared" si="563"/>
        <v>0</v>
      </c>
      <c r="M940" s="16">
        <f t="shared" si="563"/>
        <v>0</v>
      </c>
      <c r="N940" s="16">
        <f t="shared" si="563"/>
        <v>0</v>
      </c>
      <c r="O940" s="16">
        <f t="shared" si="563"/>
        <v>0</v>
      </c>
      <c r="P940" s="16">
        <f t="shared" si="563"/>
        <v>0</v>
      </c>
      <c r="Q940" s="16">
        <f t="shared" si="563"/>
        <v>0</v>
      </c>
      <c r="R940" s="16">
        <f t="shared" si="563"/>
        <v>0</v>
      </c>
      <c r="S940" s="16">
        <f t="shared" si="563"/>
        <v>0</v>
      </c>
      <c r="T940" s="16">
        <f t="shared" si="563"/>
        <v>0</v>
      </c>
      <c r="U940" s="16">
        <f t="shared" si="563"/>
        <v>0</v>
      </c>
      <c r="V940" s="16">
        <f t="shared" si="563"/>
        <v>0</v>
      </c>
      <c r="W940" s="16">
        <f t="shared" si="563"/>
        <v>0</v>
      </c>
      <c r="X940" s="16">
        <f t="shared" si="563"/>
        <v>0</v>
      </c>
      <c r="Y940" s="16">
        <f t="shared" si="563"/>
        <v>0</v>
      </c>
      <c r="Z940" s="16">
        <f t="shared" si="563"/>
        <v>0</v>
      </c>
      <c r="AA940" s="16">
        <f t="shared" si="563"/>
        <v>0</v>
      </c>
      <c r="AB940" s="16">
        <f t="shared" si="563"/>
        <v>0</v>
      </c>
      <c r="AC940" s="16">
        <f t="shared" si="563"/>
        <v>0</v>
      </c>
      <c r="AD940" s="16">
        <f t="shared" si="563"/>
        <v>0</v>
      </c>
      <c r="AE940" s="16">
        <f t="shared" si="563"/>
        <v>0</v>
      </c>
      <c r="AF940" s="16">
        <f t="shared" si="563"/>
        <v>0</v>
      </c>
      <c r="AG940" s="16">
        <f t="shared" si="563"/>
        <v>0</v>
      </c>
      <c r="AH940" s="16">
        <f t="shared" si="563"/>
        <v>0</v>
      </c>
      <c r="AI940" s="16">
        <f t="shared" si="563"/>
        <v>0</v>
      </c>
      <c r="AJ940" s="16">
        <f t="shared" si="563"/>
        <v>0</v>
      </c>
      <c r="AK940" s="16">
        <f t="shared" si="563"/>
        <v>0</v>
      </c>
      <c r="AL940" s="16">
        <f t="shared" si="563"/>
        <v>0</v>
      </c>
      <c r="AM940" s="16">
        <f t="shared" si="563"/>
        <v>0</v>
      </c>
      <c r="AN940" s="16">
        <f t="shared" si="563"/>
        <v>0</v>
      </c>
      <c r="AO940" s="16">
        <f t="shared" si="563"/>
        <v>0</v>
      </c>
      <c r="AP940" s="16">
        <f t="shared" si="563"/>
        <v>0</v>
      </c>
      <c r="AQ940" s="16">
        <f t="shared" si="563"/>
        <v>0</v>
      </c>
      <c r="AR940" s="16">
        <f t="shared" si="563"/>
        <v>0</v>
      </c>
      <c r="AS940" s="16">
        <f t="shared" si="563"/>
        <v>0</v>
      </c>
      <c r="AT940" s="16">
        <f t="shared" si="563"/>
        <v>0</v>
      </c>
      <c r="AU940" s="16">
        <f t="shared" si="563"/>
        <v>0</v>
      </c>
      <c r="AV940" s="16">
        <f t="shared" si="563"/>
        <v>0</v>
      </c>
      <c r="AW940" s="16">
        <f t="shared" si="563"/>
        <v>0</v>
      </c>
      <c r="AX940" s="16">
        <f t="shared" si="563"/>
        <v>0</v>
      </c>
      <c r="AY940" s="16">
        <f t="shared" si="563"/>
        <v>0</v>
      </c>
      <c r="AZ940" s="16">
        <f t="shared" si="563"/>
        <v>0</v>
      </c>
      <c r="BA940" s="16">
        <f t="shared" si="563"/>
        <v>0</v>
      </c>
      <c r="BB940" s="16">
        <f t="shared" si="563"/>
        <v>0</v>
      </c>
      <c r="BC940" s="16">
        <f t="shared" si="563"/>
        <v>0</v>
      </c>
      <c r="BD940" s="16">
        <f t="shared" si="563"/>
        <v>0</v>
      </c>
      <c r="BE940" s="16">
        <f t="shared" si="563"/>
        <v>0</v>
      </c>
      <c r="BF940" s="16">
        <f t="shared" si="563"/>
        <v>0</v>
      </c>
      <c r="BG940" s="34">
        <f t="shared" si="561"/>
        <v>0</v>
      </c>
      <c r="BI940" s="10"/>
      <c r="BJ940" s="95"/>
    </row>
    <row r="941" spans="1:62" ht="12.95" customHeight="1" x14ac:dyDescent="0.2">
      <c r="A941" s="598"/>
      <c r="B941" s="603"/>
      <c r="C941" s="576"/>
      <c r="D941" s="563"/>
      <c r="E941" s="68" t="str">
        <f>$BJ$22</f>
        <v>Fem.</v>
      </c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20">
        <f t="shared" si="561"/>
        <v>0</v>
      </c>
      <c r="BI941" s="10"/>
      <c r="BJ941" s="95"/>
    </row>
    <row r="942" spans="1:62" ht="12.95" customHeight="1" x14ac:dyDescent="0.2">
      <c r="A942" s="598"/>
      <c r="B942" s="603"/>
      <c r="C942" s="576"/>
      <c r="D942" s="564"/>
      <c r="E942" s="68" t="str">
        <f>$BJ$23</f>
        <v>Masc.</v>
      </c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20">
        <f t="shared" si="561"/>
        <v>0</v>
      </c>
      <c r="BI942" s="10"/>
      <c r="BJ942" s="95"/>
    </row>
    <row r="943" spans="1:62" ht="12.95" customHeight="1" x14ac:dyDescent="0.2">
      <c r="A943" s="598"/>
      <c r="B943" s="603"/>
      <c r="C943" s="576"/>
      <c r="D943" s="565" t="str">
        <f>$BJ$20</f>
        <v>Def.</v>
      </c>
      <c r="E943" s="111" t="str">
        <f>$BJ$21</f>
        <v>Total</v>
      </c>
      <c r="F943" s="16">
        <f t="shared" ref="F943:BF943" si="564">F944+F945</f>
        <v>0</v>
      </c>
      <c r="G943" s="16">
        <f t="shared" si="564"/>
        <v>0</v>
      </c>
      <c r="H943" s="16">
        <f t="shared" si="564"/>
        <v>0</v>
      </c>
      <c r="I943" s="16">
        <f t="shared" si="564"/>
        <v>0</v>
      </c>
      <c r="J943" s="16">
        <f t="shared" si="564"/>
        <v>0</v>
      </c>
      <c r="K943" s="16">
        <f t="shared" si="564"/>
        <v>0</v>
      </c>
      <c r="L943" s="16">
        <f t="shared" si="564"/>
        <v>0</v>
      </c>
      <c r="M943" s="16">
        <f t="shared" si="564"/>
        <v>0</v>
      </c>
      <c r="N943" s="16">
        <f t="shared" si="564"/>
        <v>0</v>
      </c>
      <c r="O943" s="16">
        <f t="shared" si="564"/>
        <v>0</v>
      </c>
      <c r="P943" s="16">
        <f t="shared" si="564"/>
        <v>0</v>
      </c>
      <c r="Q943" s="16">
        <f t="shared" si="564"/>
        <v>0</v>
      </c>
      <c r="R943" s="16">
        <f t="shared" si="564"/>
        <v>0</v>
      </c>
      <c r="S943" s="16">
        <f t="shared" si="564"/>
        <v>0</v>
      </c>
      <c r="T943" s="16">
        <f t="shared" si="564"/>
        <v>0</v>
      </c>
      <c r="U943" s="16">
        <f t="shared" si="564"/>
        <v>0</v>
      </c>
      <c r="V943" s="16">
        <f t="shared" si="564"/>
        <v>0</v>
      </c>
      <c r="W943" s="16">
        <f t="shared" si="564"/>
        <v>0</v>
      </c>
      <c r="X943" s="16">
        <f t="shared" si="564"/>
        <v>0</v>
      </c>
      <c r="Y943" s="16">
        <f t="shared" si="564"/>
        <v>0</v>
      </c>
      <c r="Z943" s="16">
        <f t="shared" si="564"/>
        <v>0</v>
      </c>
      <c r="AA943" s="16">
        <f t="shared" si="564"/>
        <v>0</v>
      </c>
      <c r="AB943" s="16">
        <f t="shared" si="564"/>
        <v>0</v>
      </c>
      <c r="AC943" s="16">
        <f t="shared" si="564"/>
        <v>0</v>
      </c>
      <c r="AD943" s="16">
        <f t="shared" si="564"/>
        <v>0</v>
      </c>
      <c r="AE943" s="16">
        <f t="shared" si="564"/>
        <v>0</v>
      </c>
      <c r="AF943" s="16">
        <f t="shared" si="564"/>
        <v>0</v>
      </c>
      <c r="AG943" s="16">
        <f t="shared" si="564"/>
        <v>0</v>
      </c>
      <c r="AH943" s="16">
        <f t="shared" si="564"/>
        <v>0</v>
      </c>
      <c r="AI943" s="16">
        <f t="shared" si="564"/>
        <v>0</v>
      </c>
      <c r="AJ943" s="16">
        <f t="shared" si="564"/>
        <v>0</v>
      </c>
      <c r="AK943" s="16">
        <f t="shared" si="564"/>
        <v>0</v>
      </c>
      <c r="AL943" s="16">
        <f t="shared" si="564"/>
        <v>0</v>
      </c>
      <c r="AM943" s="16">
        <f t="shared" si="564"/>
        <v>0</v>
      </c>
      <c r="AN943" s="16">
        <f t="shared" si="564"/>
        <v>0</v>
      </c>
      <c r="AO943" s="16">
        <f t="shared" si="564"/>
        <v>0</v>
      </c>
      <c r="AP943" s="16">
        <f t="shared" si="564"/>
        <v>0</v>
      </c>
      <c r="AQ943" s="16">
        <f t="shared" si="564"/>
        <v>0</v>
      </c>
      <c r="AR943" s="16">
        <f t="shared" si="564"/>
        <v>0</v>
      </c>
      <c r="AS943" s="16">
        <f t="shared" si="564"/>
        <v>0</v>
      </c>
      <c r="AT943" s="16">
        <f t="shared" si="564"/>
        <v>0</v>
      </c>
      <c r="AU943" s="16">
        <f t="shared" si="564"/>
        <v>0</v>
      </c>
      <c r="AV943" s="16">
        <f t="shared" si="564"/>
        <v>0</v>
      </c>
      <c r="AW943" s="16">
        <f t="shared" si="564"/>
        <v>0</v>
      </c>
      <c r="AX943" s="16">
        <f t="shared" si="564"/>
        <v>0</v>
      </c>
      <c r="AY943" s="16">
        <f t="shared" si="564"/>
        <v>0</v>
      </c>
      <c r="AZ943" s="16">
        <f t="shared" si="564"/>
        <v>0</v>
      </c>
      <c r="BA943" s="16">
        <f t="shared" si="564"/>
        <v>0</v>
      </c>
      <c r="BB943" s="16">
        <f t="shared" si="564"/>
        <v>0</v>
      </c>
      <c r="BC943" s="16">
        <f t="shared" si="564"/>
        <v>0</v>
      </c>
      <c r="BD943" s="16">
        <f t="shared" si="564"/>
        <v>0</v>
      </c>
      <c r="BE943" s="16">
        <f t="shared" si="564"/>
        <v>0</v>
      </c>
      <c r="BF943" s="16">
        <f t="shared" si="564"/>
        <v>0</v>
      </c>
      <c r="BG943" s="34">
        <f t="shared" si="561"/>
        <v>0</v>
      </c>
    </row>
    <row r="944" spans="1:62" ht="12.95" customHeight="1" x14ac:dyDescent="0.2">
      <c r="A944" s="598"/>
      <c r="B944" s="603"/>
      <c r="C944" s="576"/>
      <c r="D944" s="563"/>
      <c r="E944" s="68" t="str">
        <f>$BJ$22</f>
        <v>Fem.</v>
      </c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20">
        <f t="shared" si="561"/>
        <v>0</v>
      </c>
    </row>
    <row r="945" spans="1:63" ht="12.95" customHeight="1" thickBot="1" x14ac:dyDescent="0.25">
      <c r="A945" s="598"/>
      <c r="B945" s="603"/>
      <c r="C945" s="577"/>
      <c r="D945" s="566"/>
      <c r="E945" s="69" t="str">
        <f>$BJ$23</f>
        <v>Masc.</v>
      </c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  <c r="AC945" s="37"/>
      <c r="AD945" s="37"/>
      <c r="AE945" s="37"/>
      <c r="AF945" s="37"/>
      <c r="AG945" s="37"/>
      <c r="AH945" s="37"/>
      <c r="AI945" s="37"/>
      <c r="AJ945" s="37"/>
      <c r="AK945" s="37"/>
      <c r="AL945" s="37"/>
      <c r="AM945" s="37"/>
      <c r="AN945" s="37"/>
      <c r="AO945" s="37"/>
      <c r="AP945" s="37"/>
      <c r="AQ945" s="37"/>
      <c r="AR945" s="37"/>
      <c r="AS945" s="37"/>
      <c r="AT945" s="37"/>
      <c r="AU945" s="37"/>
      <c r="AV945" s="37"/>
      <c r="AW945" s="37"/>
      <c r="AX945" s="37"/>
      <c r="AY945" s="37"/>
      <c r="AZ945" s="37"/>
      <c r="BA945" s="37"/>
      <c r="BB945" s="37"/>
      <c r="BC945" s="37"/>
      <c r="BD945" s="37"/>
      <c r="BE945" s="37"/>
      <c r="BF945" s="37"/>
      <c r="BG945" s="38">
        <f>SUM(F945:BF945)</f>
        <v>0</v>
      </c>
    </row>
    <row r="946" spans="1:63" ht="12.95" customHeight="1" x14ac:dyDescent="0.2">
      <c r="A946" s="598"/>
      <c r="B946" s="603"/>
      <c r="C946" s="575" t="str">
        <f>$BJ$16</f>
        <v>60 y +</v>
      </c>
      <c r="D946" s="559" t="str">
        <f>$BJ$17</f>
        <v>Fiebre</v>
      </c>
      <c r="E946" s="108" t="str">
        <f>$BJ$21</f>
        <v>Total</v>
      </c>
      <c r="F946" s="35">
        <f>F947+F948</f>
        <v>0</v>
      </c>
      <c r="G946" s="35">
        <f t="shared" ref="G946:BF946" si="565">G947+G948</f>
        <v>0</v>
      </c>
      <c r="H946" s="35">
        <f t="shared" si="565"/>
        <v>0</v>
      </c>
      <c r="I946" s="35">
        <f t="shared" si="565"/>
        <v>0</v>
      </c>
      <c r="J946" s="35">
        <f t="shared" si="565"/>
        <v>0</v>
      </c>
      <c r="K946" s="35">
        <f t="shared" si="565"/>
        <v>0</v>
      </c>
      <c r="L946" s="35">
        <f t="shared" si="565"/>
        <v>0</v>
      </c>
      <c r="M946" s="35">
        <f t="shared" si="565"/>
        <v>0</v>
      </c>
      <c r="N946" s="35">
        <f t="shared" si="565"/>
        <v>0</v>
      </c>
      <c r="O946" s="35">
        <f t="shared" si="565"/>
        <v>0</v>
      </c>
      <c r="P946" s="35">
        <f t="shared" si="565"/>
        <v>0</v>
      </c>
      <c r="Q946" s="35">
        <f t="shared" si="565"/>
        <v>0</v>
      </c>
      <c r="R946" s="35">
        <f t="shared" si="565"/>
        <v>0</v>
      </c>
      <c r="S946" s="35">
        <f t="shared" si="565"/>
        <v>0</v>
      </c>
      <c r="T946" s="35">
        <f t="shared" si="565"/>
        <v>0</v>
      </c>
      <c r="U946" s="35">
        <f t="shared" si="565"/>
        <v>0</v>
      </c>
      <c r="V946" s="35">
        <f t="shared" si="565"/>
        <v>0</v>
      </c>
      <c r="W946" s="35">
        <f t="shared" si="565"/>
        <v>0</v>
      </c>
      <c r="X946" s="35">
        <f t="shared" si="565"/>
        <v>0</v>
      </c>
      <c r="Y946" s="35">
        <f t="shared" si="565"/>
        <v>0</v>
      </c>
      <c r="Z946" s="35">
        <f t="shared" si="565"/>
        <v>0</v>
      </c>
      <c r="AA946" s="35">
        <f t="shared" si="565"/>
        <v>0</v>
      </c>
      <c r="AB946" s="35">
        <f t="shared" si="565"/>
        <v>0</v>
      </c>
      <c r="AC946" s="35">
        <f t="shared" si="565"/>
        <v>0</v>
      </c>
      <c r="AD946" s="35">
        <f t="shared" si="565"/>
        <v>0</v>
      </c>
      <c r="AE946" s="35">
        <f t="shared" si="565"/>
        <v>0</v>
      </c>
      <c r="AF946" s="35">
        <f t="shared" si="565"/>
        <v>0</v>
      </c>
      <c r="AG946" s="35">
        <f t="shared" si="565"/>
        <v>0</v>
      </c>
      <c r="AH946" s="35">
        <f t="shared" si="565"/>
        <v>0</v>
      </c>
      <c r="AI946" s="35">
        <f t="shared" si="565"/>
        <v>0</v>
      </c>
      <c r="AJ946" s="35">
        <f t="shared" si="565"/>
        <v>0</v>
      </c>
      <c r="AK946" s="35">
        <f t="shared" si="565"/>
        <v>0</v>
      </c>
      <c r="AL946" s="35">
        <f t="shared" si="565"/>
        <v>0</v>
      </c>
      <c r="AM946" s="35">
        <f t="shared" si="565"/>
        <v>0</v>
      </c>
      <c r="AN946" s="35">
        <f t="shared" si="565"/>
        <v>0</v>
      </c>
      <c r="AO946" s="35">
        <f t="shared" si="565"/>
        <v>0</v>
      </c>
      <c r="AP946" s="35">
        <f t="shared" si="565"/>
        <v>0</v>
      </c>
      <c r="AQ946" s="35">
        <f t="shared" si="565"/>
        <v>0</v>
      </c>
      <c r="AR946" s="35">
        <f t="shared" si="565"/>
        <v>0</v>
      </c>
      <c r="AS946" s="35">
        <f t="shared" si="565"/>
        <v>0</v>
      </c>
      <c r="AT946" s="35">
        <f t="shared" si="565"/>
        <v>0</v>
      </c>
      <c r="AU946" s="35">
        <f t="shared" si="565"/>
        <v>0</v>
      </c>
      <c r="AV946" s="35">
        <f t="shared" si="565"/>
        <v>0</v>
      </c>
      <c r="AW946" s="35">
        <f t="shared" si="565"/>
        <v>0</v>
      </c>
      <c r="AX946" s="35">
        <f t="shared" si="565"/>
        <v>0</v>
      </c>
      <c r="AY946" s="35">
        <f t="shared" si="565"/>
        <v>0</v>
      </c>
      <c r="AZ946" s="35">
        <f t="shared" si="565"/>
        <v>0</v>
      </c>
      <c r="BA946" s="35">
        <f t="shared" si="565"/>
        <v>0</v>
      </c>
      <c r="BB946" s="35">
        <f t="shared" si="565"/>
        <v>0</v>
      </c>
      <c r="BC946" s="35">
        <f t="shared" si="565"/>
        <v>0</v>
      </c>
      <c r="BD946" s="35">
        <f t="shared" si="565"/>
        <v>0</v>
      </c>
      <c r="BE946" s="35">
        <f t="shared" si="565"/>
        <v>0</v>
      </c>
      <c r="BF946" s="35">
        <f t="shared" si="565"/>
        <v>0</v>
      </c>
      <c r="BG946" s="36">
        <f>SUM(F946:BF946)</f>
        <v>0</v>
      </c>
      <c r="BI946" s="10"/>
      <c r="BJ946" s="95"/>
    </row>
    <row r="947" spans="1:63" ht="12.95" customHeight="1" x14ac:dyDescent="0.2">
      <c r="A947" s="598"/>
      <c r="B947" s="603"/>
      <c r="C947" s="576"/>
      <c r="D947" s="560"/>
      <c r="E947" s="67" t="str">
        <f>$BJ$22</f>
        <v>Fem.</v>
      </c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  <c r="AI947" s="32"/>
      <c r="AJ947" s="32"/>
      <c r="AK947" s="32"/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3">
        <f t="shared" ref="BG947:BG956" si="566">SUM(F947:BF947)</f>
        <v>0</v>
      </c>
      <c r="BI947" s="10"/>
      <c r="BJ947" s="95"/>
    </row>
    <row r="948" spans="1:63" ht="12.95" customHeight="1" x14ac:dyDescent="0.2">
      <c r="A948" s="598"/>
      <c r="B948" s="603"/>
      <c r="C948" s="576"/>
      <c r="D948" s="561"/>
      <c r="E948" s="67" t="str">
        <f>$BJ$23</f>
        <v>Masc.</v>
      </c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  <c r="AI948" s="32"/>
      <c r="AJ948" s="32"/>
      <c r="AK948" s="32"/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3">
        <f t="shared" si="566"/>
        <v>0</v>
      </c>
      <c r="BI948" s="10"/>
      <c r="BJ948" s="95"/>
    </row>
    <row r="949" spans="1:63" ht="12.95" customHeight="1" x14ac:dyDescent="0.2">
      <c r="A949" s="598"/>
      <c r="B949" s="603"/>
      <c r="C949" s="605"/>
      <c r="D949" s="562" t="str">
        <f>$BJ$18</f>
        <v>Hosp.</v>
      </c>
      <c r="E949" s="111" t="str">
        <f>$BJ$21</f>
        <v>Total</v>
      </c>
      <c r="F949" s="16">
        <f t="shared" ref="F949:BF949" si="567">F950+F951</f>
        <v>0</v>
      </c>
      <c r="G949" s="16">
        <f t="shared" si="567"/>
        <v>0</v>
      </c>
      <c r="H949" s="16">
        <f t="shared" si="567"/>
        <v>0</v>
      </c>
      <c r="I949" s="16">
        <f t="shared" si="567"/>
        <v>0</v>
      </c>
      <c r="J949" s="16">
        <f t="shared" si="567"/>
        <v>0</v>
      </c>
      <c r="K949" s="16">
        <f t="shared" si="567"/>
        <v>0</v>
      </c>
      <c r="L949" s="16">
        <f t="shared" si="567"/>
        <v>0</v>
      </c>
      <c r="M949" s="16">
        <f t="shared" si="567"/>
        <v>0</v>
      </c>
      <c r="N949" s="16">
        <f t="shared" si="567"/>
        <v>0</v>
      </c>
      <c r="O949" s="16">
        <f t="shared" si="567"/>
        <v>0</v>
      </c>
      <c r="P949" s="16">
        <f t="shared" si="567"/>
        <v>0</v>
      </c>
      <c r="Q949" s="16">
        <f t="shared" si="567"/>
        <v>0</v>
      </c>
      <c r="R949" s="16">
        <f t="shared" si="567"/>
        <v>0</v>
      </c>
      <c r="S949" s="16">
        <f t="shared" si="567"/>
        <v>0</v>
      </c>
      <c r="T949" s="16">
        <f t="shared" si="567"/>
        <v>0</v>
      </c>
      <c r="U949" s="16">
        <f t="shared" si="567"/>
        <v>0</v>
      </c>
      <c r="V949" s="16">
        <f t="shared" si="567"/>
        <v>0</v>
      </c>
      <c r="W949" s="16">
        <f t="shared" si="567"/>
        <v>0</v>
      </c>
      <c r="X949" s="16">
        <f t="shared" si="567"/>
        <v>0</v>
      </c>
      <c r="Y949" s="16">
        <f t="shared" si="567"/>
        <v>0</v>
      </c>
      <c r="Z949" s="16">
        <f t="shared" si="567"/>
        <v>0</v>
      </c>
      <c r="AA949" s="16">
        <f t="shared" si="567"/>
        <v>0</v>
      </c>
      <c r="AB949" s="16">
        <f t="shared" si="567"/>
        <v>0</v>
      </c>
      <c r="AC949" s="16">
        <f t="shared" si="567"/>
        <v>0</v>
      </c>
      <c r="AD949" s="16">
        <f t="shared" si="567"/>
        <v>0</v>
      </c>
      <c r="AE949" s="16">
        <f t="shared" si="567"/>
        <v>0</v>
      </c>
      <c r="AF949" s="16">
        <f t="shared" si="567"/>
        <v>0</v>
      </c>
      <c r="AG949" s="16">
        <f t="shared" si="567"/>
        <v>0</v>
      </c>
      <c r="AH949" s="16">
        <f t="shared" si="567"/>
        <v>0</v>
      </c>
      <c r="AI949" s="16">
        <f t="shared" si="567"/>
        <v>0</v>
      </c>
      <c r="AJ949" s="16">
        <f t="shared" si="567"/>
        <v>0</v>
      </c>
      <c r="AK949" s="16">
        <f t="shared" si="567"/>
        <v>0</v>
      </c>
      <c r="AL949" s="16">
        <f t="shared" si="567"/>
        <v>0</v>
      </c>
      <c r="AM949" s="16">
        <f t="shared" si="567"/>
        <v>0</v>
      </c>
      <c r="AN949" s="16">
        <f t="shared" si="567"/>
        <v>0</v>
      </c>
      <c r="AO949" s="16">
        <f t="shared" si="567"/>
        <v>0</v>
      </c>
      <c r="AP949" s="16">
        <f t="shared" si="567"/>
        <v>0</v>
      </c>
      <c r="AQ949" s="16">
        <f t="shared" si="567"/>
        <v>0</v>
      </c>
      <c r="AR949" s="16">
        <f t="shared" si="567"/>
        <v>0</v>
      </c>
      <c r="AS949" s="16">
        <f t="shared" si="567"/>
        <v>0</v>
      </c>
      <c r="AT949" s="16">
        <f t="shared" si="567"/>
        <v>0</v>
      </c>
      <c r="AU949" s="16">
        <f t="shared" si="567"/>
        <v>0</v>
      </c>
      <c r="AV949" s="16">
        <f t="shared" si="567"/>
        <v>0</v>
      </c>
      <c r="AW949" s="16">
        <f t="shared" si="567"/>
        <v>0</v>
      </c>
      <c r="AX949" s="16">
        <f t="shared" si="567"/>
        <v>0</v>
      </c>
      <c r="AY949" s="16">
        <f t="shared" si="567"/>
        <v>0</v>
      </c>
      <c r="AZ949" s="16">
        <f t="shared" si="567"/>
        <v>0</v>
      </c>
      <c r="BA949" s="16">
        <f t="shared" si="567"/>
        <v>0</v>
      </c>
      <c r="BB949" s="16">
        <f t="shared" si="567"/>
        <v>0</v>
      </c>
      <c r="BC949" s="16">
        <f t="shared" si="567"/>
        <v>0</v>
      </c>
      <c r="BD949" s="16">
        <f t="shared" si="567"/>
        <v>0</v>
      </c>
      <c r="BE949" s="16">
        <f t="shared" si="567"/>
        <v>0</v>
      </c>
      <c r="BF949" s="16">
        <f t="shared" si="567"/>
        <v>0</v>
      </c>
      <c r="BG949" s="34">
        <f t="shared" si="566"/>
        <v>0</v>
      </c>
      <c r="BI949" s="10"/>
      <c r="BJ949" s="95"/>
    </row>
    <row r="950" spans="1:63" ht="12.95" customHeight="1" x14ac:dyDescent="0.2">
      <c r="A950" s="598"/>
      <c r="B950" s="603"/>
      <c r="C950" s="605"/>
      <c r="D950" s="563"/>
      <c r="E950" s="68" t="str">
        <f>$BJ$22</f>
        <v>Fem.</v>
      </c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20">
        <f t="shared" si="566"/>
        <v>0</v>
      </c>
      <c r="BI950" s="10"/>
      <c r="BJ950" s="95"/>
    </row>
    <row r="951" spans="1:63" ht="12.95" customHeight="1" x14ac:dyDescent="0.2">
      <c r="A951" s="598"/>
      <c r="B951" s="603"/>
      <c r="C951" s="605"/>
      <c r="D951" s="564"/>
      <c r="E951" s="68" t="str">
        <f>$BJ$23</f>
        <v>Masc.</v>
      </c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20">
        <f t="shared" si="566"/>
        <v>0</v>
      </c>
      <c r="BI951" s="10"/>
      <c r="BJ951" s="95"/>
    </row>
    <row r="952" spans="1:63" ht="12.95" customHeight="1" x14ac:dyDescent="0.2">
      <c r="A952" s="598"/>
      <c r="B952" s="603"/>
      <c r="C952" s="605"/>
      <c r="D952" s="562" t="str">
        <f>$BJ$19</f>
        <v>UCI</v>
      </c>
      <c r="E952" s="111" t="str">
        <f>$BJ$21</f>
        <v>Total</v>
      </c>
      <c r="F952" s="16">
        <f t="shared" ref="F952:BF952" si="568">F953+F954</f>
        <v>0</v>
      </c>
      <c r="G952" s="16">
        <f t="shared" si="568"/>
        <v>0</v>
      </c>
      <c r="H952" s="16">
        <f t="shared" si="568"/>
        <v>0</v>
      </c>
      <c r="I952" s="16">
        <f t="shared" si="568"/>
        <v>0</v>
      </c>
      <c r="J952" s="16">
        <f t="shared" si="568"/>
        <v>0</v>
      </c>
      <c r="K952" s="16">
        <f t="shared" si="568"/>
        <v>0</v>
      </c>
      <c r="L952" s="16">
        <f t="shared" si="568"/>
        <v>0</v>
      </c>
      <c r="M952" s="16">
        <f t="shared" si="568"/>
        <v>0</v>
      </c>
      <c r="N952" s="16">
        <f t="shared" si="568"/>
        <v>0</v>
      </c>
      <c r="O952" s="16">
        <f t="shared" si="568"/>
        <v>0</v>
      </c>
      <c r="P952" s="16">
        <f t="shared" si="568"/>
        <v>0</v>
      </c>
      <c r="Q952" s="16">
        <f t="shared" si="568"/>
        <v>0</v>
      </c>
      <c r="R952" s="16">
        <f t="shared" si="568"/>
        <v>0</v>
      </c>
      <c r="S952" s="16">
        <f t="shared" si="568"/>
        <v>0</v>
      </c>
      <c r="T952" s="16">
        <f t="shared" si="568"/>
        <v>0</v>
      </c>
      <c r="U952" s="16">
        <f t="shared" si="568"/>
        <v>0</v>
      </c>
      <c r="V952" s="16">
        <f t="shared" si="568"/>
        <v>0</v>
      </c>
      <c r="W952" s="16">
        <f t="shared" si="568"/>
        <v>0</v>
      </c>
      <c r="X952" s="16">
        <f t="shared" si="568"/>
        <v>0</v>
      </c>
      <c r="Y952" s="16">
        <f t="shared" si="568"/>
        <v>0</v>
      </c>
      <c r="Z952" s="16">
        <f t="shared" si="568"/>
        <v>0</v>
      </c>
      <c r="AA952" s="16">
        <f t="shared" si="568"/>
        <v>0</v>
      </c>
      <c r="AB952" s="16">
        <f t="shared" si="568"/>
        <v>0</v>
      </c>
      <c r="AC952" s="16">
        <f t="shared" si="568"/>
        <v>0</v>
      </c>
      <c r="AD952" s="16">
        <f t="shared" si="568"/>
        <v>0</v>
      </c>
      <c r="AE952" s="16">
        <f t="shared" si="568"/>
        <v>0</v>
      </c>
      <c r="AF952" s="16">
        <f t="shared" si="568"/>
        <v>0</v>
      </c>
      <c r="AG952" s="16">
        <f t="shared" si="568"/>
        <v>0</v>
      </c>
      <c r="AH952" s="16">
        <f t="shared" si="568"/>
        <v>0</v>
      </c>
      <c r="AI952" s="16">
        <f t="shared" si="568"/>
        <v>0</v>
      </c>
      <c r="AJ952" s="16">
        <f t="shared" si="568"/>
        <v>0</v>
      </c>
      <c r="AK952" s="16">
        <f t="shared" si="568"/>
        <v>0</v>
      </c>
      <c r="AL952" s="16">
        <f t="shared" si="568"/>
        <v>0</v>
      </c>
      <c r="AM952" s="16">
        <f t="shared" si="568"/>
        <v>0</v>
      </c>
      <c r="AN952" s="16">
        <f t="shared" si="568"/>
        <v>0</v>
      </c>
      <c r="AO952" s="16">
        <f t="shared" si="568"/>
        <v>0</v>
      </c>
      <c r="AP952" s="16">
        <f t="shared" si="568"/>
        <v>0</v>
      </c>
      <c r="AQ952" s="16">
        <f t="shared" si="568"/>
        <v>0</v>
      </c>
      <c r="AR952" s="16">
        <f t="shared" si="568"/>
        <v>0</v>
      </c>
      <c r="AS952" s="16">
        <f t="shared" si="568"/>
        <v>0</v>
      </c>
      <c r="AT952" s="16">
        <f t="shared" si="568"/>
        <v>0</v>
      </c>
      <c r="AU952" s="16">
        <f t="shared" si="568"/>
        <v>0</v>
      </c>
      <c r="AV952" s="16">
        <f t="shared" si="568"/>
        <v>0</v>
      </c>
      <c r="AW952" s="16">
        <f t="shared" si="568"/>
        <v>0</v>
      </c>
      <c r="AX952" s="16">
        <f t="shared" si="568"/>
        <v>0</v>
      </c>
      <c r="AY952" s="16">
        <f t="shared" si="568"/>
        <v>0</v>
      </c>
      <c r="AZ952" s="16">
        <f t="shared" si="568"/>
        <v>0</v>
      </c>
      <c r="BA952" s="16">
        <f t="shared" si="568"/>
        <v>0</v>
      </c>
      <c r="BB952" s="16">
        <f t="shared" si="568"/>
        <v>0</v>
      </c>
      <c r="BC952" s="16">
        <f t="shared" si="568"/>
        <v>0</v>
      </c>
      <c r="BD952" s="16">
        <f t="shared" si="568"/>
        <v>0</v>
      </c>
      <c r="BE952" s="16">
        <f t="shared" si="568"/>
        <v>0</v>
      </c>
      <c r="BF952" s="16">
        <f t="shared" si="568"/>
        <v>0</v>
      </c>
      <c r="BG952" s="34">
        <f t="shared" si="566"/>
        <v>0</v>
      </c>
      <c r="BI952" s="10"/>
      <c r="BJ952" s="95"/>
    </row>
    <row r="953" spans="1:63" ht="12.95" customHeight="1" x14ac:dyDescent="0.2">
      <c r="A953" s="598"/>
      <c r="B953" s="603"/>
      <c r="C953" s="605"/>
      <c r="D953" s="563"/>
      <c r="E953" s="68" t="str">
        <f>$BJ$22</f>
        <v>Fem.</v>
      </c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20">
        <f t="shared" si="566"/>
        <v>0</v>
      </c>
      <c r="BI953" s="10"/>
      <c r="BJ953" s="95"/>
    </row>
    <row r="954" spans="1:63" ht="12.95" customHeight="1" x14ac:dyDescent="0.2">
      <c r="A954" s="598"/>
      <c r="B954" s="603"/>
      <c r="C954" s="605"/>
      <c r="D954" s="564"/>
      <c r="E954" s="68" t="str">
        <f>$BJ$23</f>
        <v>Masc.</v>
      </c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20">
        <f t="shared" si="566"/>
        <v>0</v>
      </c>
      <c r="BI954" s="10"/>
      <c r="BJ954" s="95"/>
    </row>
    <row r="955" spans="1:63" ht="12.95" customHeight="1" x14ac:dyDescent="0.2">
      <c r="A955" s="598"/>
      <c r="B955" s="603"/>
      <c r="C955" s="605"/>
      <c r="D955" s="565" t="str">
        <f>$BJ$20</f>
        <v>Def.</v>
      </c>
      <c r="E955" s="111" t="str">
        <f>$BJ$21</f>
        <v>Total</v>
      </c>
      <c r="F955" s="16">
        <f t="shared" ref="F955:BF955" si="569">F956+F957</f>
        <v>0</v>
      </c>
      <c r="G955" s="16">
        <f t="shared" si="569"/>
        <v>0</v>
      </c>
      <c r="H955" s="16">
        <f t="shared" si="569"/>
        <v>0</v>
      </c>
      <c r="I955" s="16">
        <f t="shared" si="569"/>
        <v>0</v>
      </c>
      <c r="J955" s="16">
        <f t="shared" si="569"/>
        <v>0</v>
      </c>
      <c r="K955" s="16">
        <f t="shared" si="569"/>
        <v>0</v>
      </c>
      <c r="L955" s="16">
        <f t="shared" si="569"/>
        <v>0</v>
      </c>
      <c r="M955" s="16">
        <f t="shared" si="569"/>
        <v>0</v>
      </c>
      <c r="N955" s="16">
        <f t="shared" si="569"/>
        <v>0</v>
      </c>
      <c r="O955" s="16">
        <f t="shared" si="569"/>
        <v>0</v>
      </c>
      <c r="P955" s="16">
        <f t="shared" si="569"/>
        <v>0</v>
      </c>
      <c r="Q955" s="16">
        <f t="shared" si="569"/>
        <v>0</v>
      </c>
      <c r="R955" s="16">
        <f t="shared" si="569"/>
        <v>0</v>
      </c>
      <c r="S955" s="16">
        <f t="shared" si="569"/>
        <v>0</v>
      </c>
      <c r="T955" s="16">
        <f t="shared" si="569"/>
        <v>0</v>
      </c>
      <c r="U955" s="16">
        <f t="shared" si="569"/>
        <v>0</v>
      </c>
      <c r="V955" s="16">
        <f t="shared" si="569"/>
        <v>0</v>
      </c>
      <c r="W955" s="16">
        <f t="shared" si="569"/>
        <v>0</v>
      </c>
      <c r="X955" s="16">
        <f t="shared" si="569"/>
        <v>0</v>
      </c>
      <c r="Y955" s="16">
        <f t="shared" si="569"/>
        <v>0</v>
      </c>
      <c r="Z955" s="16">
        <f t="shared" si="569"/>
        <v>0</v>
      </c>
      <c r="AA955" s="16">
        <f t="shared" si="569"/>
        <v>0</v>
      </c>
      <c r="AB955" s="16">
        <f t="shared" si="569"/>
        <v>0</v>
      </c>
      <c r="AC955" s="16">
        <f t="shared" si="569"/>
        <v>0</v>
      </c>
      <c r="AD955" s="16">
        <f t="shared" si="569"/>
        <v>0</v>
      </c>
      <c r="AE955" s="16">
        <f t="shared" si="569"/>
        <v>0</v>
      </c>
      <c r="AF955" s="16">
        <f t="shared" si="569"/>
        <v>0</v>
      </c>
      <c r="AG955" s="16">
        <f t="shared" si="569"/>
        <v>0</v>
      </c>
      <c r="AH955" s="16">
        <f t="shared" si="569"/>
        <v>0</v>
      </c>
      <c r="AI955" s="16">
        <f t="shared" si="569"/>
        <v>0</v>
      </c>
      <c r="AJ955" s="16">
        <f t="shared" si="569"/>
        <v>0</v>
      </c>
      <c r="AK955" s="16">
        <f t="shared" si="569"/>
        <v>0</v>
      </c>
      <c r="AL955" s="16">
        <f t="shared" si="569"/>
        <v>0</v>
      </c>
      <c r="AM955" s="16">
        <f t="shared" si="569"/>
        <v>0</v>
      </c>
      <c r="AN955" s="16">
        <f t="shared" si="569"/>
        <v>0</v>
      </c>
      <c r="AO955" s="16">
        <f t="shared" si="569"/>
        <v>0</v>
      </c>
      <c r="AP955" s="16">
        <f t="shared" si="569"/>
        <v>0</v>
      </c>
      <c r="AQ955" s="16">
        <f t="shared" si="569"/>
        <v>0</v>
      </c>
      <c r="AR955" s="16">
        <f t="shared" si="569"/>
        <v>0</v>
      </c>
      <c r="AS955" s="16">
        <f t="shared" si="569"/>
        <v>0</v>
      </c>
      <c r="AT955" s="16">
        <f t="shared" si="569"/>
        <v>0</v>
      </c>
      <c r="AU955" s="16">
        <f t="shared" si="569"/>
        <v>0</v>
      </c>
      <c r="AV955" s="16">
        <f t="shared" si="569"/>
        <v>0</v>
      </c>
      <c r="AW955" s="16">
        <f t="shared" si="569"/>
        <v>0</v>
      </c>
      <c r="AX955" s="16">
        <f t="shared" si="569"/>
        <v>0</v>
      </c>
      <c r="AY955" s="16">
        <f t="shared" si="569"/>
        <v>0</v>
      </c>
      <c r="AZ955" s="16">
        <f t="shared" si="569"/>
        <v>0</v>
      </c>
      <c r="BA955" s="16">
        <f t="shared" si="569"/>
        <v>0</v>
      </c>
      <c r="BB955" s="16">
        <f t="shared" si="569"/>
        <v>0</v>
      </c>
      <c r="BC955" s="16">
        <f t="shared" si="569"/>
        <v>0</v>
      </c>
      <c r="BD955" s="16">
        <f t="shared" si="569"/>
        <v>0</v>
      </c>
      <c r="BE955" s="16">
        <f t="shared" si="569"/>
        <v>0</v>
      </c>
      <c r="BF955" s="16">
        <f t="shared" si="569"/>
        <v>0</v>
      </c>
      <c r="BG955" s="34">
        <f t="shared" si="566"/>
        <v>0</v>
      </c>
    </row>
    <row r="956" spans="1:63" ht="12.95" customHeight="1" x14ac:dyDescent="0.2">
      <c r="A956" s="598"/>
      <c r="B956" s="603"/>
      <c r="C956" s="605"/>
      <c r="D956" s="563"/>
      <c r="E956" s="68" t="str">
        <f>$BJ$22</f>
        <v>Fem.</v>
      </c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20">
        <f t="shared" si="566"/>
        <v>0</v>
      </c>
    </row>
    <row r="957" spans="1:63" ht="12.95" customHeight="1" thickBot="1" x14ac:dyDescent="0.25">
      <c r="A957" s="599"/>
      <c r="B957" s="604"/>
      <c r="C957" s="606"/>
      <c r="D957" s="566"/>
      <c r="E957" s="69" t="str">
        <f>$BJ$23</f>
        <v>Masc.</v>
      </c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  <c r="AC957" s="37"/>
      <c r="AD957" s="37"/>
      <c r="AE957" s="37"/>
      <c r="AF957" s="37"/>
      <c r="AG957" s="37"/>
      <c r="AH957" s="37"/>
      <c r="AI957" s="37"/>
      <c r="AJ957" s="37"/>
      <c r="AK957" s="37"/>
      <c r="AL957" s="37"/>
      <c r="AM957" s="37"/>
      <c r="AN957" s="37"/>
      <c r="AO957" s="37"/>
      <c r="AP957" s="37"/>
      <c r="AQ957" s="37"/>
      <c r="AR957" s="37"/>
      <c r="AS957" s="37"/>
      <c r="AT957" s="37"/>
      <c r="AU957" s="37"/>
      <c r="AV957" s="37"/>
      <c r="AW957" s="37"/>
      <c r="AX957" s="37"/>
      <c r="AY957" s="37"/>
      <c r="AZ957" s="37"/>
      <c r="BA957" s="37"/>
      <c r="BB957" s="37"/>
      <c r="BC957" s="37"/>
      <c r="BD957" s="37"/>
      <c r="BE957" s="37"/>
      <c r="BF957" s="37"/>
      <c r="BG957" s="38">
        <f>SUM(F957:BF957)</f>
        <v>0</v>
      </c>
    </row>
    <row r="958" spans="1:63" ht="12.95" customHeight="1" thickBot="1" x14ac:dyDescent="0.25">
      <c r="A958" s="590" t="str">
        <f>BJ36</f>
        <v># Muestras negativas</v>
      </c>
      <c r="B958" s="591"/>
      <c r="C958" s="567" t="str">
        <f>$BJ$21</f>
        <v>Total</v>
      </c>
      <c r="D958" s="567"/>
      <c r="E958" s="89" t="str">
        <f>$BJ$21</f>
        <v>Total</v>
      </c>
      <c r="F958" s="82">
        <f>F961+F973+F985+F997+F1009+F1021</f>
        <v>0</v>
      </c>
      <c r="G958" s="82">
        <f t="shared" ref="G958:BF958" si="570">G961+G973+G985+G997+G1009+G1021</f>
        <v>0</v>
      </c>
      <c r="H958" s="82">
        <f t="shared" si="570"/>
        <v>0</v>
      </c>
      <c r="I958" s="82">
        <f t="shared" si="570"/>
        <v>0</v>
      </c>
      <c r="J958" s="82">
        <f t="shared" si="570"/>
        <v>0</v>
      </c>
      <c r="K958" s="82">
        <f t="shared" si="570"/>
        <v>0</v>
      </c>
      <c r="L958" s="82">
        <f t="shared" si="570"/>
        <v>0</v>
      </c>
      <c r="M958" s="82">
        <f t="shared" si="570"/>
        <v>0</v>
      </c>
      <c r="N958" s="82">
        <f t="shared" si="570"/>
        <v>0</v>
      </c>
      <c r="O958" s="82">
        <f t="shared" si="570"/>
        <v>0</v>
      </c>
      <c r="P958" s="82">
        <f t="shared" si="570"/>
        <v>0</v>
      </c>
      <c r="Q958" s="82">
        <f t="shared" si="570"/>
        <v>0</v>
      </c>
      <c r="R958" s="82">
        <f t="shared" si="570"/>
        <v>0</v>
      </c>
      <c r="S958" s="82">
        <f t="shared" si="570"/>
        <v>0</v>
      </c>
      <c r="T958" s="82">
        <f t="shared" si="570"/>
        <v>0</v>
      </c>
      <c r="U958" s="82">
        <f t="shared" si="570"/>
        <v>0</v>
      </c>
      <c r="V958" s="82">
        <f t="shared" si="570"/>
        <v>0</v>
      </c>
      <c r="W958" s="82">
        <f t="shared" si="570"/>
        <v>0</v>
      </c>
      <c r="X958" s="82">
        <f t="shared" si="570"/>
        <v>0</v>
      </c>
      <c r="Y958" s="82">
        <f t="shared" si="570"/>
        <v>0</v>
      </c>
      <c r="Z958" s="82">
        <f t="shared" si="570"/>
        <v>0</v>
      </c>
      <c r="AA958" s="82">
        <f t="shared" si="570"/>
        <v>0</v>
      </c>
      <c r="AB958" s="82">
        <f t="shared" si="570"/>
        <v>0</v>
      </c>
      <c r="AC958" s="82">
        <f t="shared" si="570"/>
        <v>0</v>
      </c>
      <c r="AD958" s="82">
        <f t="shared" si="570"/>
        <v>0</v>
      </c>
      <c r="AE958" s="82">
        <f t="shared" si="570"/>
        <v>0</v>
      </c>
      <c r="AF958" s="82">
        <f t="shared" si="570"/>
        <v>0</v>
      </c>
      <c r="AG958" s="82">
        <f t="shared" si="570"/>
        <v>0</v>
      </c>
      <c r="AH958" s="82">
        <f t="shared" si="570"/>
        <v>0</v>
      </c>
      <c r="AI958" s="82">
        <f t="shared" si="570"/>
        <v>0</v>
      </c>
      <c r="AJ958" s="82">
        <f t="shared" si="570"/>
        <v>0</v>
      </c>
      <c r="AK958" s="82">
        <f t="shared" si="570"/>
        <v>0</v>
      </c>
      <c r="AL958" s="82">
        <f t="shared" si="570"/>
        <v>0</v>
      </c>
      <c r="AM958" s="82">
        <f t="shared" si="570"/>
        <v>0</v>
      </c>
      <c r="AN958" s="82">
        <f t="shared" si="570"/>
        <v>0</v>
      </c>
      <c r="AO958" s="82">
        <f t="shared" si="570"/>
        <v>0</v>
      </c>
      <c r="AP958" s="82">
        <f t="shared" si="570"/>
        <v>0</v>
      </c>
      <c r="AQ958" s="82">
        <f t="shared" si="570"/>
        <v>0</v>
      </c>
      <c r="AR958" s="82">
        <f t="shared" si="570"/>
        <v>0</v>
      </c>
      <c r="AS958" s="82">
        <f t="shared" si="570"/>
        <v>0</v>
      </c>
      <c r="AT958" s="82">
        <f t="shared" si="570"/>
        <v>0</v>
      </c>
      <c r="AU958" s="82">
        <f t="shared" si="570"/>
        <v>0</v>
      </c>
      <c r="AV958" s="82">
        <f t="shared" si="570"/>
        <v>0</v>
      </c>
      <c r="AW958" s="82">
        <f t="shared" si="570"/>
        <v>0</v>
      </c>
      <c r="AX958" s="82">
        <f t="shared" si="570"/>
        <v>0</v>
      </c>
      <c r="AY958" s="82">
        <f t="shared" si="570"/>
        <v>0</v>
      </c>
      <c r="AZ958" s="82">
        <f t="shared" si="570"/>
        <v>0</v>
      </c>
      <c r="BA958" s="82">
        <f t="shared" si="570"/>
        <v>0</v>
      </c>
      <c r="BB958" s="82">
        <f t="shared" si="570"/>
        <v>0</v>
      </c>
      <c r="BC958" s="82">
        <f t="shared" si="570"/>
        <v>0</v>
      </c>
      <c r="BD958" s="82">
        <f t="shared" si="570"/>
        <v>0</v>
      </c>
      <c r="BE958" s="82">
        <f t="shared" si="570"/>
        <v>0</v>
      </c>
      <c r="BF958" s="82">
        <f t="shared" si="570"/>
        <v>0</v>
      </c>
      <c r="BG958" s="83">
        <f>SUM(F958:BF958)</f>
        <v>0</v>
      </c>
      <c r="BH958" s="10"/>
      <c r="BI958" s="547" t="str">
        <f>A958</f>
        <v># Muestras negativas</v>
      </c>
      <c r="BJ958" s="548"/>
      <c r="BK958" s="549"/>
    </row>
    <row r="959" spans="1:63" ht="12.95" customHeight="1" x14ac:dyDescent="0.2">
      <c r="A959" s="592"/>
      <c r="B959" s="593"/>
      <c r="C959" s="567"/>
      <c r="D959" s="568"/>
      <c r="E959" s="84" t="str">
        <f>$BJ$22</f>
        <v>Fem.</v>
      </c>
      <c r="F959" s="85">
        <f>F962+F974+F986+F998+F1010+F1022</f>
        <v>0</v>
      </c>
      <c r="G959" s="85">
        <f t="shared" ref="G959:BF959" si="571">G962+G974+G986+G998+G1010+G1022</f>
        <v>0</v>
      </c>
      <c r="H959" s="85">
        <f t="shared" si="571"/>
        <v>0</v>
      </c>
      <c r="I959" s="85">
        <f t="shared" si="571"/>
        <v>0</v>
      </c>
      <c r="J959" s="85">
        <f t="shared" si="571"/>
        <v>0</v>
      </c>
      <c r="K959" s="85">
        <f t="shared" si="571"/>
        <v>0</v>
      </c>
      <c r="L959" s="85">
        <f t="shared" si="571"/>
        <v>0</v>
      </c>
      <c r="M959" s="85">
        <f t="shared" si="571"/>
        <v>0</v>
      </c>
      <c r="N959" s="85">
        <f t="shared" si="571"/>
        <v>0</v>
      </c>
      <c r="O959" s="85">
        <f t="shared" si="571"/>
        <v>0</v>
      </c>
      <c r="P959" s="85">
        <f t="shared" si="571"/>
        <v>0</v>
      </c>
      <c r="Q959" s="85">
        <f t="shared" si="571"/>
        <v>0</v>
      </c>
      <c r="R959" s="85">
        <f t="shared" si="571"/>
        <v>0</v>
      </c>
      <c r="S959" s="85">
        <f t="shared" si="571"/>
        <v>0</v>
      </c>
      <c r="T959" s="85">
        <f t="shared" si="571"/>
        <v>0</v>
      </c>
      <c r="U959" s="85">
        <f t="shared" si="571"/>
        <v>0</v>
      </c>
      <c r="V959" s="85">
        <f t="shared" si="571"/>
        <v>0</v>
      </c>
      <c r="W959" s="85">
        <f t="shared" si="571"/>
        <v>0</v>
      </c>
      <c r="X959" s="85">
        <f t="shared" si="571"/>
        <v>0</v>
      </c>
      <c r="Y959" s="85">
        <f t="shared" si="571"/>
        <v>0</v>
      </c>
      <c r="Z959" s="85">
        <f t="shared" si="571"/>
        <v>0</v>
      </c>
      <c r="AA959" s="85">
        <f t="shared" si="571"/>
        <v>0</v>
      </c>
      <c r="AB959" s="85">
        <f t="shared" si="571"/>
        <v>0</v>
      </c>
      <c r="AC959" s="85">
        <f t="shared" si="571"/>
        <v>0</v>
      </c>
      <c r="AD959" s="85">
        <f t="shared" si="571"/>
        <v>0</v>
      </c>
      <c r="AE959" s="85">
        <f t="shared" si="571"/>
        <v>0</v>
      </c>
      <c r="AF959" s="85">
        <f t="shared" si="571"/>
        <v>0</v>
      </c>
      <c r="AG959" s="85">
        <f t="shared" si="571"/>
        <v>0</v>
      </c>
      <c r="AH959" s="85">
        <f t="shared" si="571"/>
        <v>0</v>
      </c>
      <c r="AI959" s="85">
        <f t="shared" si="571"/>
        <v>0</v>
      </c>
      <c r="AJ959" s="85">
        <f t="shared" si="571"/>
        <v>0</v>
      </c>
      <c r="AK959" s="85">
        <f t="shared" si="571"/>
        <v>0</v>
      </c>
      <c r="AL959" s="85">
        <f t="shared" si="571"/>
        <v>0</v>
      </c>
      <c r="AM959" s="85">
        <f t="shared" si="571"/>
        <v>0</v>
      </c>
      <c r="AN959" s="85">
        <f t="shared" si="571"/>
        <v>0</v>
      </c>
      <c r="AO959" s="85">
        <f t="shared" si="571"/>
        <v>0</v>
      </c>
      <c r="AP959" s="85">
        <f t="shared" si="571"/>
        <v>0</v>
      </c>
      <c r="AQ959" s="85">
        <f t="shared" si="571"/>
        <v>0</v>
      </c>
      <c r="AR959" s="85">
        <f t="shared" si="571"/>
        <v>0</v>
      </c>
      <c r="AS959" s="85">
        <f t="shared" si="571"/>
        <v>0</v>
      </c>
      <c r="AT959" s="85">
        <f t="shared" si="571"/>
        <v>0</v>
      </c>
      <c r="AU959" s="85">
        <f t="shared" si="571"/>
        <v>0</v>
      </c>
      <c r="AV959" s="85">
        <f t="shared" si="571"/>
        <v>0</v>
      </c>
      <c r="AW959" s="85">
        <f t="shared" si="571"/>
        <v>0</v>
      </c>
      <c r="AX959" s="85">
        <f t="shared" si="571"/>
        <v>0</v>
      </c>
      <c r="AY959" s="85">
        <f t="shared" si="571"/>
        <v>0</v>
      </c>
      <c r="AZ959" s="85">
        <f t="shared" si="571"/>
        <v>0</v>
      </c>
      <c r="BA959" s="85">
        <f t="shared" si="571"/>
        <v>0</v>
      </c>
      <c r="BB959" s="85">
        <f t="shared" si="571"/>
        <v>0</v>
      </c>
      <c r="BC959" s="85">
        <f t="shared" si="571"/>
        <v>0</v>
      </c>
      <c r="BD959" s="85">
        <f t="shared" si="571"/>
        <v>0</v>
      </c>
      <c r="BE959" s="85">
        <f t="shared" si="571"/>
        <v>0</v>
      </c>
      <c r="BF959" s="85">
        <f t="shared" si="571"/>
        <v>0</v>
      </c>
      <c r="BG959" s="41">
        <f>SUM(F959:BF959)</f>
        <v>0</v>
      </c>
      <c r="BH959" s="10"/>
      <c r="BI959" s="550" t="str">
        <f>$BJ$17</f>
        <v>Fiebre</v>
      </c>
      <c r="BJ959" s="89" t="str">
        <f>$BJ$21</f>
        <v>Total</v>
      </c>
      <c r="BK959" s="101">
        <f>BG958</f>
        <v>0</v>
      </c>
    </row>
    <row r="960" spans="1:63" ht="12.95" customHeight="1" thickBot="1" x14ac:dyDescent="0.25">
      <c r="A960" s="592"/>
      <c r="B960" s="593"/>
      <c r="C960" s="569"/>
      <c r="D960" s="570"/>
      <c r="E960" s="86" t="str">
        <f>$BJ$23</f>
        <v>Masc.</v>
      </c>
      <c r="F960" s="87">
        <f>F963+F975+F987+F999+F1011+F1023</f>
        <v>0</v>
      </c>
      <c r="G960" s="87">
        <f t="shared" ref="G960:BF960" si="572">G963+G975+G987+G999+G1011+G1023</f>
        <v>0</v>
      </c>
      <c r="H960" s="87">
        <f t="shared" si="572"/>
        <v>0</v>
      </c>
      <c r="I960" s="87">
        <f t="shared" si="572"/>
        <v>0</v>
      </c>
      <c r="J960" s="87">
        <f t="shared" si="572"/>
        <v>0</v>
      </c>
      <c r="K960" s="87">
        <f t="shared" si="572"/>
        <v>0</v>
      </c>
      <c r="L960" s="87">
        <f t="shared" si="572"/>
        <v>0</v>
      </c>
      <c r="M960" s="87">
        <f t="shared" si="572"/>
        <v>0</v>
      </c>
      <c r="N960" s="87">
        <f t="shared" si="572"/>
        <v>0</v>
      </c>
      <c r="O960" s="87">
        <f t="shared" si="572"/>
        <v>0</v>
      </c>
      <c r="P960" s="87">
        <f t="shared" si="572"/>
        <v>0</v>
      </c>
      <c r="Q960" s="87">
        <f t="shared" si="572"/>
        <v>0</v>
      </c>
      <c r="R960" s="87">
        <f t="shared" si="572"/>
        <v>0</v>
      </c>
      <c r="S960" s="87">
        <f t="shared" si="572"/>
        <v>0</v>
      </c>
      <c r="T960" s="87">
        <f t="shared" si="572"/>
        <v>0</v>
      </c>
      <c r="U960" s="87">
        <f t="shared" si="572"/>
        <v>0</v>
      </c>
      <c r="V960" s="87">
        <f t="shared" si="572"/>
        <v>0</v>
      </c>
      <c r="W960" s="87">
        <f t="shared" si="572"/>
        <v>0</v>
      </c>
      <c r="X960" s="87">
        <f t="shared" si="572"/>
        <v>0</v>
      </c>
      <c r="Y960" s="87">
        <f t="shared" si="572"/>
        <v>0</v>
      </c>
      <c r="Z960" s="87">
        <f t="shared" si="572"/>
        <v>0</v>
      </c>
      <c r="AA960" s="87">
        <f t="shared" si="572"/>
        <v>0</v>
      </c>
      <c r="AB960" s="87">
        <f t="shared" si="572"/>
        <v>0</v>
      </c>
      <c r="AC960" s="87">
        <f t="shared" si="572"/>
        <v>0</v>
      </c>
      <c r="AD960" s="87">
        <f t="shared" si="572"/>
        <v>0</v>
      </c>
      <c r="AE960" s="87">
        <f t="shared" si="572"/>
        <v>0</v>
      </c>
      <c r="AF960" s="87">
        <f t="shared" si="572"/>
        <v>0</v>
      </c>
      <c r="AG960" s="87">
        <f t="shared" si="572"/>
        <v>0</v>
      </c>
      <c r="AH960" s="87">
        <f t="shared" si="572"/>
        <v>0</v>
      </c>
      <c r="AI960" s="87">
        <f t="shared" si="572"/>
        <v>0</v>
      </c>
      <c r="AJ960" s="87">
        <f t="shared" si="572"/>
        <v>0</v>
      </c>
      <c r="AK960" s="87">
        <f t="shared" si="572"/>
        <v>0</v>
      </c>
      <c r="AL960" s="87">
        <f t="shared" si="572"/>
        <v>0</v>
      </c>
      <c r="AM960" s="87">
        <f t="shared" si="572"/>
        <v>0</v>
      </c>
      <c r="AN960" s="87">
        <f t="shared" si="572"/>
        <v>0</v>
      </c>
      <c r="AO960" s="87">
        <f t="shared" si="572"/>
        <v>0</v>
      </c>
      <c r="AP960" s="87">
        <f t="shared" si="572"/>
        <v>0</v>
      </c>
      <c r="AQ960" s="87">
        <f t="shared" si="572"/>
        <v>0</v>
      </c>
      <c r="AR960" s="87">
        <f t="shared" si="572"/>
        <v>0</v>
      </c>
      <c r="AS960" s="87">
        <f t="shared" si="572"/>
        <v>0</v>
      </c>
      <c r="AT960" s="87">
        <f t="shared" si="572"/>
        <v>0</v>
      </c>
      <c r="AU960" s="87">
        <f t="shared" si="572"/>
        <v>0</v>
      </c>
      <c r="AV960" s="87">
        <f t="shared" si="572"/>
        <v>0</v>
      </c>
      <c r="AW960" s="87">
        <f t="shared" si="572"/>
        <v>0</v>
      </c>
      <c r="AX960" s="87">
        <f t="shared" si="572"/>
        <v>0</v>
      </c>
      <c r="AY960" s="87">
        <f t="shared" si="572"/>
        <v>0</v>
      </c>
      <c r="AZ960" s="87">
        <f t="shared" si="572"/>
        <v>0</v>
      </c>
      <c r="BA960" s="87">
        <f t="shared" si="572"/>
        <v>0</v>
      </c>
      <c r="BB960" s="87">
        <f t="shared" si="572"/>
        <v>0</v>
      </c>
      <c r="BC960" s="87">
        <f t="shared" si="572"/>
        <v>0</v>
      </c>
      <c r="BD960" s="87">
        <f t="shared" si="572"/>
        <v>0</v>
      </c>
      <c r="BE960" s="87">
        <f t="shared" si="572"/>
        <v>0</v>
      </c>
      <c r="BF960" s="87">
        <f t="shared" si="572"/>
        <v>0</v>
      </c>
      <c r="BG960" s="88">
        <f>SUM(F960:BF960)</f>
        <v>0</v>
      </c>
      <c r="BH960" s="10"/>
      <c r="BI960" s="551"/>
      <c r="BJ960" s="96" t="str">
        <f>$BJ$22</f>
        <v>Fem.</v>
      </c>
      <c r="BK960" s="92">
        <f>BG959</f>
        <v>0</v>
      </c>
    </row>
    <row r="961" spans="1:63" ht="12.95" customHeight="1" x14ac:dyDescent="0.2">
      <c r="A961" s="592"/>
      <c r="B961" s="594"/>
      <c r="C961" s="576" t="str">
        <f>$BJ$11</f>
        <v>Menores de 2</v>
      </c>
      <c r="D961" s="559" t="str">
        <f>$BJ$17</f>
        <v>Fiebre</v>
      </c>
      <c r="E961" s="108" t="str">
        <f>$BJ$21</f>
        <v>Total</v>
      </c>
      <c r="F961" s="35">
        <f>F962+F963</f>
        <v>0</v>
      </c>
      <c r="G961" s="35">
        <f t="shared" ref="G961:BF961" si="573">G962+G963</f>
        <v>0</v>
      </c>
      <c r="H961" s="35">
        <f t="shared" si="573"/>
        <v>0</v>
      </c>
      <c r="I961" s="35">
        <f t="shared" si="573"/>
        <v>0</v>
      </c>
      <c r="J961" s="35">
        <f t="shared" si="573"/>
        <v>0</v>
      </c>
      <c r="K961" s="35">
        <f t="shared" si="573"/>
        <v>0</v>
      </c>
      <c r="L961" s="35">
        <f t="shared" si="573"/>
        <v>0</v>
      </c>
      <c r="M961" s="35">
        <f t="shared" si="573"/>
        <v>0</v>
      </c>
      <c r="N961" s="35">
        <f t="shared" si="573"/>
        <v>0</v>
      </c>
      <c r="O961" s="35">
        <f t="shared" si="573"/>
        <v>0</v>
      </c>
      <c r="P961" s="35">
        <f t="shared" si="573"/>
        <v>0</v>
      </c>
      <c r="Q961" s="35">
        <f t="shared" si="573"/>
        <v>0</v>
      </c>
      <c r="R961" s="35">
        <f t="shared" si="573"/>
        <v>0</v>
      </c>
      <c r="S961" s="35">
        <f t="shared" si="573"/>
        <v>0</v>
      </c>
      <c r="T961" s="35">
        <f t="shared" si="573"/>
        <v>0</v>
      </c>
      <c r="U961" s="35">
        <f t="shared" si="573"/>
        <v>0</v>
      </c>
      <c r="V961" s="35">
        <f t="shared" si="573"/>
        <v>0</v>
      </c>
      <c r="W961" s="35">
        <f t="shared" si="573"/>
        <v>0</v>
      </c>
      <c r="X961" s="35">
        <f t="shared" si="573"/>
        <v>0</v>
      </c>
      <c r="Y961" s="35">
        <f t="shared" si="573"/>
        <v>0</v>
      </c>
      <c r="Z961" s="35">
        <f t="shared" si="573"/>
        <v>0</v>
      </c>
      <c r="AA961" s="35">
        <f t="shared" si="573"/>
        <v>0</v>
      </c>
      <c r="AB961" s="35">
        <f t="shared" si="573"/>
        <v>0</v>
      </c>
      <c r="AC961" s="35">
        <f t="shared" si="573"/>
        <v>0</v>
      </c>
      <c r="AD961" s="35">
        <f t="shared" si="573"/>
        <v>0</v>
      </c>
      <c r="AE961" s="35">
        <f t="shared" si="573"/>
        <v>0</v>
      </c>
      <c r="AF961" s="35">
        <f t="shared" si="573"/>
        <v>0</v>
      </c>
      <c r="AG961" s="35">
        <f t="shared" si="573"/>
        <v>0</v>
      </c>
      <c r="AH961" s="35">
        <f t="shared" si="573"/>
        <v>0</v>
      </c>
      <c r="AI961" s="35">
        <f t="shared" si="573"/>
        <v>0</v>
      </c>
      <c r="AJ961" s="35">
        <f t="shared" si="573"/>
        <v>0</v>
      </c>
      <c r="AK961" s="35">
        <f t="shared" si="573"/>
        <v>0</v>
      </c>
      <c r="AL961" s="35">
        <f t="shared" si="573"/>
        <v>0</v>
      </c>
      <c r="AM961" s="35">
        <f t="shared" si="573"/>
        <v>0</v>
      </c>
      <c r="AN961" s="35">
        <f t="shared" si="573"/>
        <v>0</v>
      </c>
      <c r="AO961" s="35">
        <f t="shared" si="573"/>
        <v>0</v>
      </c>
      <c r="AP961" s="35">
        <f t="shared" si="573"/>
        <v>0</v>
      </c>
      <c r="AQ961" s="35">
        <f t="shared" si="573"/>
        <v>0</v>
      </c>
      <c r="AR961" s="35">
        <f t="shared" si="573"/>
        <v>0</v>
      </c>
      <c r="AS961" s="35">
        <f t="shared" si="573"/>
        <v>0</v>
      </c>
      <c r="AT961" s="35">
        <f t="shared" si="573"/>
        <v>0</v>
      </c>
      <c r="AU961" s="35">
        <f t="shared" si="573"/>
        <v>0</v>
      </c>
      <c r="AV961" s="35">
        <f t="shared" si="573"/>
        <v>0</v>
      </c>
      <c r="AW961" s="35">
        <f t="shared" si="573"/>
        <v>0</v>
      </c>
      <c r="AX961" s="35">
        <f t="shared" si="573"/>
        <v>0</v>
      </c>
      <c r="AY961" s="35">
        <f t="shared" si="573"/>
        <v>0</v>
      </c>
      <c r="AZ961" s="35">
        <f t="shared" si="573"/>
        <v>0</v>
      </c>
      <c r="BA961" s="35">
        <f t="shared" si="573"/>
        <v>0</v>
      </c>
      <c r="BB961" s="35">
        <f t="shared" si="573"/>
        <v>0</v>
      </c>
      <c r="BC961" s="35">
        <f t="shared" si="573"/>
        <v>0</v>
      </c>
      <c r="BD961" s="35">
        <f t="shared" si="573"/>
        <v>0</v>
      </c>
      <c r="BE961" s="35">
        <f t="shared" si="573"/>
        <v>0</v>
      </c>
      <c r="BF961" s="35">
        <f t="shared" si="573"/>
        <v>0</v>
      </c>
      <c r="BG961" s="36">
        <f>SUM(F961:BF961)</f>
        <v>0</v>
      </c>
      <c r="BI961" s="552"/>
      <c r="BJ961" s="96" t="str">
        <f>$BJ$23</f>
        <v>Masc.</v>
      </c>
      <c r="BK961" s="92">
        <f>BG960</f>
        <v>0</v>
      </c>
    </row>
    <row r="962" spans="1:63" ht="12.95" customHeight="1" x14ac:dyDescent="0.2">
      <c r="A962" s="592"/>
      <c r="B962" s="594"/>
      <c r="C962" s="576"/>
      <c r="D962" s="560"/>
      <c r="E962" s="67" t="str">
        <f>$BJ$22</f>
        <v>Fem.</v>
      </c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  <c r="AI962" s="32"/>
      <c r="AJ962" s="32"/>
      <c r="AK962" s="32"/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3">
        <f t="shared" ref="BG962:BG971" si="574">SUM(F962:BF962)</f>
        <v>0</v>
      </c>
      <c r="BI962" s="528" t="str">
        <f>$BJ$18</f>
        <v>Hosp.</v>
      </c>
      <c r="BJ962" s="111" t="str">
        <f>$BJ$21</f>
        <v>Total</v>
      </c>
      <c r="BK962" s="24">
        <f>BG964+BG976+BG988+BG1000+BG1012+BG1024</f>
        <v>0</v>
      </c>
    </row>
    <row r="963" spans="1:63" ht="12.95" customHeight="1" x14ac:dyDescent="0.2">
      <c r="A963" s="592"/>
      <c r="B963" s="594"/>
      <c r="C963" s="576"/>
      <c r="D963" s="561"/>
      <c r="E963" s="67" t="str">
        <f>$BJ$23</f>
        <v>Masc.</v>
      </c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  <c r="AI963" s="32"/>
      <c r="AJ963" s="32"/>
      <c r="AK963" s="32"/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3">
        <f t="shared" si="574"/>
        <v>0</v>
      </c>
      <c r="BI963" s="529"/>
      <c r="BJ963" s="68" t="str">
        <f>$BJ$22</f>
        <v>Fem.</v>
      </c>
      <c r="BK963" s="42">
        <f t="shared" ref="BK963:BK970" si="575">BG965+BG977+BG989+BG1001+BG1013+BG1025</f>
        <v>0</v>
      </c>
    </row>
    <row r="964" spans="1:63" ht="12.95" customHeight="1" x14ac:dyDescent="0.2">
      <c r="A964" s="592"/>
      <c r="B964" s="594"/>
      <c r="C964" s="576"/>
      <c r="D964" s="562" t="str">
        <f>$BJ$18</f>
        <v>Hosp.</v>
      </c>
      <c r="E964" s="111" t="str">
        <f>$BJ$21</f>
        <v>Total</v>
      </c>
      <c r="F964" s="16">
        <f>F965+F966</f>
        <v>0</v>
      </c>
      <c r="G964" s="16">
        <f t="shared" ref="G964:BF964" si="576">G965+G966</f>
        <v>0</v>
      </c>
      <c r="H964" s="16">
        <f t="shared" si="576"/>
        <v>0</v>
      </c>
      <c r="I964" s="16">
        <f t="shared" si="576"/>
        <v>0</v>
      </c>
      <c r="J964" s="16">
        <f t="shared" si="576"/>
        <v>0</v>
      </c>
      <c r="K964" s="16">
        <f t="shared" si="576"/>
        <v>0</v>
      </c>
      <c r="L964" s="16">
        <f t="shared" si="576"/>
        <v>0</v>
      </c>
      <c r="M964" s="16">
        <f t="shared" si="576"/>
        <v>0</v>
      </c>
      <c r="N964" s="16">
        <f t="shared" si="576"/>
        <v>0</v>
      </c>
      <c r="O964" s="16">
        <f t="shared" si="576"/>
        <v>0</v>
      </c>
      <c r="P964" s="16">
        <f t="shared" si="576"/>
        <v>0</v>
      </c>
      <c r="Q964" s="16">
        <f t="shared" si="576"/>
        <v>0</v>
      </c>
      <c r="R964" s="16">
        <f t="shared" si="576"/>
        <v>0</v>
      </c>
      <c r="S964" s="16">
        <f t="shared" si="576"/>
        <v>0</v>
      </c>
      <c r="T964" s="16">
        <f t="shared" si="576"/>
        <v>0</v>
      </c>
      <c r="U964" s="16">
        <f t="shared" si="576"/>
        <v>0</v>
      </c>
      <c r="V964" s="16">
        <f t="shared" si="576"/>
        <v>0</v>
      </c>
      <c r="W964" s="16">
        <f t="shared" si="576"/>
        <v>0</v>
      </c>
      <c r="X964" s="16">
        <f t="shared" si="576"/>
        <v>0</v>
      </c>
      <c r="Y964" s="16">
        <f t="shared" si="576"/>
        <v>0</v>
      </c>
      <c r="Z964" s="16">
        <f t="shared" si="576"/>
        <v>0</v>
      </c>
      <c r="AA964" s="16">
        <f t="shared" si="576"/>
        <v>0</v>
      </c>
      <c r="AB964" s="16">
        <f t="shared" si="576"/>
        <v>0</v>
      </c>
      <c r="AC964" s="16">
        <f t="shared" si="576"/>
        <v>0</v>
      </c>
      <c r="AD964" s="16">
        <f t="shared" si="576"/>
        <v>0</v>
      </c>
      <c r="AE964" s="16">
        <f t="shared" si="576"/>
        <v>0</v>
      </c>
      <c r="AF964" s="16">
        <f t="shared" si="576"/>
        <v>0</v>
      </c>
      <c r="AG964" s="16">
        <f t="shared" si="576"/>
        <v>0</v>
      </c>
      <c r="AH964" s="16">
        <f t="shared" si="576"/>
        <v>0</v>
      </c>
      <c r="AI964" s="16">
        <f t="shared" si="576"/>
        <v>0</v>
      </c>
      <c r="AJ964" s="16">
        <f t="shared" si="576"/>
        <v>0</v>
      </c>
      <c r="AK964" s="16">
        <f t="shared" si="576"/>
        <v>0</v>
      </c>
      <c r="AL964" s="16">
        <f t="shared" si="576"/>
        <v>0</v>
      </c>
      <c r="AM964" s="16">
        <f t="shared" si="576"/>
        <v>0</v>
      </c>
      <c r="AN964" s="16">
        <f t="shared" si="576"/>
        <v>0</v>
      </c>
      <c r="AO964" s="16">
        <f t="shared" si="576"/>
        <v>0</v>
      </c>
      <c r="AP964" s="16">
        <f t="shared" si="576"/>
        <v>0</v>
      </c>
      <c r="AQ964" s="16">
        <f t="shared" si="576"/>
        <v>0</v>
      </c>
      <c r="AR964" s="16">
        <f t="shared" si="576"/>
        <v>0</v>
      </c>
      <c r="AS964" s="16">
        <f t="shared" si="576"/>
        <v>0</v>
      </c>
      <c r="AT964" s="16">
        <f t="shared" si="576"/>
        <v>0</v>
      </c>
      <c r="AU964" s="16">
        <f t="shared" si="576"/>
        <v>0</v>
      </c>
      <c r="AV964" s="16">
        <f t="shared" si="576"/>
        <v>0</v>
      </c>
      <c r="AW964" s="16">
        <f t="shared" si="576"/>
        <v>0</v>
      </c>
      <c r="AX964" s="16">
        <f t="shared" si="576"/>
        <v>0</v>
      </c>
      <c r="AY964" s="16">
        <f t="shared" si="576"/>
        <v>0</v>
      </c>
      <c r="AZ964" s="16">
        <f t="shared" si="576"/>
        <v>0</v>
      </c>
      <c r="BA964" s="16">
        <f t="shared" si="576"/>
        <v>0</v>
      </c>
      <c r="BB964" s="16">
        <f t="shared" si="576"/>
        <v>0</v>
      </c>
      <c r="BC964" s="16">
        <f t="shared" si="576"/>
        <v>0</v>
      </c>
      <c r="BD964" s="16">
        <f t="shared" si="576"/>
        <v>0</v>
      </c>
      <c r="BE964" s="16">
        <f t="shared" si="576"/>
        <v>0</v>
      </c>
      <c r="BF964" s="16">
        <f t="shared" si="576"/>
        <v>0</v>
      </c>
      <c r="BG964" s="34">
        <f t="shared" si="574"/>
        <v>0</v>
      </c>
      <c r="BI964" s="530"/>
      <c r="BJ964" s="68" t="str">
        <f>$BJ$23</f>
        <v>Masc.</v>
      </c>
      <c r="BK964" s="42">
        <f t="shared" si="575"/>
        <v>0</v>
      </c>
    </row>
    <row r="965" spans="1:63" ht="12.95" customHeight="1" x14ac:dyDescent="0.2">
      <c r="A965" s="592"/>
      <c r="B965" s="594"/>
      <c r="C965" s="576"/>
      <c r="D965" s="563"/>
      <c r="E965" s="68" t="str">
        <f>$BJ$22</f>
        <v>Fem.</v>
      </c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20">
        <f t="shared" si="574"/>
        <v>0</v>
      </c>
      <c r="BI965" s="528" t="str">
        <f>$BJ$19</f>
        <v>UCI</v>
      </c>
      <c r="BJ965" s="111" t="str">
        <f>$BJ$21</f>
        <v>Total</v>
      </c>
      <c r="BK965" s="24">
        <f t="shared" si="575"/>
        <v>0</v>
      </c>
    </row>
    <row r="966" spans="1:63" ht="12.95" customHeight="1" x14ac:dyDescent="0.2">
      <c r="A966" s="592"/>
      <c r="B966" s="594"/>
      <c r="C966" s="576"/>
      <c r="D966" s="564"/>
      <c r="E966" s="68" t="str">
        <f>$BJ$23</f>
        <v>Masc.</v>
      </c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20">
        <f t="shared" si="574"/>
        <v>0</v>
      </c>
      <c r="BI966" s="529"/>
      <c r="BJ966" s="68" t="str">
        <f>$BJ$22</f>
        <v>Fem.</v>
      </c>
      <c r="BK966" s="42">
        <f t="shared" si="575"/>
        <v>0</v>
      </c>
    </row>
    <row r="967" spans="1:63" ht="12.95" customHeight="1" x14ac:dyDescent="0.2">
      <c r="A967" s="592"/>
      <c r="B967" s="594"/>
      <c r="C967" s="576"/>
      <c r="D967" s="562" t="str">
        <f>$BJ$19</f>
        <v>UCI</v>
      </c>
      <c r="E967" s="111" t="str">
        <f>$BJ$21</f>
        <v>Total</v>
      </c>
      <c r="F967" s="16">
        <f t="shared" ref="F967:BF967" si="577">F968+F969</f>
        <v>0</v>
      </c>
      <c r="G967" s="16">
        <f t="shared" si="577"/>
        <v>0</v>
      </c>
      <c r="H967" s="16">
        <f t="shared" si="577"/>
        <v>0</v>
      </c>
      <c r="I967" s="16">
        <f t="shared" si="577"/>
        <v>0</v>
      </c>
      <c r="J967" s="16">
        <f t="shared" si="577"/>
        <v>0</v>
      </c>
      <c r="K967" s="16">
        <f t="shared" si="577"/>
        <v>0</v>
      </c>
      <c r="L967" s="16">
        <f t="shared" si="577"/>
        <v>0</v>
      </c>
      <c r="M967" s="16">
        <f t="shared" si="577"/>
        <v>0</v>
      </c>
      <c r="N967" s="16">
        <f t="shared" si="577"/>
        <v>0</v>
      </c>
      <c r="O967" s="16">
        <f t="shared" si="577"/>
        <v>0</v>
      </c>
      <c r="P967" s="16">
        <f t="shared" si="577"/>
        <v>0</v>
      </c>
      <c r="Q967" s="16">
        <f t="shared" si="577"/>
        <v>0</v>
      </c>
      <c r="R967" s="16">
        <f t="shared" si="577"/>
        <v>0</v>
      </c>
      <c r="S967" s="16">
        <f t="shared" si="577"/>
        <v>0</v>
      </c>
      <c r="T967" s="16">
        <f t="shared" si="577"/>
        <v>0</v>
      </c>
      <c r="U967" s="16">
        <f t="shared" si="577"/>
        <v>0</v>
      </c>
      <c r="V967" s="16">
        <f t="shared" si="577"/>
        <v>0</v>
      </c>
      <c r="W967" s="16">
        <f t="shared" si="577"/>
        <v>0</v>
      </c>
      <c r="X967" s="16">
        <f t="shared" si="577"/>
        <v>0</v>
      </c>
      <c r="Y967" s="16">
        <f t="shared" si="577"/>
        <v>0</v>
      </c>
      <c r="Z967" s="16">
        <f t="shared" si="577"/>
        <v>0</v>
      </c>
      <c r="AA967" s="16">
        <f t="shared" si="577"/>
        <v>0</v>
      </c>
      <c r="AB967" s="16">
        <f t="shared" si="577"/>
        <v>0</v>
      </c>
      <c r="AC967" s="16">
        <f t="shared" si="577"/>
        <v>0</v>
      </c>
      <c r="AD967" s="16">
        <f t="shared" si="577"/>
        <v>0</v>
      </c>
      <c r="AE967" s="16">
        <f t="shared" si="577"/>
        <v>0</v>
      </c>
      <c r="AF967" s="16">
        <f t="shared" si="577"/>
        <v>0</v>
      </c>
      <c r="AG967" s="16">
        <f t="shared" si="577"/>
        <v>0</v>
      </c>
      <c r="AH967" s="16">
        <f t="shared" si="577"/>
        <v>0</v>
      </c>
      <c r="AI967" s="16">
        <f t="shared" si="577"/>
        <v>0</v>
      </c>
      <c r="AJ967" s="16">
        <f t="shared" si="577"/>
        <v>0</v>
      </c>
      <c r="AK967" s="16">
        <f t="shared" si="577"/>
        <v>0</v>
      </c>
      <c r="AL967" s="16">
        <f t="shared" si="577"/>
        <v>0</v>
      </c>
      <c r="AM967" s="16">
        <f t="shared" si="577"/>
        <v>0</v>
      </c>
      <c r="AN967" s="16">
        <f t="shared" si="577"/>
        <v>0</v>
      </c>
      <c r="AO967" s="16">
        <f t="shared" si="577"/>
        <v>0</v>
      </c>
      <c r="AP967" s="16">
        <f t="shared" si="577"/>
        <v>0</v>
      </c>
      <c r="AQ967" s="16">
        <f t="shared" si="577"/>
        <v>0</v>
      </c>
      <c r="AR967" s="16">
        <f t="shared" si="577"/>
        <v>0</v>
      </c>
      <c r="AS967" s="16">
        <f t="shared" si="577"/>
        <v>0</v>
      </c>
      <c r="AT967" s="16">
        <f t="shared" si="577"/>
        <v>0</v>
      </c>
      <c r="AU967" s="16">
        <f t="shared" si="577"/>
        <v>0</v>
      </c>
      <c r="AV967" s="16">
        <f t="shared" si="577"/>
        <v>0</v>
      </c>
      <c r="AW967" s="16">
        <f t="shared" si="577"/>
        <v>0</v>
      </c>
      <c r="AX967" s="16">
        <f t="shared" si="577"/>
        <v>0</v>
      </c>
      <c r="AY967" s="16">
        <f t="shared" si="577"/>
        <v>0</v>
      </c>
      <c r="AZ967" s="16">
        <f t="shared" si="577"/>
        <v>0</v>
      </c>
      <c r="BA967" s="16">
        <f t="shared" si="577"/>
        <v>0</v>
      </c>
      <c r="BB967" s="16">
        <f t="shared" si="577"/>
        <v>0</v>
      </c>
      <c r="BC967" s="16">
        <f t="shared" si="577"/>
        <v>0</v>
      </c>
      <c r="BD967" s="16">
        <f t="shared" si="577"/>
        <v>0</v>
      </c>
      <c r="BE967" s="16">
        <f t="shared" si="577"/>
        <v>0</v>
      </c>
      <c r="BF967" s="16">
        <f t="shared" si="577"/>
        <v>0</v>
      </c>
      <c r="BG967" s="34">
        <f t="shared" si="574"/>
        <v>0</v>
      </c>
      <c r="BI967" s="530"/>
      <c r="BJ967" s="68" t="str">
        <f>$BJ$23</f>
        <v>Masc.</v>
      </c>
      <c r="BK967" s="42">
        <f t="shared" si="575"/>
        <v>0</v>
      </c>
    </row>
    <row r="968" spans="1:63" ht="12.95" customHeight="1" x14ac:dyDescent="0.2">
      <c r="A968" s="592"/>
      <c r="B968" s="594"/>
      <c r="C968" s="576"/>
      <c r="D968" s="563"/>
      <c r="E968" s="68" t="str">
        <f>$BJ$22</f>
        <v>Fem.</v>
      </c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20">
        <f t="shared" si="574"/>
        <v>0</v>
      </c>
      <c r="BI968" s="531" t="str">
        <f>$BJ$20</f>
        <v>Def.</v>
      </c>
      <c r="BJ968" s="111" t="str">
        <f>$BJ$21</f>
        <v>Total</v>
      </c>
      <c r="BK968" s="24">
        <f t="shared" si="575"/>
        <v>0</v>
      </c>
    </row>
    <row r="969" spans="1:63" ht="12.95" customHeight="1" x14ac:dyDescent="0.2">
      <c r="A969" s="592"/>
      <c r="B969" s="594"/>
      <c r="C969" s="576"/>
      <c r="D969" s="564"/>
      <c r="E969" s="68" t="str">
        <f>$BJ$23</f>
        <v>Masc.</v>
      </c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20">
        <f t="shared" si="574"/>
        <v>0</v>
      </c>
      <c r="BI969" s="529"/>
      <c r="BJ969" s="68" t="str">
        <f>$BJ$22</f>
        <v>Fem.</v>
      </c>
      <c r="BK969" s="42">
        <f t="shared" si="575"/>
        <v>0</v>
      </c>
    </row>
    <row r="970" spans="1:63" ht="12.95" customHeight="1" thickBot="1" x14ac:dyDescent="0.25">
      <c r="A970" s="592"/>
      <c r="B970" s="594"/>
      <c r="C970" s="576"/>
      <c r="D970" s="565" t="str">
        <f>$BJ$20</f>
        <v>Def.</v>
      </c>
      <c r="E970" s="111" t="str">
        <f>$BJ$21</f>
        <v>Total</v>
      </c>
      <c r="F970" s="16">
        <f t="shared" ref="F970:BF970" si="578">F971+F972</f>
        <v>0</v>
      </c>
      <c r="G970" s="16">
        <f t="shared" si="578"/>
        <v>0</v>
      </c>
      <c r="H970" s="16">
        <f t="shared" si="578"/>
        <v>0</v>
      </c>
      <c r="I970" s="16">
        <f t="shared" si="578"/>
        <v>0</v>
      </c>
      <c r="J970" s="16">
        <f t="shared" si="578"/>
        <v>0</v>
      </c>
      <c r="K970" s="16">
        <f t="shared" si="578"/>
        <v>0</v>
      </c>
      <c r="L970" s="16">
        <f t="shared" si="578"/>
        <v>0</v>
      </c>
      <c r="M970" s="16">
        <f t="shared" si="578"/>
        <v>0</v>
      </c>
      <c r="N970" s="16">
        <f t="shared" si="578"/>
        <v>0</v>
      </c>
      <c r="O970" s="16">
        <f t="shared" si="578"/>
        <v>0</v>
      </c>
      <c r="P970" s="16">
        <f t="shared" si="578"/>
        <v>0</v>
      </c>
      <c r="Q970" s="16">
        <f t="shared" si="578"/>
        <v>0</v>
      </c>
      <c r="R970" s="16">
        <f t="shared" si="578"/>
        <v>0</v>
      </c>
      <c r="S970" s="16">
        <f t="shared" si="578"/>
        <v>0</v>
      </c>
      <c r="T970" s="16">
        <f t="shared" si="578"/>
        <v>0</v>
      </c>
      <c r="U970" s="16">
        <f t="shared" si="578"/>
        <v>0</v>
      </c>
      <c r="V970" s="16">
        <f t="shared" si="578"/>
        <v>0</v>
      </c>
      <c r="W970" s="16">
        <f t="shared" si="578"/>
        <v>0</v>
      </c>
      <c r="X970" s="16">
        <f t="shared" si="578"/>
        <v>0</v>
      </c>
      <c r="Y970" s="16">
        <f t="shared" si="578"/>
        <v>0</v>
      </c>
      <c r="Z970" s="16">
        <f t="shared" si="578"/>
        <v>0</v>
      </c>
      <c r="AA970" s="16">
        <f t="shared" si="578"/>
        <v>0</v>
      </c>
      <c r="AB970" s="16">
        <f t="shared" si="578"/>
        <v>0</v>
      </c>
      <c r="AC970" s="16">
        <f t="shared" si="578"/>
        <v>0</v>
      </c>
      <c r="AD970" s="16">
        <f t="shared" si="578"/>
        <v>0</v>
      </c>
      <c r="AE970" s="16">
        <f t="shared" si="578"/>
        <v>0</v>
      </c>
      <c r="AF970" s="16">
        <f t="shared" si="578"/>
        <v>0</v>
      </c>
      <c r="AG970" s="16">
        <f t="shared" si="578"/>
        <v>0</v>
      </c>
      <c r="AH970" s="16">
        <f t="shared" si="578"/>
        <v>0</v>
      </c>
      <c r="AI970" s="16">
        <f t="shared" si="578"/>
        <v>0</v>
      </c>
      <c r="AJ970" s="16">
        <f t="shared" si="578"/>
        <v>0</v>
      </c>
      <c r="AK970" s="16">
        <f t="shared" si="578"/>
        <v>0</v>
      </c>
      <c r="AL970" s="16">
        <f t="shared" si="578"/>
        <v>0</v>
      </c>
      <c r="AM970" s="16">
        <f t="shared" si="578"/>
        <v>0</v>
      </c>
      <c r="AN970" s="16">
        <f t="shared" si="578"/>
        <v>0</v>
      </c>
      <c r="AO970" s="16">
        <f t="shared" si="578"/>
        <v>0</v>
      </c>
      <c r="AP970" s="16">
        <f t="shared" si="578"/>
        <v>0</v>
      </c>
      <c r="AQ970" s="16">
        <f t="shared" si="578"/>
        <v>0</v>
      </c>
      <c r="AR970" s="16">
        <f t="shared" si="578"/>
        <v>0</v>
      </c>
      <c r="AS970" s="16">
        <f t="shared" si="578"/>
        <v>0</v>
      </c>
      <c r="AT970" s="16">
        <f t="shared" si="578"/>
        <v>0</v>
      </c>
      <c r="AU970" s="16">
        <f t="shared" si="578"/>
        <v>0</v>
      </c>
      <c r="AV970" s="16">
        <f t="shared" si="578"/>
        <v>0</v>
      </c>
      <c r="AW970" s="16">
        <f t="shared" si="578"/>
        <v>0</v>
      </c>
      <c r="AX970" s="16">
        <f t="shared" si="578"/>
        <v>0</v>
      </c>
      <c r="AY970" s="16">
        <f t="shared" si="578"/>
        <v>0</v>
      </c>
      <c r="AZ970" s="16">
        <f t="shared" si="578"/>
        <v>0</v>
      </c>
      <c r="BA970" s="16">
        <f t="shared" si="578"/>
        <v>0</v>
      </c>
      <c r="BB970" s="16">
        <f t="shared" si="578"/>
        <v>0</v>
      </c>
      <c r="BC970" s="16">
        <f t="shared" si="578"/>
        <v>0</v>
      </c>
      <c r="BD970" s="16">
        <f t="shared" si="578"/>
        <v>0</v>
      </c>
      <c r="BE970" s="16">
        <f t="shared" si="578"/>
        <v>0</v>
      </c>
      <c r="BF970" s="16">
        <f t="shared" si="578"/>
        <v>0</v>
      </c>
      <c r="BG970" s="34">
        <f t="shared" si="574"/>
        <v>0</v>
      </c>
      <c r="BI970" s="532"/>
      <c r="BJ970" s="69" t="str">
        <f>$BJ$23</f>
        <v>Masc.</v>
      </c>
      <c r="BK970" s="43">
        <f t="shared" si="575"/>
        <v>0</v>
      </c>
    </row>
    <row r="971" spans="1:63" ht="12.95" customHeight="1" x14ac:dyDescent="0.2">
      <c r="A971" s="592"/>
      <c r="B971" s="594"/>
      <c r="C971" s="576"/>
      <c r="D971" s="563"/>
      <c r="E971" s="68" t="str">
        <f>$BJ$22</f>
        <v>Fem.</v>
      </c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20">
        <f t="shared" si="574"/>
        <v>0</v>
      </c>
    </row>
    <row r="972" spans="1:63" ht="12.95" customHeight="1" thickBot="1" x14ac:dyDescent="0.25">
      <c r="A972" s="592"/>
      <c r="B972" s="594"/>
      <c r="C972" s="577"/>
      <c r="D972" s="566"/>
      <c r="E972" s="69" t="str">
        <f>$BJ$23</f>
        <v>Masc.</v>
      </c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  <c r="AB972" s="37"/>
      <c r="AC972" s="37"/>
      <c r="AD972" s="37"/>
      <c r="AE972" s="37"/>
      <c r="AF972" s="37"/>
      <c r="AG972" s="37"/>
      <c r="AH972" s="37"/>
      <c r="AI972" s="37"/>
      <c r="AJ972" s="37"/>
      <c r="AK972" s="37"/>
      <c r="AL972" s="37"/>
      <c r="AM972" s="37"/>
      <c r="AN972" s="37"/>
      <c r="AO972" s="37"/>
      <c r="AP972" s="37"/>
      <c r="AQ972" s="37"/>
      <c r="AR972" s="37"/>
      <c r="AS972" s="37"/>
      <c r="AT972" s="37"/>
      <c r="AU972" s="37"/>
      <c r="AV972" s="37"/>
      <c r="AW972" s="37"/>
      <c r="AX972" s="37"/>
      <c r="AY972" s="37"/>
      <c r="AZ972" s="37"/>
      <c r="BA972" s="37"/>
      <c r="BB972" s="37"/>
      <c r="BC972" s="37"/>
      <c r="BD972" s="37"/>
      <c r="BE972" s="37"/>
      <c r="BF972" s="37"/>
      <c r="BG972" s="38">
        <f>SUM(F972:BF972)</f>
        <v>0</v>
      </c>
      <c r="BI972" s="527"/>
      <c r="BJ972" s="527"/>
      <c r="BK972" s="527"/>
    </row>
    <row r="973" spans="1:63" ht="12.95" customHeight="1" x14ac:dyDescent="0.2">
      <c r="A973" s="592"/>
      <c r="B973" s="594"/>
      <c r="C973" s="575" t="str">
        <f>$BJ$12</f>
        <v>2 a 4</v>
      </c>
      <c r="D973" s="559" t="str">
        <f>$BJ$17</f>
        <v>Fiebre</v>
      </c>
      <c r="E973" s="108" t="str">
        <f>$BJ$21</f>
        <v>Total</v>
      </c>
      <c r="F973" s="35">
        <f>F974+F975</f>
        <v>0</v>
      </c>
      <c r="G973" s="35">
        <f t="shared" ref="G973:BF973" si="579">G974+G975</f>
        <v>0</v>
      </c>
      <c r="H973" s="35">
        <f t="shared" si="579"/>
        <v>0</v>
      </c>
      <c r="I973" s="35">
        <f t="shared" si="579"/>
        <v>0</v>
      </c>
      <c r="J973" s="35">
        <f t="shared" si="579"/>
        <v>0</v>
      </c>
      <c r="K973" s="35">
        <f t="shared" si="579"/>
        <v>0</v>
      </c>
      <c r="L973" s="35">
        <f t="shared" si="579"/>
        <v>0</v>
      </c>
      <c r="M973" s="35">
        <f t="shared" si="579"/>
        <v>0</v>
      </c>
      <c r="N973" s="35">
        <f t="shared" si="579"/>
        <v>0</v>
      </c>
      <c r="O973" s="35">
        <f t="shared" si="579"/>
        <v>0</v>
      </c>
      <c r="P973" s="35">
        <f t="shared" si="579"/>
        <v>0</v>
      </c>
      <c r="Q973" s="35">
        <f t="shared" si="579"/>
        <v>0</v>
      </c>
      <c r="R973" s="35">
        <f t="shared" si="579"/>
        <v>0</v>
      </c>
      <c r="S973" s="35">
        <f t="shared" si="579"/>
        <v>0</v>
      </c>
      <c r="T973" s="35">
        <f t="shared" si="579"/>
        <v>0</v>
      </c>
      <c r="U973" s="35">
        <f t="shared" si="579"/>
        <v>0</v>
      </c>
      <c r="V973" s="35">
        <f t="shared" si="579"/>
        <v>0</v>
      </c>
      <c r="W973" s="35">
        <f t="shared" si="579"/>
        <v>0</v>
      </c>
      <c r="X973" s="35">
        <f t="shared" si="579"/>
        <v>0</v>
      </c>
      <c r="Y973" s="35">
        <f t="shared" si="579"/>
        <v>0</v>
      </c>
      <c r="Z973" s="35">
        <f t="shared" si="579"/>
        <v>0</v>
      </c>
      <c r="AA973" s="35">
        <f t="shared" si="579"/>
        <v>0</v>
      </c>
      <c r="AB973" s="35">
        <f t="shared" si="579"/>
        <v>0</v>
      </c>
      <c r="AC973" s="35">
        <f t="shared" si="579"/>
        <v>0</v>
      </c>
      <c r="AD973" s="35">
        <f t="shared" si="579"/>
        <v>0</v>
      </c>
      <c r="AE973" s="35">
        <f t="shared" si="579"/>
        <v>0</v>
      </c>
      <c r="AF973" s="35">
        <f t="shared" si="579"/>
        <v>0</v>
      </c>
      <c r="AG973" s="35">
        <f t="shared" si="579"/>
        <v>0</v>
      </c>
      <c r="AH973" s="35">
        <f t="shared" si="579"/>
        <v>0</v>
      </c>
      <c r="AI973" s="35">
        <f t="shared" si="579"/>
        <v>0</v>
      </c>
      <c r="AJ973" s="35">
        <f t="shared" si="579"/>
        <v>0</v>
      </c>
      <c r="AK973" s="35">
        <f t="shared" si="579"/>
        <v>0</v>
      </c>
      <c r="AL973" s="35">
        <f t="shared" si="579"/>
        <v>0</v>
      </c>
      <c r="AM973" s="35">
        <f t="shared" si="579"/>
        <v>0</v>
      </c>
      <c r="AN973" s="35">
        <f t="shared" si="579"/>
        <v>0</v>
      </c>
      <c r="AO973" s="35">
        <f t="shared" si="579"/>
        <v>0</v>
      </c>
      <c r="AP973" s="35">
        <f t="shared" si="579"/>
        <v>0</v>
      </c>
      <c r="AQ973" s="35">
        <f t="shared" si="579"/>
        <v>0</v>
      </c>
      <c r="AR973" s="35">
        <f t="shared" si="579"/>
        <v>0</v>
      </c>
      <c r="AS973" s="35">
        <f t="shared" si="579"/>
        <v>0</v>
      </c>
      <c r="AT973" s="35">
        <f t="shared" si="579"/>
        <v>0</v>
      </c>
      <c r="AU973" s="35">
        <f t="shared" si="579"/>
        <v>0</v>
      </c>
      <c r="AV973" s="35">
        <f t="shared" si="579"/>
        <v>0</v>
      </c>
      <c r="AW973" s="35">
        <f t="shared" si="579"/>
        <v>0</v>
      </c>
      <c r="AX973" s="35">
        <f t="shared" si="579"/>
        <v>0</v>
      </c>
      <c r="AY973" s="35">
        <f t="shared" si="579"/>
        <v>0</v>
      </c>
      <c r="AZ973" s="35">
        <f t="shared" si="579"/>
        <v>0</v>
      </c>
      <c r="BA973" s="35">
        <f t="shared" si="579"/>
        <v>0</v>
      </c>
      <c r="BB973" s="35">
        <f t="shared" si="579"/>
        <v>0</v>
      </c>
      <c r="BC973" s="35">
        <f t="shared" si="579"/>
        <v>0</v>
      </c>
      <c r="BD973" s="35">
        <f t="shared" si="579"/>
        <v>0</v>
      </c>
      <c r="BE973" s="35">
        <f t="shared" si="579"/>
        <v>0</v>
      </c>
      <c r="BF973" s="35">
        <f t="shared" si="579"/>
        <v>0</v>
      </c>
      <c r="BG973" s="36">
        <f>SUM(F973:BF973)</f>
        <v>0</v>
      </c>
    </row>
    <row r="974" spans="1:63" ht="12.95" customHeight="1" x14ac:dyDescent="0.2">
      <c r="A974" s="592"/>
      <c r="B974" s="594"/>
      <c r="C974" s="576"/>
      <c r="D974" s="560"/>
      <c r="E974" s="67" t="str">
        <f>$BJ$22</f>
        <v>Fem.</v>
      </c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  <c r="AI974" s="32"/>
      <c r="AJ974" s="32"/>
      <c r="AK974" s="32"/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3">
        <f t="shared" ref="BG974:BG983" si="580">SUM(F974:BF974)</f>
        <v>0</v>
      </c>
    </row>
    <row r="975" spans="1:63" ht="12.95" customHeight="1" x14ac:dyDescent="0.2">
      <c r="A975" s="592"/>
      <c r="B975" s="594"/>
      <c r="C975" s="576"/>
      <c r="D975" s="561"/>
      <c r="E975" s="67" t="str">
        <f>$BJ$23</f>
        <v>Masc.</v>
      </c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  <c r="AF975" s="32"/>
      <c r="AG975" s="32"/>
      <c r="AH975" s="32"/>
      <c r="AI975" s="32"/>
      <c r="AJ975" s="32"/>
      <c r="AK975" s="32"/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3">
        <f t="shared" si="580"/>
        <v>0</v>
      </c>
    </row>
    <row r="976" spans="1:63" ht="12.95" customHeight="1" x14ac:dyDescent="0.2">
      <c r="A976" s="592"/>
      <c r="B976" s="594"/>
      <c r="C976" s="576"/>
      <c r="D976" s="562" t="str">
        <f>$BJ$18</f>
        <v>Hosp.</v>
      </c>
      <c r="E976" s="111" t="str">
        <f>$BJ$21</f>
        <v>Total</v>
      </c>
      <c r="F976" s="16">
        <f t="shared" ref="F976:BF976" si="581">F977+F978</f>
        <v>0</v>
      </c>
      <c r="G976" s="16">
        <f t="shared" si="581"/>
        <v>0</v>
      </c>
      <c r="H976" s="16">
        <f t="shared" si="581"/>
        <v>0</v>
      </c>
      <c r="I976" s="16">
        <f t="shared" si="581"/>
        <v>0</v>
      </c>
      <c r="J976" s="16">
        <f t="shared" si="581"/>
        <v>0</v>
      </c>
      <c r="K976" s="16">
        <f t="shared" si="581"/>
        <v>0</v>
      </c>
      <c r="L976" s="16">
        <f t="shared" si="581"/>
        <v>0</v>
      </c>
      <c r="M976" s="16">
        <f t="shared" si="581"/>
        <v>0</v>
      </c>
      <c r="N976" s="16">
        <f t="shared" si="581"/>
        <v>0</v>
      </c>
      <c r="O976" s="16">
        <f t="shared" si="581"/>
        <v>0</v>
      </c>
      <c r="P976" s="16">
        <f t="shared" si="581"/>
        <v>0</v>
      </c>
      <c r="Q976" s="16">
        <f t="shared" si="581"/>
        <v>0</v>
      </c>
      <c r="R976" s="16">
        <f t="shared" si="581"/>
        <v>0</v>
      </c>
      <c r="S976" s="16">
        <f t="shared" si="581"/>
        <v>0</v>
      </c>
      <c r="T976" s="16">
        <f t="shared" si="581"/>
        <v>0</v>
      </c>
      <c r="U976" s="16">
        <f t="shared" si="581"/>
        <v>0</v>
      </c>
      <c r="V976" s="16">
        <f t="shared" si="581"/>
        <v>0</v>
      </c>
      <c r="W976" s="16">
        <f t="shared" si="581"/>
        <v>0</v>
      </c>
      <c r="X976" s="16">
        <f t="shared" si="581"/>
        <v>0</v>
      </c>
      <c r="Y976" s="16">
        <f t="shared" si="581"/>
        <v>0</v>
      </c>
      <c r="Z976" s="16">
        <f t="shared" si="581"/>
        <v>0</v>
      </c>
      <c r="AA976" s="16">
        <f t="shared" si="581"/>
        <v>0</v>
      </c>
      <c r="AB976" s="16">
        <f t="shared" si="581"/>
        <v>0</v>
      </c>
      <c r="AC976" s="16">
        <f t="shared" si="581"/>
        <v>0</v>
      </c>
      <c r="AD976" s="16">
        <f t="shared" si="581"/>
        <v>0</v>
      </c>
      <c r="AE976" s="16">
        <f t="shared" si="581"/>
        <v>0</v>
      </c>
      <c r="AF976" s="16">
        <f t="shared" si="581"/>
        <v>0</v>
      </c>
      <c r="AG976" s="16">
        <f t="shared" si="581"/>
        <v>0</v>
      </c>
      <c r="AH976" s="16">
        <f t="shared" si="581"/>
        <v>0</v>
      </c>
      <c r="AI976" s="16">
        <f t="shared" si="581"/>
        <v>0</v>
      </c>
      <c r="AJ976" s="16">
        <f t="shared" si="581"/>
        <v>0</v>
      </c>
      <c r="AK976" s="16">
        <f t="shared" si="581"/>
        <v>0</v>
      </c>
      <c r="AL976" s="16">
        <f t="shared" si="581"/>
        <v>0</v>
      </c>
      <c r="AM976" s="16">
        <f t="shared" si="581"/>
        <v>0</v>
      </c>
      <c r="AN976" s="16">
        <f t="shared" si="581"/>
        <v>0</v>
      </c>
      <c r="AO976" s="16">
        <f t="shared" si="581"/>
        <v>0</v>
      </c>
      <c r="AP976" s="16">
        <f t="shared" si="581"/>
        <v>0</v>
      </c>
      <c r="AQ976" s="16">
        <f t="shared" si="581"/>
        <v>0</v>
      </c>
      <c r="AR976" s="16">
        <f t="shared" si="581"/>
        <v>0</v>
      </c>
      <c r="AS976" s="16">
        <f t="shared" si="581"/>
        <v>0</v>
      </c>
      <c r="AT976" s="16">
        <f t="shared" si="581"/>
        <v>0</v>
      </c>
      <c r="AU976" s="16">
        <f t="shared" si="581"/>
        <v>0</v>
      </c>
      <c r="AV976" s="16">
        <f t="shared" si="581"/>
        <v>0</v>
      </c>
      <c r="AW976" s="16">
        <f t="shared" si="581"/>
        <v>0</v>
      </c>
      <c r="AX976" s="16">
        <f t="shared" si="581"/>
        <v>0</v>
      </c>
      <c r="AY976" s="16">
        <f t="shared" si="581"/>
        <v>0</v>
      </c>
      <c r="AZ976" s="16">
        <f t="shared" si="581"/>
        <v>0</v>
      </c>
      <c r="BA976" s="16">
        <f t="shared" si="581"/>
        <v>0</v>
      </c>
      <c r="BB976" s="16">
        <f t="shared" si="581"/>
        <v>0</v>
      </c>
      <c r="BC976" s="16">
        <f t="shared" si="581"/>
        <v>0</v>
      </c>
      <c r="BD976" s="16">
        <f t="shared" si="581"/>
        <v>0</v>
      </c>
      <c r="BE976" s="16">
        <f t="shared" si="581"/>
        <v>0</v>
      </c>
      <c r="BF976" s="16">
        <f t="shared" si="581"/>
        <v>0</v>
      </c>
      <c r="BG976" s="34">
        <f t="shared" si="580"/>
        <v>0</v>
      </c>
    </row>
    <row r="977" spans="1:59" ht="12.95" customHeight="1" x14ac:dyDescent="0.2">
      <c r="A977" s="592"/>
      <c r="B977" s="594"/>
      <c r="C977" s="576"/>
      <c r="D977" s="563"/>
      <c r="E977" s="68" t="str">
        <f>$BJ$22</f>
        <v>Fem.</v>
      </c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20">
        <f t="shared" si="580"/>
        <v>0</v>
      </c>
    </row>
    <row r="978" spans="1:59" ht="12.95" customHeight="1" x14ac:dyDescent="0.2">
      <c r="A978" s="592"/>
      <c r="B978" s="594"/>
      <c r="C978" s="576"/>
      <c r="D978" s="564"/>
      <c r="E978" s="68" t="str">
        <f>$BJ$23</f>
        <v>Masc.</v>
      </c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20">
        <f t="shared" si="580"/>
        <v>0</v>
      </c>
    </row>
    <row r="979" spans="1:59" ht="12.95" customHeight="1" x14ac:dyDescent="0.2">
      <c r="A979" s="592"/>
      <c r="B979" s="594"/>
      <c r="C979" s="576"/>
      <c r="D979" s="562" t="str">
        <f>$BJ$19</f>
        <v>UCI</v>
      </c>
      <c r="E979" s="111" t="str">
        <f>$BJ$21</f>
        <v>Total</v>
      </c>
      <c r="F979" s="16">
        <f t="shared" ref="F979:BF979" si="582">F980+F981</f>
        <v>0</v>
      </c>
      <c r="G979" s="16">
        <f t="shared" si="582"/>
        <v>0</v>
      </c>
      <c r="H979" s="16">
        <f t="shared" si="582"/>
        <v>0</v>
      </c>
      <c r="I979" s="16">
        <f t="shared" si="582"/>
        <v>0</v>
      </c>
      <c r="J979" s="16">
        <f t="shared" si="582"/>
        <v>0</v>
      </c>
      <c r="K979" s="16">
        <f t="shared" si="582"/>
        <v>0</v>
      </c>
      <c r="L979" s="16">
        <f t="shared" si="582"/>
        <v>0</v>
      </c>
      <c r="M979" s="16">
        <f t="shared" si="582"/>
        <v>0</v>
      </c>
      <c r="N979" s="16">
        <f t="shared" si="582"/>
        <v>0</v>
      </c>
      <c r="O979" s="16">
        <f t="shared" si="582"/>
        <v>0</v>
      </c>
      <c r="P979" s="16">
        <f t="shared" si="582"/>
        <v>0</v>
      </c>
      <c r="Q979" s="16">
        <f t="shared" si="582"/>
        <v>0</v>
      </c>
      <c r="R979" s="16">
        <f t="shared" si="582"/>
        <v>0</v>
      </c>
      <c r="S979" s="16">
        <f t="shared" si="582"/>
        <v>0</v>
      </c>
      <c r="T979" s="16">
        <f t="shared" si="582"/>
        <v>0</v>
      </c>
      <c r="U979" s="16">
        <f t="shared" si="582"/>
        <v>0</v>
      </c>
      <c r="V979" s="16">
        <f t="shared" si="582"/>
        <v>0</v>
      </c>
      <c r="W979" s="16">
        <f t="shared" si="582"/>
        <v>0</v>
      </c>
      <c r="X979" s="16">
        <f t="shared" si="582"/>
        <v>0</v>
      </c>
      <c r="Y979" s="16">
        <f t="shared" si="582"/>
        <v>0</v>
      </c>
      <c r="Z979" s="16">
        <f t="shared" si="582"/>
        <v>0</v>
      </c>
      <c r="AA979" s="16">
        <f t="shared" si="582"/>
        <v>0</v>
      </c>
      <c r="AB979" s="16">
        <f t="shared" si="582"/>
        <v>0</v>
      </c>
      <c r="AC979" s="16">
        <f t="shared" si="582"/>
        <v>0</v>
      </c>
      <c r="AD979" s="16">
        <f t="shared" si="582"/>
        <v>0</v>
      </c>
      <c r="AE979" s="16">
        <f t="shared" si="582"/>
        <v>0</v>
      </c>
      <c r="AF979" s="16">
        <f t="shared" si="582"/>
        <v>0</v>
      </c>
      <c r="AG979" s="16">
        <f t="shared" si="582"/>
        <v>0</v>
      </c>
      <c r="AH979" s="16">
        <f t="shared" si="582"/>
        <v>0</v>
      </c>
      <c r="AI979" s="16">
        <f t="shared" si="582"/>
        <v>0</v>
      </c>
      <c r="AJ979" s="16">
        <f t="shared" si="582"/>
        <v>0</v>
      </c>
      <c r="AK979" s="16">
        <f t="shared" si="582"/>
        <v>0</v>
      </c>
      <c r="AL979" s="16">
        <f t="shared" si="582"/>
        <v>0</v>
      </c>
      <c r="AM979" s="16">
        <f t="shared" si="582"/>
        <v>0</v>
      </c>
      <c r="AN979" s="16">
        <f t="shared" si="582"/>
        <v>0</v>
      </c>
      <c r="AO979" s="16">
        <f t="shared" si="582"/>
        <v>0</v>
      </c>
      <c r="AP979" s="16">
        <f t="shared" si="582"/>
        <v>0</v>
      </c>
      <c r="AQ979" s="16">
        <f t="shared" si="582"/>
        <v>0</v>
      </c>
      <c r="AR979" s="16">
        <f t="shared" si="582"/>
        <v>0</v>
      </c>
      <c r="AS979" s="16">
        <f t="shared" si="582"/>
        <v>0</v>
      </c>
      <c r="AT979" s="16">
        <f t="shared" si="582"/>
        <v>0</v>
      </c>
      <c r="AU979" s="16">
        <f t="shared" si="582"/>
        <v>0</v>
      </c>
      <c r="AV979" s="16">
        <f t="shared" si="582"/>
        <v>0</v>
      </c>
      <c r="AW979" s="16">
        <f t="shared" si="582"/>
        <v>0</v>
      </c>
      <c r="AX979" s="16">
        <f t="shared" si="582"/>
        <v>0</v>
      </c>
      <c r="AY979" s="16">
        <f t="shared" si="582"/>
        <v>0</v>
      </c>
      <c r="AZ979" s="16">
        <f t="shared" si="582"/>
        <v>0</v>
      </c>
      <c r="BA979" s="16">
        <f t="shared" si="582"/>
        <v>0</v>
      </c>
      <c r="BB979" s="16">
        <f t="shared" si="582"/>
        <v>0</v>
      </c>
      <c r="BC979" s="16">
        <f t="shared" si="582"/>
        <v>0</v>
      </c>
      <c r="BD979" s="16">
        <f t="shared" si="582"/>
        <v>0</v>
      </c>
      <c r="BE979" s="16">
        <f t="shared" si="582"/>
        <v>0</v>
      </c>
      <c r="BF979" s="16">
        <f t="shared" si="582"/>
        <v>0</v>
      </c>
      <c r="BG979" s="34">
        <f t="shared" si="580"/>
        <v>0</v>
      </c>
    </row>
    <row r="980" spans="1:59" ht="12.95" customHeight="1" x14ac:dyDescent="0.2">
      <c r="A980" s="592"/>
      <c r="B980" s="594"/>
      <c r="C980" s="576"/>
      <c r="D980" s="563"/>
      <c r="E980" s="68" t="str">
        <f>$BJ$22</f>
        <v>Fem.</v>
      </c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20">
        <f t="shared" si="580"/>
        <v>0</v>
      </c>
    </row>
    <row r="981" spans="1:59" ht="12.95" customHeight="1" x14ac:dyDescent="0.2">
      <c r="A981" s="592"/>
      <c r="B981" s="594"/>
      <c r="C981" s="576"/>
      <c r="D981" s="564"/>
      <c r="E981" s="68" t="str">
        <f>$BJ$23</f>
        <v>Masc.</v>
      </c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20">
        <f t="shared" si="580"/>
        <v>0</v>
      </c>
    </row>
    <row r="982" spans="1:59" ht="12.95" customHeight="1" x14ac:dyDescent="0.2">
      <c r="A982" s="592"/>
      <c r="B982" s="594"/>
      <c r="C982" s="576"/>
      <c r="D982" s="565" t="str">
        <f>$BJ$20</f>
        <v>Def.</v>
      </c>
      <c r="E982" s="111" t="str">
        <f>$BJ$21</f>
        <v>Total</v>
      </c>
      <c r="F982" s="16">
        <f t="shared" ref="F982:BF982" si="583">F983+F984</f>
        <v>0</v>
      </c>
      <c r="G982" s="16">
        <f t="shared" si="583"/>
        <v>0</v>
      </c>
      <c r="H982" s="16">
        <f t="shared" si="583"/>
        <v>0</v>
      </c>
      <c r="I982" s="16">
        <f t="shared" si="583"/>
        <v>0</v>
      </c>
      <c r="J982" s="16">
        <f t="shared" si="583"/>
        <v>0</v>
      </c>
      <c r="K982" s="16">
        <f t="shared" si="583"/>
        <v>0</v>
      </c>
      <c r="L982" s="16">
        <f t="shared" si="583"/>
        <v>0</v>
      </c>
      <c r="M982" s="16">
        <f t="shared" si="583"/>
        <v>0</v>
      </c>
      <c r="N982" s="16">
        <f t="shared" si="583"/>
        <v>0</v>
      </c>
      <c r="O982" s="16">
        <f t="shared" si="583"/>
        <v>0</v>
      </c>
      <c r="P982" s="16">
        <f t="shared" si="583"/>
        <v>0</v>
      </c>
      <c r="Q982" s="16">
        <f t="shared" si="583"/>
        <v>0</v>
      </c>
      <c r="R982" s="16">
        <f t="shared" si="583"/>
        <v>0</v>
      </c>
      <c r="S982" s="16">
        <f t="shared" si="583"/>
        <v>0</v>
      </c>
      <c r="T982" s="16">
        <f t="shared" si="583"/>
        <v>0</v>
      </c>
      <c r="U982" s="16">
        <f t="shared" si="583"/>
        <v>0</v>
      </c>
      <c r="V982" s="16">
        <f t="shared" si="583"/>
        <v>0</v>
      </c>
      <c r="W982" s="16">
        <f t="shared" si="583"/>
        <v>0</v>
      </c>
      <c r="X982" s="16">
        <f t="shared" si="583"/>
        <v>0</v>
      </c>
      <c r="Y982" s="16">
        <f t="shared" si="583"/>
        <v>0</v>
      </c>
      <c r="Z982" s="16">
        <f t="shared" si="583"/>
        <v>0</v>
      </c>
      <c r="AA982" s="16">
        <f t="shared" si="583"/>
        <v>0</v>
      </c>
      <c r="AB982" s="16">
        <f t="shared" si="583"/>
        <v>0</v>
      </c>
      <c r="AC982" s="16">
        <f t="shared" si="583"/>
        <v>0</v>
      </c>
      <c r="AD982" s="16">
        <f t="shared" si="583"/>
        <v>0</v>
      </c>
      <c r="AE982" s="16">
        <f t="shared" si="583"/>
        <v>0</v>
      </c>
      <c r="AF982" s="16">
        <f t="shared" si="583"/>
        <v>0</v>
      </c>
      <c r="AG982" s="16">
        <f t="shared" si="583"/>
        <v>0</v>
      </c>
      <c r="AH982" s="16">
        <f t="shared" si="583"/>
        <v>0</v>
      </c>
      <c r="AI982" s="16">
        <f t="shared" si="583"/>
        <v>0</v>
      </c>
      <c r="AJ982" s="16">
        <f t="shared" si="583"/>
        <v>0</v>
      </c>
      <c r="AK982" s="16">
        <f t="shared" si="583"/>
        <v>0</v>
      </c>
      <c r="AL982" s="16">
        <f t="shared" si="583"/>
        <v>0</v>
      </c>
      <c r="AM982" s="16">
        <f t="shared" si="583"/>
        <v>0</v>
      </c>
      <c r="AN982" s="16">
        <f t="shared" si="583"/>
        <v>0</v>
      </c>
      <c r="AO982" s="16">
        <f t="shared" si="583"/>
        <v>0</v>
      </c>
      <c r="AP982" s="16">
        <f t="shared" si="583"/>
        <v>0</v>
      </c>
      <c r="AQ982" s="16">
        <f t="shared" si="583"/>
        <v>0</v>
      </c>
      <c r="AR982" s="16">
        <f t="shared" si="583"/>
        <v>0</v>
      </c>
      <c r="AS982" s="16">
        <f t="shared" si="583"/>
        <v>0</v>
      </c>
      <c r="AT982" s="16">
        <f t="shared" si="583"/>
        <v>0</v>
      </c>
      <c r="AU982" s="16">
        <f t="shared" si="583"/>
        <v>0</v>
      </c>
      <c r="AV982" s="16">
        <f t="shared" si="583"/>
        <v>0</v>
      </c>
      <c r="AW982" s="16">
        <f t="shared" si="583"/>
        <v>0</v>
      </c>
      <c r="AX982" s="16">
        <f t="shared" si="583"/>
        <v>0</v>
      </c>
      <c r="AY982" s="16">
        <f t="shared" si="583"/>
        <v>0</v>
      </c>
      <c r="AZ982" s="16">
        <f t="shared" si="583"/>
        <v>0</v>
      </c>
      <c r="BA982" s="16">
        <f t="shared" si="583"/>
        <v>0</v>
      </c>
      <c r="BB982" s="16">
        <f t="shared" si="583"/>
        <v>0</v>
      </c>
      <c r="BC982" s="16">
        <f t="shared" si="583"/>
        <v>0</v>
      </c>
      <c r="BD982" s="16">
        <f t="shared" si="583"/>
        <v>0</v>
      </c>
      <c r="BE982" s="16">
        <f t="shared" si="583"/>
        <v>0</v>
      </c>
      <c r="BF982" s="16">
        <f t="shared" si="583"/>
        <v>0</v>
      </c>
      <c r="BG982" s="34">
        <f t="shared" si="580"/>
        <v>0</v>
      </c>
    </row>
    <row r="983" spans="1:59" ht="12.95" customHeight="1" x14ac:dyDescent="0.2">
      <c r="A983" s="592"/>
      <c r="B983" s="594"/>
      <c r="C983" s="576"/>
      <c r="D983" s="563"/>
      <c r="E983" s="68" t="str">
        <f>$BJ$22</f>
        <v>Fem.</v>
      </c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20">
        <f t="shared" si="580"/>
        <v>0</v>
      </c>
    </row>
    <row r="984" spans="1:59" ht="12.95" customHeight="1" thickBot="1" x14ac:dyDescent="0.25">
      <c r="A984" s="592"/>
      <c r="B984" s="594"/>
      <c r="C984" s="577"/>
      <c r="D984" s="566"/>
      <c r="E984" s="69" t="str">
        <f>$BJ$23</f>
        <v>Masc.</v>
      </c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  <c r="AB984" s="37"/>
      <c r="AC984" s="37"/>
      <c r="AD984" s="37"/>
      <c r="AE984" s="37"/>
      <c r="AF984" s="37"/>
      <c r="AG984" s="37"/>
      <c r="AH984" s="37"/>
      <c r="AI984" s="37"/>
      <c r="AJ984" s="37"/>
      <c r="AK984" s="37"/>
      <c r="AL984" s="37"/>
      <c r="AM984" s="37"/>
      <c r="AN984" s="37"/>
      <c r="AO984" s="37"/>
      <c r="AP984" s="37"/>
      <c r="AQ984" s="37"/>
      <c r="AR984" s="37"/>
      <c r="AS984" s="37"/>
      <c r="AT984" s="37"/>
      <c r="AU984" s="37"/>
      <c r="AV984" s="37"/>
      <c r="AW984" s="37"/>
      <c r="AX984" s="37"/>
      <c r="AY984" s="37"/>
      <c r="AZ984" s="37"/>
      <c r="BA984" s="37"/>
      <c r="BB984" s="37"/>
      <c r="BC984" s="37"/>
      <c r="BD984" s="37"/>
      <c r="BE984" s="37"/>
      <c r="BF984" s="37"/>
      <c r="BG984" s="38">
        <f>SUM(F984:BF984)</f>
        <v>0</v>
      </c>
    </row>
    <row r="985" spans="1:59" ht="12.95" customHeight="1" x14ac:dyDescent="0.2">
      <c r="A985" s="592"/>
      <c r="B985" s="594"/>
      <c r="C985" s="575" t="str">
        <f>$BJ$13</f>
        <v>5 a 19</v>
      </c>
      <c r="D985" s="559" t="str">
        <f>$BJ$17</f>
        <v>Fiebre</v>
      </c>
      <c r="E985" s="108" t="str">
        <f>$BJ$21</f>
        <v>Total</v>
      </c>
      <c r="F985" s="35">
        <f>F986+F987</f>
        <v>0</v>
      </c>
      <c r="G985" s="35">
        <f t="shared" ref="G985:BF985" si="584">G986+G987</f>
        <v>0</v>
      </c>
      <c r="H985" s="35">
        <f t="shared" si="584"/>
        <v>0</v>
      </c>
      <c r="I985" s="35">
        <f t="shared" si="584"/>
        <v>0</v>
      </c>
      <c r="J985" s="35">
        <f t="shared" si="584"/>
        <v>0</v>
      </c>
      <c r="K985" s="35">
        <f t="shared" si="584"/>
        <v>0</v>
      </c>
      <c r="L985" s="35">
        <f t="shared" si="584"/>
        <v>0</v>
      </c>
      <c r="M985" s="35">
        <f t="shared" si="584"/>
        <v>0</v>
      </c>
      <c r="N985" s="35">
        <f t="shared" si="584"/>
        <v>0</v>
      </c>
      <c r="O985" s="35">
        <f t="shared" si="584"/>
        <v>0</v>
      </c>
      <c r="P985" s="35">
        <f t="shared" si="584"/>
        <v>0</v>
      </c>
      <c r="Q985" s="35">
        <f t="shared" si="584"/>
        <v>0</v>
      </c>
      <c r="R985" s="35">
        <f t="shared" si="584"/>
        <v>0</v>
      </c>
      <c r="S985" s="35">
        <f t="shared" si="584"/>
        <v>0</v>
      </c>
      <c r="T985" s="35">
        <f t="shared" si="584"/>
        <v>0</v>
      </c>
      <c r="U985" s="35">
        <f t="shared" si="584"/>
        <v>0</v>
      </c>
      <c r="V985" s="35">
        <f t="shared" si="584"/>
        <v>0</v>
      </c>
      <c r="W985" s="35">
        <f t="shared" si="584"/>
        <v>0</v>
      </c>
      <c r="X985" s="35">
        <f t="shared" si="584"/>
        <v>0</v>
      </c>
      <c r="Y985" s="35">
        <f t="shared" si="584"/>
        <v>0</v>
      </c>
      <c r="Z985" s="35">
        <f t="shared" si="584"/>
        <v>0</v>
      </c>
      <c r="AA985" s="35">
        <f t="shared" si="584"/>
        <v>0</v>
      </c>
      <c r="AB985" s="35">
        <f t="shared" si="584"/>
        <v>0</v>
      </c>
      <c r="AC985" s="35">
        <f t="shared" si="584"/>
        <v>0</v>
      </c>
      <c r="AD985" s="35">
        <f t="shared" si="584"/>
        <v>0</v>
      </c>
      <c r="AE985" s="35">
        <f t="shared" si="584"/>
        <v>0</v>
      </c>
      <c r="AF985" s="35">
        <f t="shared" si="584"/>
        <v>0</v>
      </c>
      <c r="AG985" s="35">
        <f t="shared" si="584"/>
        <v>0</v>
      </c>
      <c r="AH985" s="35">
        <f t="shared" si="584"/>
        <v>0</v>
      </c>
      <c r="AI985" s="35">
        <f t="shared" si="584"/>
        <v>0</v>
      </c>
      <c r="AJ985" s="35">
        <f t="shared" si="584"/>
        <v>0</v>
      </c>
      <c r="AK985" s="35">
        <f t="shared" si="584"/>
        <v>0</v>
      </c>
      <c r="AL985" s="35">
        <f t="shared" si="584"/>
        <v>0</v>
      </c>
      <c r="AM985" s="35">
        <f t="shared" si="584"/>
        <v>0</v>
      </c>
      <c r="AN985" s="35">
        <f t="shared" si="584"/>
        <v>0</v>
      </c>
      <c r="AO985" s="35">
        <f t="shared" si="584"/>
        <v>0</v>
      </c>
      <c r="AP985" s="35">
        <f t="shared" si="584"/>
        <v>0</v>
      </c>
      <c r="AQ985" s="35">
        <f t="shared" si="584"/>
        <v>0</v>
      </c>
      <c r="AR985" s="35">
        <f t="shared" si="584"/>
        <v>0</v>
      </c>
      <c r="AS985" s="35">
        <f t="shared" si="584"/>
        <v>0</v>
      </c>
      <c r="AT985" s="35">
        <f t="shared" si="584"/>
        <v>0</v>
      </c>
      <c r="AU985" s="35">
        <f t="shared" si="584"/>
        <v>0</v>
      </c>
      <c r="AV985" s="35">
        <f t="shared" si="584"/>
        <v>0</v>
      </c>
      <c r="AW985" s="35">
        <f t="shared" si="584"/>
        <v>0</v>
      </c>
      <c r="AX985" s="35">
        <f t="shared" si="584"/>
        <v>0</v>
      </c>
      <c r="AY985" s="35">
        <f t="shared" si="584"/>
        <v>0</v>
      </c>
      <c r="AZ985" s="35">
        <f t="shared" si="584"/>
        <v>0</v>
      </c>
      <c r="BA985" s="35">
        <f t="shared" si="584"/>
        <v>0</v>
      </c>
      <c r="BB985" s="35">
        <f t="shared" si="584"/>
        <v>0</v>
      </c>
      <c r="BC985" s="35">
        <f t="shared" si="584"/>
        <v>0</v>
      </c>
      <c r="BD985" s="35">
        <f t="shared" si="584"/>
        <v>0</v>
      </c>
      <c r="BE985" s="35">
        <f t="shared" si="584"/>
        <v>0</v>
      </c>
      <c r="BF985" s="35">
        <f t="shared" si="584"/>
        <v>0</v>
      </c>
      <c r="BG985" s="36">
        <f>SUM(F985:BF985)</f>
        <v>0</v>
      </c>
    </row>
    <row r="986" spans="1:59" ht="12.95" customHeight="1" x14ac:dyDescent="0.2">
      <c r="A986" s="592"/>
      <c r="B986" s="594"/>
      <c r="C986" s="576"/>
      <c r="D986" s="560"/>
      <c r="E986" s="67" t="str">
        <f>$BJ$22</f>
        <v>Fem.</v>
      </c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  <c r="AE986" s="32"/>
      <c r="AF986" s="32"/>
      <c r="AG986" s="32"/>
      <c r="AH986" s="32"/>
      <c r="AI986" s="32"/>
      <c r="AJ986" s="32"/>
      <c r="AK986" s="32"/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3">
        <f t="shared" ref="BG986:BG995" si="585">SUM(F986:BF986)</f>
        <v>0</v>
      </c>
    </row>
    <row r="987" spans="1:59" ht="12.95" customHeight="1" x14ac:dyDescent="0.2">
      <c r="A987" s="592"/>
      <c r="B987" s="594"/>
      <c r="C987" s="576"/>
      <c r="D987" s="561"/>
      <c r="E987" s="67" t="str">
        <f>$BJ$23</f>
        <v>Masc.</v>
      </c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  <c r="AE987" s="32"/>
      <c r="AF987" s="32"/>
      <c r="AG987" s="32"/>
      <c r="AH987" s="32"/>
      <c r="AI987" s="32"/>
      <c r="AJ987" s="32"/>
      <c r="AK987" s="32"/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3">
        <f t="shared" si="585"/>
        <v>0</v>
      </c>
    </row>
    <row r="988" spans="1:59" ht="12.95" customHeight="1" x14ac:dyDescent="0.2">
      <c r="A988" s="592"/>
      <c r="B988" s="594"/>
      <c r="C988" s="576"/>
      <c r="D988" s="562" t="str">
        <f>$BJ$18</f>
        <v>Hosp.</v>
      </c>
      <c r="E988" s="111" t="str">
        <f>$BJ$21</f>
        <v>Total</v>
      </c>
      <c r="F988" s="16">
        <f t="shared" ref="F988:BF988" si="586">F989+F990</f>
        <v>0</v>
      </c>
      <c r="G988" s="16">
        <f t="shared" si="586"/>
        <v>0</v>
      </c>
      <c r="H988" s="16">
        <f t="shared" si="586"/>
        <v>0</v>
      </c>
      <c r="I988" s="16">
        <f t="shared" si="586"/>
        <v>0</v>
      </c>
      <c r="J988" s="16">
        <f t="shared" si="586"/>
        <v>0</v>
      </c>
      <c r="K988" s="16">
        <f t="shared" si="586"/>
        <v>0</v>
      </c>
      <c r="L988" s="16">
        <f t="shared" si="586"/>
        <v>0</v>
      </c>
      <c r="M988" s="16">
        <f t="shared" si="586"/>
        <v>0</v>
      </c>
      <c r="N988" s="16">
        <f t="shared" si="586"/>
        <v>0</v>
      </c>
      <c r="O988" s="16">
        <f t="shared" si="586"/>
        <v>0</v>
      </c>
      <c r="P988" s="16">
        <f t="shared" si="586"/>
        <v>0</v>
      </c>
      <c r="Q988" s="16">
        <f t="shared" si="586"/>
        <v>0</v>
      </c>
      <c r="R988" s="16">
        <f t="shared" si="586"/>
        <v>0</v>
      </c>
      <c r="S988" s="16">
        <f t="shared" si="586"/>
        <v>0</v>
      </c>
      <c r="T988" s="16">
        <f t="shared" si="586"/>
        <v>0</v>
      </c>
      <c r="U988" s="16">
        <f t="shared" si="586"/>
        <v>0</v>
      </c>
      <c r="V988" s="16">
        <f t="shared" si="586"/>
        <v>0</v>
      </c>
      <c r="W988" s="16">
        <f t="shared" si="586"/>
        <v>0</v>
      </c>
      <c r="X988" s="16">
        <f t="shared" si="586"/>
        <v>0</v>
      </c>
      <c r="Y988" s="16">
        <f t="shared" si="586"/>
        <v>0</v>
      </c>
      <c r="Z988" s="16">
        <f t="shared" si="586"/>
        <v>0</v>
      </c>
      <c r="AA988" s="16">
        <f t="shared" si="586"/>
        <v>0</v>
      </c>
      <c r="AB988" s="16">
        <f t="shared" si="586"/>
        <v>0</v>
      </c>
      <c r="AC988" s="16">
        <f t="shared" si="586"/>
        <v>0</v>
      </c>
      <c r="AD988" s="16">
        <f t="shared" si="586"/>
        <v>0</v>
      </c>
      <c r="AE988" s="16">
        <f t="shared" si="586"/>
        <v>0</v>
      </c>
      <c r="AF988" s="16">
        <f t="shared" si="586"/>
        <v>0</v>
      </c>
      <c r="AG988" s="16">
        <f t="shared" si="586"/>
        <v>0</v>
      </c>
      <c r="AH988" s="16">
        <f t="shared" si="586"/>
        <v>0</v>
      </c>
      <c r="AI988" s="16">
        <f t="shared" si="586"/>
        <v>0</v>
      </c>
      <c r="AJ988" s="16">
        <f t="shared" si="586"/>
        <v>0</v>
      </c>
      <c r="AK988" s="16">
        <f t="shared" si="586"/>
        <v>0</v>
      </c>
      <c r="AL988" s="16">
        <f t="shared" si="586"/>
        <v>0</v>
      </c>
      <c r="AM988" s="16">
        <f t="shared" si="586"/>
        <v>0</v>
      </c>
      <c r="AN988" s="16">
        <f t="shared" si="586"/>
        <v>0</v>
      </c>
      <c r="AO988" s="16">
        <f t="shared" si="586"/>
        <v>0</v>
      </c>
      <c r="AP988" s="16">
        <f t="shared" si="586"/>
        <v>0</v>
      </c>
      <c r="AQ988" s="16">
        <f t="shared" si="586"/>
        <v>0</v>
      </c>
      <c r="AR988" s="16">
        <f t="shared" si="586"/>
        <v>0</v>
      </c>
      <c r="AS988" s="16">
        <f t="shared" si="586"/>
        <v>0</v>
      </c>
      <c r="AT988" s="16">
        <f t="shared" si="586"/>
        <v>0</v>
      </c>
      <c r="AU988" s="16">
        <f t="shared" si="586"/>
        <v>0</v>
      </c>
      <c r="AV988" s="16">
        <f t="shared" si="586"/>
        <v>0</v>
      </c>
      <c r="AW988" s="16">
        <f t="shared" si="586"/>
        <v>0</v>
      </c>
      <c r="AX988" s="16">
        <f t="shared" si="586"/>
        <v>0</v>
      </c>
      <c r="AY988" s="16">
        <f t="shared" si="586"/>
        <v>0</v>
      </c>
      <c r="AZ988" s="16">
        <f t="shared" si="586"/>
        <v>0</v>
      </c>
      <c r="BA988" s="16">
        <f t="shared" si="586"/>
        <v>0</v>
      </c>
      <c r="BB988" s="16">
        <f t="shared" si="586"/>
        <v>0</v>
      </c>
      <c r="BC988" s="16">
        <f t="shared" si="586"/>
        <v>0</v>
      </c>
      <c r="BD988" s="16">
        <f t="shared" si="586"/>
        <v>0</v>
      </c>
      <c r="BE988" s="16">
        <f t="shared" si="586"/>
        <v>0</v>
      </c>
      <c r="BF988" s="16">
        <f t="shared" si="586"/>
        <v>0</v>
      </c>
      <c r="BG988" s="34">
        <f t="shared" si="585"/>
        <v>0</v>
      </c>
    </row>
    <row r="989" spans="1:59" ht="12.95" customHeight="1" x14ac:dyDescent="0.2">
      <c r="A989" s="592"/>
      <c r="B989" s="594"/>
      <c r="C989" s="576"/>
      <c r="D989" s="563"/>
      <c r="E989" s="68" t="str">
        <f>$BJ$22</f>
        <v>Fem.</v>
      </c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20">
        <f t="shared" si="585"/>
        <v>0</v>
      </c>
    </row>
    <row r="990" spans="1:59" ht="12.95" customHeight="1" x14ac:dyDescent="0.2">
      <c r="A990" s="592"/>
      <c r="B990" s="594"/>
      <c r="C990" s="576"/>
      <c r="D990" s="564"/>
      <c r="E990" s="68" t="str">
        <f>$BJ$23</f>
        <v>Masc.</v>
      </c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20">
        <f t="shared" si="585"/>
        <v>0</v>
      </c>
    </row>
    <row r="991" spans="1:59" ht="12.95" customHeight="1" x14ac:dyDescent="0.2">
      <c r="A991" s="592"/>
      <c r="B991" s="594"/>
      <c r="C991" s="576"/>
      <c r="D991" s="562" t="str">
        <f>$BJ$19</f>
        <v>UCI</v>
      </c>
      <c r="E991" s="111" t="str">
        <f>$BJ$21</f>
        <v>Total</v>
      </c>
      <c r="F991" s="16">
        <f t="shared" ref="F991:BF991" si="587">F992+F993</f>
        <v>0</v>
      </c>
      <c r="G991" s="16">
        <f t="shared" si="587"/>
        <v>0</v>
      </c>
      <c r="H991" s="16">
        <f t="shared" si="587"/>
        <v>0</v>
      </c>
      <c r="I991" s="16">
        <f t="shared" si="587"/>
        <v>0</v>
      </c>
      <c r="J991" s="16">
        <f t="shared" si="587"/>
        <v>0</v>
      </c>
      <c r="K991" s="16">
        <f t="shared" si="587"/>
        <v>0</v>
      </c>
      <c r="L991" s="16">
        <f t="shared" si="587"/>
        <v>0</v>
      </c>
      <c r="M991" s="16">
        <f t="shared" si="587"/>
        <v>0</v>
      </c>
      <c r="N991" s="16">
        <f t="shared" si="587"/>
        <v>0</v>
      </c>
      <c r="O991" s="16">
        <f t="shared" si="587"/>
        <v>0</v>
      </c>
      <c r="P991" s="16">
        <f t="shared" si="587"/>
        <v>0</v>
      </c>
      <c r="Q991" s="16">
        <f t="shared" si="587"/>
        <v>0</v>
      </c>
      <c r="R991" s="16">
        <f t="shared" si="587"/>
        <v>0</v>
      </c>
      <c r="S991" s="16">
        <f t="shared" si="587"/>
        <v>0</v>
      </c>
      <c r="T991" s="16">
        <f t="shared" si="587"/>
        <v>0</v>
      </c>
      <c r="U991" s="16">
        <f t="shared" si="587"/>
        <v>0</v>
      </c>
      <c r="V991" s="16">
        <f t="shared" si="587"/>
        <v>0</v>
      </c>
      <c r="W991" s="16">
        <f t="shared" si="587"/>
        <v>0</v>
      </c>
      <c r="X991" s="16">
        <f t="shared" si="587"/>
        <v>0</v>
      </c>
      <c r="Y991" s="16">
        <f t="shared" si="587"/>
        <v>0</v>
      </c>
      <c r="Z991" s="16">
        <f t="shared" si="587"/>
        <v>0</v>
      </c>
      <c r="AA991" s="16">
        <f t="shared" si="587"/>
        <v>0</v>
      </c>
      <c r="AB991" s="16">
        <f t="shared" si="587"/>
        <v>0</v>
      </c>
      <c r="AC991" s="16">
        <f t="shared" si="587"/>
        <v>0</v>
      </c>
      <c r="AD991" s="16">
        <f t="shared" si="587"/>
        <v>0</v>
      </c>
      <c r="AE991" s="16">
        <f t="shared" si="587"/>
        <v>0</v>
      </c>
      <c r="AF991" s="16">
        <f t="shared" si="587"/>
        <v>0</v>
      </c>
      <c r="AG991" s="16">
        <f t="shared" si="587"/>
        <v>0</v>
      </c>
      <c r="AH991" s="16">
        <f t="shared" si="587"/>
        <v>0</v>
      </c>
      <c r="AI991" s="16">
        <f t="shared" si="587"/>
        <v>0</v>
      </c>
      <c r="AJ991" s="16">
        <f t="shared" si="587"/>
        <v>0</v>
      </c>
      <c r="AK991" s="16">
        <f t="shared" si="587"/>
        <v>0</v>
      </c>
      <c r="AL991" s="16">
        <f t="shared" si="587"/>
        <v>0</v>
      </c>
      <c r="AM991" s="16">
        <f t="shared" si="587"/>
        <v>0</v>
      </c>
      <c r="AN991" s="16">
        <f t="shared" si="587"/>
        <v>0</v>
      </c>
      <c r="AO991" s="16">
        <f t="shared" si="587"/>
        <v>0</v>
      </c>
      <c r="AP991" s="16">
        <f t="shared" si="587"/>
        <v>0</v>
      </c>
      <c r="AQ991" s="16">
        <f t="shared" si="587"/>
        <v>0</v>
      </c>
      <c r="AR991" s="16">
        <f t="shared" si="587"/>
        <v>0</v>
      </c>
      <c r="AS991" s="16">
        <f t="shared" si="587"/>
        <v>0</v>
      </c>
      <c r="AT991" s="16">
        <f t="shared" si="587"/>
        <v>0</v>
      </c>
      <c r="AU991" s="16">
        <f t="shared" si="587"/>
        <v>0</v>
      </c>
      <c r="AV991" s="16">
        <f t="shared" si="587"/>
        <v>0</v>
      </c>
      <c r="AW991" s="16">
        <f t="shared" si="587"/>
        <v>0</v>
      </c>
      <c r="AX991" s="16">
        <f t="shared" si="587"/>
        <v>0</v>
      </c>
      <c r="AY991" s="16">
        <f t="shared" si="587"/>
        <v>0</v>
      </c>
      <c r="AZ991" s="16">
        <f t="shared" si="587"/>
        <v>0</v>
      </c>
      <c r="BA991" s="16">
        <f t="shared" si="587"/>
        <v>0</v>
      </c>
      <c r="BB991" s="16">
        <f t="shared" si="587"/>
        <v>0</v>
      </c>
      <c r="BC991" s="16">
        <f t="shared" si="587"/>
        <v>0</v>
      </c>
      <c r="BD991" s="16">
        <f t="shared" si="587"/>
        <v>0</v>
      </c>
      <c r="BE991" s="16">
        <f t="shared" si="587"/>
        <v>0</v>
      </c>
      <c r="BF991" s="16">
        <f t="shared" si="587"/>
        <v>0</v>
      </c>
      <c r="BG991" s="34">
        <f t="shared" si="585"/>
        <v>0</v>
      </c>
    </row>
    <row r="992" spans="1:59" ht="12.95" customHeight="1" x14ac:dyDescent="0.2">
      <c r="A992" s="592"/>
      <c r="B992" s="594"/>
      <c r="C992" s="576"/>
      <c r="D992" s="563"/>
      <c r="E992" s="68" t="str">
        <f>$BJ$22</f>
        <v>Fem.</v>
      </c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20">
        <f t="shared" si="585"/>
        <v>0</v>
      </c>
    </row>
    <row r="993" spans="1:62" ht="12.95" customHeight="1" x14ac:dyDescent="0.2">
      <c r="A993" s="592"/>
      <c r="B993" s="594"/>
      <c r="C993" s="576"/>
      <c r="D993" s="564"/>
      <c r="E993" s="68" t="str">
        <f>$BJ$23</f>
        <v>Masc.</v>
      </c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20">
        <f t="shared" si="585"/>
        <v>0</v>
      </c>
    </row>
    <row r="994" spans="1:62" ht="12.95" customHeight="1" x14ac:dyDescent="0.2">
      <c r="A994" s="592"/>
      <c r="B994" s="594"/>
      <c r="C994" s="576"/>
      <c r="D994" s="565" t="str">
        <f>$BJ$20</f>
        <v>Def.</v>
      </c>
      <c r="E994" s="111" t="str">
        <f>$BJ$21</f>
        <v>Total</v>
      </c>
      <c r="F994" s="16">
        <f t="shared" ref="F994:BF994" si="588">F995+F996</f>
        <v>0</v>
      </c>
      <c r="G994" s="16">
        <f t="shared" si="588"/>
        <v>0</v>
      </c>
      <c r="H994" s="16">
        <f t="shared" si="588"/>
        <v>0</v>
      </c>
      <c r="I994" s="16">
        <f t="shared" si="588"/>
        <v>0</v>
      </c>
      <c r="J994" s="16">
        <f t="shared" si="588"/>
        <v>0</v>
      </c>
      <c r="K994" s="16">
        <f t="shared" si="588"/>
        <v>0</v>
      </c>
      <c r="L994" s="16">
        <f t="shared" si="588"/>
        <v>0</v>
      </c>
      <c r="M994" s="16">
        <f t="shared" si="588"/>
        <v>0</v>
      </c>
      <c r="N994" s="16">
        <f t="shared" si="588"/>
        <v>0</v>
      </c>
      <c r="O994" s="16">
        <f t="shared" si="588"/>
        <v>0</v>
      </c>
      <c r="P994" s="16">
        <f t="shared" si="588"/>
        <v>0</v>
      </c>
      <c r="Q994" s="16">
        <f t="shared" si="588"/>
        <v>0</v>
      </c>
      <c r="R994" s="16">
        <f t="shared" si="588"/>
        <v>0</v>
      </c>
      <c r="S994" s="16">
        <f t="shared" si="588"/>
        <v>0</v>
      </c>
      <c r="T994" s="16">
        <f t="shared" si="588"/>
        <v>0</v>
      </c>
      <c r="U994" s="16">
        <f t="shared" si="588"/>
        <v>0</v>
      </c>
      <c r="V994" s="16">
        <f t="shared" si="588"/>
        <v>0</v>
      </c>
      <c r="W994" s="16">
        <f t="shared" si="588"/>
        <v>0</v>
      </c>
      <c r="X994" s="16">
        <f t="shared" si="588"/>
        <v>0</v>
      </c>
      <c r="Y994" s="16">
        <f t="shared" si="588"/>
        <v>0</v>
      </c>
      <c r="Z994" s="16">
        <f t="shared" si="588"/>
        <v>0</v>
      </c>
      <c r="AA994" s="16">
        <f t="shared" si="588"/>
        <v>0</v>
      </c>
      <c r="AB994" s="16">
        <f t="shared" si="588"/>
        <v>0</v>
      </c>
      <c r="AC994" s="16">
        <f t="shared" si="588"/>
        <v>0</v>
      </c>
      <c r="AD994" s="16">
        <f t="shared" si="588"/>
        <v>0</v>
      </c>
      <c r="AE994" s="16">
        <f t="shared" si="588"/>
        <v>0</v>
      </c>
      <c r="AF994" s="16">
        <f t="shared" si="588"/>
        <v>0</v>
      </c>
      <c r="AG994" s="16">
        <f t="shared" si="588"/>
        <v>0</v>
      </c>
      <c r="AH994" s="16">
        <f t="shared" si="588"/>
        <v>0</v>
      </c>
      <c r="AI994" s="16">
        <f t="shared" si="588"/>
        <v>0</v>
      </c>
      <c r="AJ994" s="16">
        <f t="shared" si="588"/>
        <v>0</v>
      </c>
      <c r="AK994" s="16">
        <f t="shared" si="588"/>
        <v>0</v>
      </c>
      <c r="AL994" s="16">
        <f t="shared" si="588"/>
        <v>0</v>
      </c>
      <c r="AM994" s="16">
        <f t="shared" si="588"/>
        <v>0</v>
      </c>
      <c r="AN994" s="16">
        <f t="shared" si="588"/>
        <v>0</v>
      </c>
      <c r="AO994" s="16">
        <f t="shared" si="588"/>
        <v>0</v>
      </c>
      <c r="AP994" s="16">
        <f t="shared" si="588"/>
        <v>0</v>
      </c>
      <c r="AQ994" s="16">
        <f t="shared" si="588"/>
        <v>0</v>
      </c>
      <c r="AR994" s="16">
        <f t="shared" si="588"/>
        <v>0</v>
      </c>
      <c r="AS994" s="16">
        <f t="shared" si="588"/>
        <v>0</v>
      </c>
      <c r="AT994" s="16">
        <f t="shared" si="588"/>
        <v>0</v>
      </c>
      <c r="AU994" s="16">
        <f t="shared" si="588"/>
        <v>0</v>
      </c>
      <c r="AV994" s="16">
        <f t="shared" si="588"/>
        <v>0</v>
      </c>
      <c r="AW994" s="16">
        <f t="shared" si="588"/>
        <v>0</v>
      </c>
      <c r="AX994" s="16">
        <f t="shared" si="588"/>
        <v>0</v>
      </c>
      <c r="AY994" s="16">
        <f t="shared" si="588"/>
        <v>0</v>
      </c>
      <c r="AZ994" s="16">
        <f t="shared" si="588"/>
        <v>0</v>
      </c>
      <c r="BA994" s="16">
        <f t="shared" si="588"/>
        <v>0</v>
      </c>
      <c r="BB994" s="16">
        <f t="shared" si="588"/>
        <v>0</v>
      </c>
      <c r="BC994" s="16">
        <f t="shared" si="588"/>
        <v>0</v>
      </c>
      <c r="BD994" s="16">
        <f t="shared" si="588"/>
        <v>0</v>
      </c>
      <c r="BE994" s="16">
        <f t="shared" si="588"/>
        <v>0</v>
      </c>
      <c r="BF994" s="16">
        <f t="shared" si="588"/>
        <v>0</v>
      </c>
      <c r="BG994" s="34">
        <f t="shared" si="585"/>
        <v>0</v>
      </c>
      <c r="BI994" s="10"/>
      <c r="BJ994" s="95"/>
    </row>
    <row r="995" spans="1:62" ht="12.95" customHeight="1" x14ac:dyDescent="0.2">
      <c r="A995" s="592"/>
      <c r="B995" s="594"/>
      <c r="C995" s="576"/>
      <c r="D995" s="563"/>
      <c r="E995" s="68" t="str">
        <f>$BJ$22</f>
        <v>Fem.</v>
      </c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20">
        <f t="shared" si="585"/>
        <v>0</v>
      </c>
    </row>
    <row r="996" spans="1:62" ht="12.95" customHeight="1" thickBot="1" x14ac:dyDescent="0.25">
      <c r="A996" s="592"/>
      <c r="B996" s="594"/>
      <c r="C996" s="577"/>
      <c r="D996" s="566"/>
      <c r="E996" s="69" t="str">
        <f>$BJ$23</f>
        <v>Masc.</v>
      </c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  <c r="AB996" s="37"/>
      <c r="AC996" s="37"/>
      <c r="AD996" s="37"/>
      <c r="AE996" s="37"/>
      <c r="AF996" s="37"/>
      <c r="AG996" s="37"/>
      <c r="AH996" s="37"/>
      <c r="AI996" s="37"/>
      <c r="AJ996" s="37"/>
      <c r="AK996" s="37"/>
      <c r="AL996" s="37"/>
      <c r="AM996" s="37"/>
      <c r="AN996" s="37"/>
      <c r="AO996" s="37"/>
      <c r="AP996" s="37"/>
      <c r="AQ996" s="37"/>
      <c r="AR996" s="37"/>
      <c r="AS996" s="37"/>
      <c r="AT996" s="37"/>
      <c r="AU996" s="37"/>
      <c r="AV996" s="37"/>
      <c r="AW996" s="37"/>
      <c r="AX996" s="37"/>
      <c r="AY996" s="37"/>
      <c r="AZ996" s="37"/>
      <c r="BA996" s="37"/>
      <c r="BB996" s="37"/>
      <c r="BC996" s="37"/>
      <c r="BD996" s="37"/>
      <c r="BE996" s="37"/>
      <c r="BF996" s="37"/>
      <c r="BG996" s="38">
        <f>SUM(F996:BF996)</f>
        <v>0</v>
      </c>
    </row>
    <row r="997" spans="1:62" ht="12.95" customHeight="1" x14ac:dyDescent="0.2">
      <c r="A997" s="592"/>
      <c r="B997" s="594"/>
      <c r="C997" s="575" t="str">
        <f>$BJ$14</f>
        <v>20 a 39</v>
      </c>
      <c r="D997" s="559" t="str">
        <f>$BJ$17</f>
        <v>Fiebre</v>
      </c>
      <c r="E997" s="108" t="str">
        <f>$BJ$21</f>
        <v>Total</v>
      </c>
      <c r="F997" s="35">
        <f>F998+F999</f>
        <v>0</v>
      </c>
      <c r="G997" s="35">
        <f t="shared" ref="G997:BF997" si="589">G998+G999</f>
        <v>0</v>
      </c>
      <c r="H997" s="35">
        <f t="shared" si="589"/>
        <v>0</v>
      </c>
      <c r="I997" s="35">
        <f t="shared" si="589"/>
        <v>0</v>
      </c>
      <c r="J997" s="35">
        <f t="shared" si="589"/>
        <v>0</v>
      </c>
      <c r="K997" s="35">
        <f t="shared" si="589"/>
        <v>0</v>
      </c>
      <c r="L997" s="35">
        <f t="shared" si="589"/>
        <v>0</v>
      </c>
      <c r="M997" s="35">
        <f t="shared" si="589"/>
        <v>0</v>
      </c>
      <c r="N997" s="35">
        <f t="shared" si="589"/>
        <v>0</v>
      </c>
      <c r="O997" s="35">
        <f t="shared" si="589"/>
        <v>0</v>
      </c>
      <c r="P997" s="35">
        <f t="shared" si="589"/>
        <v>0</v>
      </c>
      <c r="Q997" s="35">
        <f t="shared" si="589"/>
        <v>0</v>
      </c>
      <c r="R997" s="35">
        <f t="shared" si="589"/>
        <v>0</v>
      </c>
      <c r="S997" s="35">
        <f t="shared" si="589"/>
        <v>0</v>
      </c>
      <c r="T997" s="35">
        <f t="shared" si="589"/>
        <v>0</v>
      </c>
      <c r="U997" s="35">
        <f t="shared" si="589"/>
        <v>0</v>
      </c>
      <c r="V997" s="35">
        <f t="shared" si="589"/>
        <v>0</v>
      </c>
      <c r="W997" s="35">
        <f t="shared" si="589"/>
        <v>0</v>
      </c>
      <c r="X997" s="35">
        <f t="shared" si="589"/>
        <v>0</v>
      </c>
      <c r="Y997" s="35">
        <f t="shared" si="589"/>
        <v>0</v>
      </c>
      <c r="Z997" s="35">
        <f t="shared" si="589"/>
        <v>0</v>
      </c>
      <c r="AA997" s="35">
        <f t="shared" si="589"/>
        <v>0</v>
      </c>
      <c r="AB997" s="35">
        <f t="shared" si="589"/>
        <v>0</v>
      </c>
      <c r="AC997" s="35">
        <f t="shared" si="589"/>
        <v>0</v>
      </c>
      <c r="AD997" s="35">
        <f t="shared" si="589"/>
        <v>0</v>
      </c>
      <c r="AE997" s="35">
        <f t="shared" si="589"/>
        <v>0</v>
      </c>
      <c r="AF997" s="35">
        <f t="shared" si="589"/>
        <v>0</v>
      </c>
      <c r="AG997" s="35">
        <f t="shared" si="589"/>
        <v>0</v>
      </c>
      <c r="AH997" s="35">
        <f t="shared" si="589"/>
        <v>0</v>
      </c>
      <c r="AI997" s="35">
        <f t="shared" si="589"/>
        <v>0</v>
      </c>
      <c r="AJ997" s="35">
        <f t="shared" si="589"/>
        <v>0</v>
      </c>
      <c r="AK997" s="35">
        <f t="shared" si="589"/>
        <v>0</v>
      </c>
      <c r="AL997" s="35">
        <f t="shared" si="589"/>
        <v>0</v>
      </c>
      <c r="AM997" s="35">
        <f t="shared" si="589"/>
        <v>0</v>
      </c>
      <c r="AN997" s="35">
        <f t="shared" si="589"/>
        <v>0</v>
      </c>
      <c r="AO997" s="35">
        <f t="shared" si="589"/>
        <v>0</v>
      </c>
      <c r="AP997" s="35">
        <f t="shared" si="589"/>
        <v>0</v>
      </c>
      <c r="AQ997" s="35">
        <f t="shared" si="589"/>
        <v>0</v>
      </c>
      <c r="AR997" s="35">
        <f t="shared" si="589"/>
        <v>0</v>
      </c>
      <c r="AS997" s="35">
        <f t="shared" si="589"/>
        <v>0</v>
      </c>
      <c r="AT997" s="35">
        <f t="shared" si="589"/>
        <v>0</v>
      </c>
      <c r="AU997" s="35">
        <f t="shared" si="589"/>
        <v>0</v>
      </c>
      <c r="AV997" s="35">
        <f t="shared" si="589"/>
        <v>0</v>
      </c>
      <c r="AW997" s="35">
        <f t="shared" si="589"/>
        <v>0</v>
      </c>
      <c r="AX997" s="35">
        <f t="shared" si="589"/>
        <v>0</v>
      </c>
      <c r="AY997" s="35">
        <f t="shared" si="589"/>
        <v>0</v>
      </c>
      <c r="AZ997" s="35">
        <f t="shared" si="589"/>
        <v>0</v>
      </c>
      <c r="BA997" s="35">
        <f t="shared" si="589"/>
        <v>0</v>
      </c>
      <c r="BB997" s="35">
        <f t="shared" si="589"/>
        <v>0</v>
      </c>
      <c r="BC997" s="35">
        <f t="shared" si="589"/>
        <v>0</v>
      </c>
      <c r="BD997" s="35">
        <f t="shared" si="589"/>
        <v>0</v>
      </c>
      <c r="BE997" s="35">
        <f t="shared" si="589"/>
        <v>0</v>
      </c>
      <c r="BF997" s="35">
        <f t="shared" si="589"/>
        <v>0</v>
      </c>
      <c r="BG997" s="36">
        <f>SUM(F997:BF997)</f>
        <v>0</v>
      </c>
    </row>
    <row r="998" spans="1:62" ht="12.95" customHeight="1" x14ac:dyDescent="0.2">
      <c r="A998" s="592"/>
      <c r="B998" s="594"/>
      <c r="C998" s="576"/>
      <c r="D998" s="560"/>
      <c r="E998" s="67" t="str">
        <f>$BJ$22</f>
        <v>Fem.</v>
      </c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  <c r="AC998" s="32"/>
      <c r="AD998" s="32"/>
      <c r="AE998" s="32"/>
      <c r="AF998" s="32"/>
      <c r="AG998" s="32"/>
      <c r="AH998" s="32"/>
      <c r="AI998" s="32"/>
      <c r="AJ998" s="32"/>
      <c r="AK998" s="32"/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3">
        <f t="shared" ref="BG998:BG1007" si="590">SUM(F998:BF998)</f>
        <v>0</v>
      </c>
    </row>
    <row r="999" spans="1:62" ht="12.95" customHeight="1" x14ac:dyDescent="0.2">
      <c r="A999" s="592"/>
      <c r="B999" s="594"/>
      <c r="C999" s="576"/>
      <c r="D999" s="561"/>
      <c r="E999" s="67" t="str">
        <f>$BJ$23</f>
        <v>Masc.</v>
      </c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  <c r="AC999" s="32"/>
      <c r="AD999" s="32"/>
      <c r="AE999" s="32"/>
      <c r="AF999" s="32"/>
      <c r="AG999" s="32"/>
      <c r="AH999" s="32"/>
      <c r="AI999" s="32"/>
      <c r="AJ999" s="32"/>
      <c r="AK999" s="32"/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3">
        <f t="shared" si="590"/>
        <v>0</v>
      </c>
    </row>
    <row r="1000" spans="1:62" ht="12.95" customHeight="1" x14ac:dyDescent="0.2">
      <c r="A1000" s="592"/>
      <c r="B1000" s="594"/>
      <c r="C1000" s="576"/>
      <c r="D1000" s="562" t="str">
        <f>$BJ$18</f>
        <v>Hosp.</v>
      </c>
      <c r="E1000" s="111" t="str">
        <f>$BJ$21</f>
        <v>Total</v>
      </c>
      <c r="F1000" s="16">
        <f t="shared" ref="F1000:BF1000" si="591">F1001+F1002</f>
        <v>0</v>
      </c>
      <c r="G1000" s="16">
        <f t="shared" si="591"/>
        <v>0</v>
      </c>
      <c r="H1000" s="16">
        <f t="shared" si="591"/>
        <v>0</v>
      </c>
      <c r="I1000" s="16">
        <f t="shared" si="591"/>
        <v>0</v>
      </c>
      <c r="J1000" s="16">
        <f t="shared" si="591"/>
        <v>0</v>
      </c>
      <c r="K1000" s="16">
        <f t="shared" si="591"/>
        <v>0</v>
      </c>
      <c r="L1000" s="16">
        <f t="shared" si="591"/>
        <v>0</v>
      </c>
      <c r="M1000" s="16">
        <f t="shared" si="591"/>
        <v>0</v>
      </c>
      <c r="N1000" s="16">
        <f t="shared" si="591"/>
        <v>0</v>
      </c>
      <c r="O1000" s="16">
        <f t="shared" si="591"/>
        <v>0</v>
      </c>
      <c r="P1000" s="16">
        <f t="shared" si="591"/>
        <v>0</v>
      </c>
      <c r="Q1000" s="16">
        <f t="shared" si="591"/>
        <v>0</v>
      </c>
      <c r="R1000" s="16">
        <f t="shared" si="591"/>
        <v>0</v>
      </c>
      <c r="S1000" s="16">
        <f t="shared" si="591"/>
        <v>0</v>
      </c>
      <c r="T1000" s="16">
        <f t="shared" si="591"/>
        <v>0</v>
      </c>
      <c r="U1000" s="16">
        <f t="shared" si="591"/>
        <v>0</v>
      </c>
      <c r="V1000" s="16">
        <f t="shared" si="591"/>
        <v>0</v>
      </c>
      <c r="W1000" s="16">
        <f t="shared" si="591"/>
        <v>0</v>
      </c>
      <c r="X1000" s="16">
        <f t="shared" si="591"/>
        <v>0</v>
      </c>
      <c r="Y1000" s="16">
        <f t="shared" si="591"/>
        <v>0</v>
      </c>
      <c r="Z1000" s="16">
        <f t="shared" si="591"/>
        <v>0</v>
      </c>
      <c r="AA1000" s="16">
        <f t="shared" si="591"/>
        <v>0</v>
      </c>
      <c r="AB1000" s="16">
        <f t="shared" si="591"/>
        <v>0</v>
      </c>
      <c r="AC1000" s="16">
        <f t="shared" si="591"/>
        <v>0</v>
      </c>
      <c r="AD1000" s="16">
        <f t="shared" si="591"/>
        <v>0</v>
      </c>
      <c r="AE1000" s="16">
        <f t="shared" si="591"/>
        <v>0</v>
      </c>
      <c r="AF1000" s="16">
        <f t="shared" si="591"/>
        <v>0</v>
      </c>
      <c r="AG1000" s="16">
        <f t="shared" si="591"/>
        <v>0</v>
      </c>
      <c r="AH1000" s="16">
        <f t="shared" si="591"/>
        <v>0</v>
      </c>
      <c r="AI1000" s="16">
        <f t="shared" si="591"/>
        <v>0</v>
      </c>
      <c r="AJ1000" s="16">
        <f t="shared" si="591"/>
        <v>0</v>
      </c>
      <c r="AK1000" s="16">
        <f t="shared" si="591"/>
        <v>0</v>
      </c>
      <c r="AL1000" s="16">
        <f t="shared" si="591"/>
        <v>0</v>
      </c>
      <c r="AM1000" s="16">
        <f t="shared" si="591"/>
        <v>0</v>
      </c>
      <c r="AN1000" s="16">
        <f t="shared" si="591"/>
        <v>0</v>
      </c>
      <c r="AO1000" s="16">
        <f t="shared" si="591"/>
        <v>0</v>
      </c>
      <c r="AP1000" s="16">
        <f t="shared" si="591"/>
        <v>0</v>
      </c>
      <c r="AQ1000" s="16">
        <f t="shared" si="591"/>
        <v>0</v>
      </c>
      <c r="AR1000" s="16">
        <f t="shared" si="591"/>
        <v>0</v>
      </c>
      <c r="AS1000" s="16">
        <f t="shared" si="591"/>
        <v>0</v>
      </c>
      <c r="AT1000" s="16">
        <f t="shared" si="591"/>
        <v>0</v>
      </c>
      <c r="AU1000" s="16">
        <f t="shared" si="591"/>
        <v>0</v>
      </c>
      <c r="AV1000" s="16">
        <f t="shared" si="591"/>
        <v>0</v>
      </c>
      <c r="AW1000" s="16">
        <f t="shared" si="591"/>
        <v>0</v>
      </c>
      <c r="AX1000" s="16">
        <f t="shared" si="591"/>
        <v>0</v>
      </c>
      <c r="AY1000" s="16">
        <f t="shared" si="591"/>
        <v>0</v>
      </c>
      <c r="AZ1000" s="16">
        <f t="shared" si="591"/>
        <v>0</v>
      </c>
      <c r="BA1000" s="16">
        <f t="shared" si="591"/>
        <v>0</v>
      </c>
      <c r="BB1000" s="16">
        <f t="shared" si="591"/>
        <v>0</v>
      </c>
      <c r="BC1000" s="16">
        <f t="shared" si="591"/>
        <v>0</v>
      </c>
      <c r="BD1000" s="16">
        <f t="shared" si="591"/>
        <v>0</v>
      </c>
      <c r="BE1000" s="16">
        <f t="shared" si="591"/>
        <v>0</v>
      </c>
      <c r="BF1000" s="16">
        <f t="shared" si="591"/>
        <v>0</v>
      </c>
      <c r="BG1000" s="34">
        <f t="shared" si="590"/>
        <v>0</v>
      </c>
    </row>
    <row r="1001" spans="1:62" ht="12.95" customHeight="1" x14ac:dyDescent="0.2">
      <c r="A1001" s="592"/>
      <c r="B1001" s="594"/>
      <c r="C1001" s="576"/>
      <c r="D1001" s="563"/>
      <c r="E1001" s="68" t="str">
        <f>$BJ$22</f>
        <v>Fem.</v>
      </c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20">
        <f t="shared" si="590"/>
        <v>0</v>
      </c>
    </row>
    <row r="1002" spans="1:62" ht="12.95" customHeight="1" x14ac:dyDescent="0.2">
      <c r="A1002" s="592"/>
      <c r="B1002" s="594"/>
      <c r="C1002" s="576"/>
      <c r="D1002" s="564"/>
      <c r="E1002" s="68" t="str">
        <f>$BJ$23</f>
        <v>Masc.</v>
      </c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20">
        <f t="shared" si="590"/>
        <v>0</v>
      </c>
    </row>
    <row r="1003" spans="1:62" ht="12.95" customHeight="1" x14ac:dyDescent="0.2">
      <c r="A1003" s="592"/>
      <c r="B1003" s="594"/>
      <c r="C1003" s="576"/>
      <c r="D1003" s="562" t="str">
        <f>$BJ$19</f>
        <v>UCI</v>
      </c>
      <c r="E1003" s="111" t="str">
        <f>$BJ$21</f>
        <v>Total</v>
      </c>
      <c r="F1003" s="16">
        <f t="shared" ref="F1003:BF1003" si="592">F1004+F1005</f>
        <v>0</v>
      </c>
      <c r="G1003" s="16">
        <f t="shared" si="592"/>
        <v>0</v>
      </c>
      <c r="H1003" s="16">
        <f t="shared" si="592"/>
        <v>0</v>
      </c>
      <c r="I1003" s="16">
        <f t="shared" si="592"/>
        <v>0</v>
      </c>
      <c r="J1003" s="16">
        <f t="shared" si="592"/>
        <v>0</v>
      </c>
      <c r="K1003" s="16">
        <f t="shared" si="592"/>
        <v>0</v>
      </c>
      <c r="L1003" s="16">
        <f t="shared" si="592"/>
        <v>0</v>
      </c>
      <c r="M1003" s="16">
        <f t="shared" si="592"/>
        <v>0</v>
      </c>
      <c r="N1003" s="16">
        <f t="shared" si="592"/>
        <v>0</v>
      </c>
      <c r="O1003" s="16">
        <f t="shared" si="592"/>
        <v>0</v>
      </c>
      <c r="P1003" s="16">
        <f t="shared" si="592"/>
        <v>0</v>
      </c>
      <c r="Q1003" s="16">
        <f t="shared" si="592"/>
        <v>0</v>
      </c>
      <c r="R1003" s="16">
        <f t="shared" si="592"/>
        <v>0</v>
      </c>
      <c r="S1003" s="16">
        <f t="shared" si="592"/>
        <v>0</v>
      </c>
      <c r="T1003" s="16">
        <f t="shared" si="592"/>
        <v>0</v>
      </c>
      <c r="U1003" s="16">
        <f t="shared" si="592"/>
        <v>0</v>
      </c>
      <c r="V1003" s="16">
        <f t="shared" si="592"/>
        <v>0</v>
      </c>
      <c r="W1003" s="16">
        <f t="shared" si="592"/>
        <v>0</v>
      </c>
      <c r="X1003" s="16">
        <f t="shared" si="592"/>
        <v>0</v>
      </c>
      <c r="Y1003" s="16">
        <f t="shared" si="592"/>
        <v>0</v>
      </c>
      <c r="Z1003" s="16">
        <f t="shared" si="592"/>
        <v>0</v>
      </c>
      <c r="AA1003" s="16">
        <f t="shared" si="592"/>
        <v>0</v>
      </c>
      <c r="AB1003" s="16">
        <f t="shared" si="592"/>
        <v>0</v>
      </c>
      <c r="AC1003" s="16">
        <f t="shared" si="592"/>
        <v>0</v>
      </c>
      <c r="AD1003" s="16">
        <f t="shared" si="592"/>
        <v>0</v>
      </c>
      <c r="AE1003" s="16">
        <f t="shared" si="592"/>
        <v>0</v>
      </c>
      <c r="AF1003" s="16">
        <f t="shared" si="592"/>
        <v>0</v>
      </c>
      <c r="AG1003" s="16">
        <f t="shared" si="592"/>
        <v>0</v>
      </c>
      <c r="AH1003" s="16">
        <f t="shared" si="592"/>
        <v>0</v>
      </c>
      <c r="AI1003" s="16">
        <f t="shared" si="592"/>
        <v>0</v>
      </c>
      <c r="AJ1003" s="16">
        <f t="shared" si="592"/>
        <v>0</v>
      </c>
      <c r="AK1003" s="16">
        <f t="shared" si="592"/>
        <v>0</v>
      </c>
      <c r="AL1003" s="16">
        <f t="shared" si="592"/>
        <v>0</v>
      </c>
      <c r="AM1003" s="16">
        <f t="shared" si="592"/>
        <v>0</v>
      </c>
      <c r="AN1003" s="16">
        <f t="shared" si="592"/>
        <v>0</v>
      </c>
      <c r="AO1003" s="16">
        <f t="shared" si="592"/>
        <v>0</v>
      </c>
      <c r="AP1003" s="16">
        <f t="shared" si="592"/>
        <v>0</v>
      </c>
      <c r="AQ1003" s="16">
        <f t="shared" si="592"/>
        <v>0</v>
      </c>
      <c r="AR1003" s="16">
        <f t="shared" si="592"/>
        <v>0</v>
      </c>
      <c r="AS1003" s="16">
        <f t="shared" si="592"/>
        <v>0</v>
      </c>
      <c r="AT1003" s="16">
        <f t="shared" si="592"/>
        <v>0</v>
      </c>
      <c r="AU1003" s="16">
        <f t="shared" si="592"/>
        <v>0</v>
      </c>
      <c r="AV1003" s="16">
        <f t="shared" si="592"/>
        <v>0</v>
      </c>
      <c r="AW1003" s="16">
        <f t="shared" si="592"/>
        <v>0</v>
      </c>
      <c r="AX1003" s="16">
        <f t="shared" si="592"/>
        <v>0</v>
      </c>
      <c r="AY1003" s="16">
        <f t="shared" si="592"/>
        <v>0</v>
      </c>
      <c r="AZ1003" s="16">
        <f t="shared" si="592"/>
        <v>0</v>
      </c>
      <c r="BA1003" s="16">
        <f t="shared" si="592"/>
        <v>0</v>
      </c>
      <c r="BB1003" s="16">
        <f t="shared" si="592"/>
        <v>0</v>
      </c>
      <c r="BC1003" s="16">
        <f t="shared" si="592"/>
        <v>0</v>
      </c>
      <c r="BD1003" s="16">
        <f t="shared" si="592"/>
        <v>0</v>
      </c>
      <c r="BE1003" s="16">
        <f t="shared" si="592"/>
        <v>0</v>
      </c>
      <c r="BF1003" s="16">
        <f t="shared" si="592"/>
        <v>0</v>
      </c>
      <c r="BG1003" s="34">
        <f t="shared" si="590"/>
        <v>0</v>
      </c>
    </row>
    <row r="1004" spans="1:62" ht="12.95" customHeight="1" x14ac:dyDescent="0.2">
      <c r="A1004" s="592"/>
      <c r="B1004" s="594"/>
      <c r="C1004" s="576"/>
      <c r="D1004" s="563"/>
      <c r="E1004" s="68" t="str">
        <f>$BJ$22</f>
        <v>Fem.</v>
      </c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20">
        <f t="shared" si="590"/>
        <v>0</v>
      </c>
    </row>
    <row r="1005" spans="1:62" ht="12.95" customHeight="1" x14ac:dyDescent="0.2">
      <c r="A1005" s="592"/>
      <c r="B1005" s="594"/>
      <c r="C1005" s="576"/>
      <c r="D1005" s="564"/>
      <c r="E1005" s="68" t="str">
        <f>$BJ$23</f>
        <v>Masc.</v>
      </c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20">
        <f t="shared" si="590"/>
        <v>0</v>
      </c>
    </row>
    <row r="1006" spans="1:62" ht="12.95" customHeight="1" x14ac:dyDescent="0.2">
      <c r="A1006" s="592"/>
      <c r="B1006" s="594"/>
      <c r="C1006" s="576"/>
      <c r="D1006" s="565" t="str">
        <f>$BJ$20</f>
        <v>Def.</v>
      </c>
      <c r="E1006" s="111" t="str">
        <f>$BJ$21</f>
        <v>Total</v>
      </c>
      <c r="F1006" s="16">
        <f t="shared" ref="F1006:BF1006" si="593">F1007+F1008</f>
        <v>0</v>
      </c>
      <c r="G1006" s="16">
        <f t="shared" si="593"/>
        <v>0</v>
      </c>
      <c r="H1006" s="16">
        <f t="shared" si="593"/>
        <v>0</v>
      </c>
      <c r="I1006" s="16">
        <f t="shared" si="593"/>
        <v>0</v>
      </c>
      <c r="J1006" s="16">
        <f t="shared" si="593"/>
        <v>0</v>
      </c>
      <c r="K1006" s="16">
        <f t="shared" si="593"/>
        <v>0</v>
      </c>
      <c r="L1006" s="16">
        <f t="shared" si="593"/>
        <v>0</v>
      </c>
      <c r="M1006" s="16">
        <f t="shared" si="593"/>
        <v>0</v>
      </c>
      <c r="N1006" s="16">
        <f t="shared" si="593"/>
        <v>0</v>
      </c>
      <c r="O1006" s="16">
        <f t="shared" si="593"/>
        <v>0</v>
      </c>
      <c r="P1006" s="16">
        <f t="shared" si="593"/>
        <v>0</v>
      </c>
      <c r="Q1006" s="16">
        <f t="shared" si="593"/>
        <v>0</v>
      </c>
      <c r="R1006" s="16">
        <f t="shared" si="593"/>
        <v>0</v>
      </c>
      <c r="S1006" s="16">
        <f t="shared" si="593"/>
        <v>0</v>
      </c>
      <c r="T1006" s="16">
        <f t="shared" si="593"/>
        <v>0</v>
      </c>
      <c r="U1006" s="16">
        <f t="shared" si="593"/>
        <v>0</v>
      </c>
      <c r="V1006" s="16">
        <f t="shared" si="593"/>
        <v>0</v>
      </c>
      <c r="W1006" s="16">
        <f t="shared" si="593"/>
        <v>0</v>
      </c>
      <c r="X1006" s="16">
        <f t="shared" si="593"/>
        <v>0</v>
      </c>
      <c r="Y1006" s="16">
        <f t="shared" si="593"/>
        <v>0</v>
      </c>
      <c r="Z1006" s="16">
        <f t="shared" si="593"/>
        <v>0</v>
      </c>
      <c r="AA1006" s="16">
        <f t="shared" si="593"/>
        <v>0</v>
      </c>
      <c r="AB1006" s="16">
        <f t="shared" si="593"/>
        <v>0</v>
      </c>
      <c r="AC1006" s="16">
        <f t="shared" si="593"/>
        <v>0</v>
      </c>
      <c r="AD1006" s="16">
        <f t="shared" si="593"/>
        <v>0</v>
      </c>
      <c r="AE1006" s="16">
        <f t="shared" si="593"/>
        <v>0</v>
      </c>
      <c r="AF1006" s="16">
        <f t="shared" si="593"/>
        <v>0</v>
      </c>
      <c r="AG1006" s="16">
        <f t="shared" si="593"/>
        <v>0</v>
      </c>
      <c r="AH1006" s="16">
        <f t="shared" si="593"/>
        <v>0</v>
      </c>
      <c r="AI1006" s="16">
        <f t="shared" si="593"/>
        <v>0</v>
      </c>
      <c r="AJ1006" s="16">
        <f t="shared" si="593"/>
        <v>0</v>
      </c>
      <c r="AK1006" s="16">
        <f t="shared" si="593"/>
        <v>0</v>
      </c>
      <c r="AL1006" s="16">
        <f t="shared" si="593"/>
        <v>0</v>
      </c>
      <c r="AM1006" s="16">
        <f t="shared" si="593"/>
        <v>0</v>
      </c>
      <c r="AN1006" s="16">
        <f t="shared" si="593"/>
        <v>0</v>
      </c>
      <c r="AO1006" s="16">
        <f t="shared" si="593"/>
        <v>0</v>
      </c>
      <c r="AP1006" s="16">
        <f t="shared" si="593"/>
        <v>0</v>
      </c>
      <c r="AQ1006" s="16">
        <f t="shared" si="593"/>
        <v>0</v>
      </c>
      <c r="AR1006" s="16">
        <f t="shared" si="593"/>
        <v>0</v>
      </c>
      <c r="AS1006" s="16">
        <f t="shared" si="593"/>
        <v>0</v>
      </c>
      <c r="AT1006" s="16">
        <f t="shared" si="593"/>
        <v>0</v>
      </c>
      <c r="AU1006" s="16">
        <f t="shared" si="593"/>
        <v>0</v>
      </c>
      <c r="AV1006" s="16">
        <f t="shared" si="593"/>
        <v>0</v>
      </c>
      <c r="AW1006" s="16">
        <f t="shared" si="593"/>
        <v>0</v>
      </c>
      <c r="AX1006" s="16">
        <f t="shared" si="593"/>
        <v>0</v>
      </c>
      <c r="AY1006" s="16">
        <f t="shared" si="593"/>
        <v>0</v>
      </c>
      <c r="AZ1006" s="16">
        <f t="shared" si="593"/>
        <v>0</v>
      </c>
      <c r="BA1006" s="16">
        <f t="shared" si="593"/>
        <v>0</v>
      </c>
      <c r="BB1006" s="16">
        <f t="shared" si="593"/>
        <v>0</v>
      </c>
      <c r="BC1006" s="16">
        <f t="shared" si="593"/>
        <v>0</v>
      </c>
      <c r="BD1006" s="16">
        <f t="shared" si="593"/>
        <v>0</v>
      </c>
      <c r="BE1006" s="16">
        <f t="shared" si="593"/>
        <v>0</v>
      </c>
      <c r="BF1006" s="16">
        <f t="shared" si="593"/>
        <v>0</v>
      </c>
      <c r="BG1006" s="34">
        <f t="shared" si="590"/>
        <v>0</v>
      </c>
      <c r="BI1006" s="10"/>
      <c r="BJ1006" s="95"/>
    </row>
    <row r="1007" spans="1:62" ht="12.95" customHeight="1" x14ac:dyDescent="0.2">
      <c r="A1007" s="592"/>
      <c r="B1007" s="594"/>
      <c r="C1007" s="576"/>
      <c r="D1007" s="563"/>
      <c r="E1007" s="68" t="str">
        <f>$BJ$22</f>
        <v>Fem.</v>
      </c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20">
        <f t="shared" si="590"/>
        <v>0</v>
      </c>
      <c r="BI1007" s="10"/>
      <c r="BJ1007" s="95"/>
    </row>
    <row r="1008" spans="1:62" ht="12.95" customHeight="1" thickBot="1" x14ac:dyDescent="0.25">
      <c r="A1008" s="592"/>
      <c r="B1008" s="594"/>
      <c r="C1008" s="577"/>
      <c r="D1008" s="566"/>
      <c r="E1008" s="69" t="str">
        <f>$BJ$23</f>
        <v>Masc.</v>
      </c>
      <c r="F1008" s="37"/>
      <c r="G1008" s="37"/>
      <c r="H1008" s="37"/>
      <c r="I1008" s="37"/>
      <c r="J1008" s="37"/>
      <c r="K1008" s="37"/>
      <c r="L1008" s="37"/>
      <c r="M1008" s="37"/>
      <c r="N1008" s="37"/>
      <c r="O1008" s="37"/>
      <c r="P1008" s="37"/>
      <c r="Q1008" s="37"/>
      <c r="R1008" s="37"/>
      <c r="S1008" s="37"/>
      <c r="T1008" s="37"/>
      <c r="U1008" s="37"/>
      <c r="V1008" s="37"/>
      <c r="W1008" s="37"/>
      <c r="X1008" s="37"/>
      <c r="Y1008" s="37"/>
      <c r="Z1008" s="37"/>
      <c r="AA1008" s="37"/>
      <c r="AB1008" s="37"/>
      <c r="AC1008" s="37"/>
      <c r="AD1008" s="37"/>
      <c r="AE1008" s="37"/>
      <c r="AF1008" s="37"/>
      <c r="AG1008" s="37"/>
      <c r="AH1008" s="37"/>
      <c r="AI1008" s="37"/>
      <c r="AJ1008" s="37"/>
      <c r="AK1008" s="37"/>
      <c r="AL1008" s="37"/>
      <c r="AM1008" s="37"/>
      <c r="AN1008" s="37"/>
      <c r="AO1008" s="37"/>
      <c r="AP1008" s="37"/>
      <c r="AQ1008" s="37"/>
      <c r="AR1008" s="37"/>
      <c r="AS1008" s="37"/>
      <c r="AT1008" s="37"/>
      <c r="AU1008" s="37"/>
      <c r="AV1008" s="37"/>
      <c r="AW1008" s="37"/>
      <c r="AX1008" s="37"/>
      <c r="AY1008" s="37"/>
      <c r="AZ1008" s="37"/>
      <c r="BA1008" s="37"/>
      <c r="BB1008" s="37"/>
      <c r="BC1008" s="37"/>
      <c r="BD1008" s="37"/>
      <c r="BE1008" s="37"/>
      <c r="BF1008" s="37"/>
      <c r="BG1008" s="38">
        <f>SUM(F1008:BF1008)</f>
        <v>0</v>
      </c>
      <c r="BI1008" s="10"/>
      <c r="BJ1008" s="95"/>
    </row>
    <row r="1009" spans="1:62" ht="12.95" customHeight="1" x14ac:dyDescent="0.2">
      <c r="A1009" s="592"/>
      <c r="B1009" s="594"/>
      <c r="C1009" s="575" t="str">
        <f>$BJ$15</f>
        <v>40 a 59</v>
      </c>
      <c r="D1009" s="559" t="str">
        <f>$BJ$17</f>
        <v>Fiebre</v>
      </c>
      <c r="E1009" s="108" t="str">
        <f>$BJ$21</f>
        <v>Total</v>
      </c>
      <c r="F1009" s="35">
        <f>F1010+F1011</f>
        <v>0</v>
      </c>
      <c r="G1009" s="35">
        <f t="shared" ref="G1009:BF1009" si="594">G1010+G1011</f>
        <v>0</v>
      </c>
      <c r="H1009" s="35">
        <f t="shared" si="594"/>
        <v>0</v>
      </c>
      <c r="I1009" s="35">
        <f t="shared" si="594"/>
        <v>0</v>
      </c>
      <c r="J1009" s="35">
        <f t="shared" si="594"/>
        <v>0</v>
      </c>
      <c r="K1009" s="35">
        <f t="shared" si="594"/>
        <v>0</v>
      </c>
      <c r="L1009" s="35">
        <f t="shared" si="594"/>
        <v>0</v>
      </c>
      <c r="M1009" s="35">
        <f t="shared" si="594"/>
        <v>0</v>
      </c>
      <c r="N1009" s="35">
        <f t="shared" si="594"/>
        <v>0</v>
      </c>
      <c r="O1009" s="35">
        <f t="shared" si="594"/>
        <v>0</v>
      </c>
      <c r="P1009" s="35">
        <f t="shared" si="594"/>
        <v>0</v>
      </c>
      <c r="Q1009" s="35">
        <f t="shared" si="594"/>
        <v>0</v>
      </c>
      <c r="R1009" s="35">
        <f t="shared" si="594"/>
        <v>0</v>
      </c>
      <c r="S1009" s="35">
        <f t="shared" si="594"/>
        <v>0</v>
      </c>
      <c r="T1009" s="35">
        <f t="shared" si="594"/>
        <v>0</v>
      </c>
      <c r="U1009" s="35">
        <f t="shared" si="594"/>
        <v>0</v>
      </c>
      <c r="V1009" s="35">
        <f t="shared" si="594"/>
        <v>0</v>
      </c>
      <c r="W1009" s="35">
        <f t="shared" si="594"/>
        <v>0</v>
      </c>
      <c r="X1009" s="35">
        <f t="shared" si="594"/>
        <v>0</v>
      </c>
      <c r="Y1009" s="35">
        <f t="shared" si="594"/>
        <v>0</v>
      </c>
      <c r="Z1009" s="35">
        <f t="shared" si="594"/>
        <v>0</v>
      </c>
      <c r="AA1009" s="35">
        <f t="shared" si="594"/>
        <v>0</v>
      </c>
      <c r="AB1009" s="35">
        <f t="shared" si="594"/>
        <v>0</v>
      </c>
      <c r="AC1009" s="35">
        <f t="shared" si="594"/>
        <v>0</v>
      </c>
      <c r="AD1009" s="35">
        <f t="shared" si="594"/>
        <v>0</v>
      </c>
      <c r="AE1009" s="35">
        <f t="shared" si="594"/>
        <v>0</v>
      </c>
      <c r="AF1009" s="35">
        <f t="shared" si="594"/>
        <v>0</v>
      </c>
      <c r="AG1009" s="35">
        <f t="shared" si="594"/>
        <v>0</v>
      </c>
      <c r="AH1009" s="35">
        <f t="shared" si="594"/>
        <v>0</v>
      </c>
      <c r="AI1009" s="35">
        <f t="shared" si="594"/>
        <v>0</v>
      </c>
      <c r="AJ1009" s="35">
        <f t="shared" si="594"/>
        <v>0</v>
      </c>
      <c r="AK1009" s="35">
        <f t="shared" si="594"/>
        <v>0</v>
      </c>
      <c r="AL1009" s="35">
        <f t="shared" si="594"/>
        <v>0</v>
      </c>
      <c r="AM1009" s="35">
        <f t="shared" si="594"/>
        <v>0</v>
      </c>
      <c r="AN1009" s="35">
        <f t="shared" si="594"/>
        <v>0</v>
      </c>
      <c r="AO1009" s="35">
        <f t="shared" si="594"/>
        <v>0</v>
      </c>
      <c r="AP1009" s="35">
        <f t="shared" si="594"/>
        <v>0</v>
      </c>
      <c r="AQ1009" s="35">
        <f t="shared" si="594"/>
        <v>0</v>
      </c>
      <c r="AR1009" s="35">
        <f t="shared" si="594"/>
        <v>0</v>
      </c>
      <c r="AS1009" s="35">
        <f t="shared" si="594"/>
        <v>0</v>
      </c>
      <c r="AT1009" s="35">
        <f t="shared" si="594"/>
        <v>0</v>
      </c>
      <c r="AU1009" s="35">
        <f t="shared" si="594"/>
        <v>0</v>
      </c>
      <c r="AV1009" s="35">
        <f t="shared" si="594"/>
        <v>0</v>
      </c>
      <c r="AW1009" s="35">
        <f t="shared" si="594"/>
        <v>0</v>
      </c>
      <c r="AX1009" s="35">
        <f t="shared" si="594"/>
        <v>0</v>
      </c>
      <c r="AY1009" s="35">
        <f t="shared" si="594"/>
        <v>0</v>
      </c>
      <c r="AZ1009" s="35">
        <f t="shared" si="594"/>
        <v>0</v>
      </c>
      <c r="BA1009" s="35">
        <f t="shared" si="594"/>
        <v>0</v>
      </c>
      <c r="BB1009" s="35">
        <f t="shared" si="594"/>
        <v>0</v>
      </c>
      <c r="BC1009" s="35">
        <f t="shared" si="594"/>
        <v>0</v>
      </c>
      <c r="BD1009" s="35">
        <f t="shared" si="594"/>
        <v>0</v>
      </c>
      <c r="BE1009" s="35">
        <f t="shared" si="594"/>
        <v>0</v>
      </c>
      <c r="BF1009" s="35">
        <f t="shared" si="594"/>
        <v>0</v>
      </c>
      <c r="BG1009" s="36">
        <f>SUM(F1009:BF1009)</f>
        <v>0</v>
      </c>
      <c r="BI1009" s="10"/>
      <c r="BJ1009" s="95"/>
    </row>
    <row r="1010" spans="1:62" ht="12.95" customHeight="1" x14ac:dyDescent="0.2">
      <c r="A1010" s="592"/>
      <c r="B1010" s="594"/>
      <c r="C1010" s="576"/>
      <c r="D1010" s="560"/>
      <c r="E1010" s="67" t="str">
        <f>$BJ$22</f>
        <v>Fem.</v>
      </c>
      <c r="F1010" s="32"/>
      <c r="G1010" s="32"/>
      <c r="H1010" s="32"/>
      <c r="I1010" s="32"/>
      <c r="J1010" s="32"/>
      <c r="K1010" s="32"/>
      <c r="L1010" s="32"/>
      <c r="M1010" s="32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  <c r="AA1010" s="32"/>
      <c r="AB1010" s="32"/>
      <c r="AC1010" s="32"/>
      <c r="AD1010" s="32"/>
      <c r="AE1010" s="32"/>
      <c r="AF1010" s="32"/>
      <c r="AG1010" s="32"/>
      <c r="AH1010" s="32"/>
      <c r="AI1010" s="32"/>
      <c r="AJ1010" s="32"/>
      <c r="AK1010" s="32"/>
      <c r="AL1010" s="32"/>
      <c r="AM1010" s="32"/>
      <c r="AN1010" s="32"/>
      <c r="AO1010" s="32"/>
      <c r="AP1010" s="32"/>
      <c r="AQ1010" s="32"/>
      <c r="AR1010" s="32"/>
      <c r="AS1010" s="32"/>
      <c r="AT1010" s="32"/>
      <c r="AU1010" s="32"/>
      <c r="AV1010" s="32"/>
      <c r="AW1010" s="32"/>
      <c r="AX1010" s="32"/>
      <c r="AY1010" s="32"/>
      <c r="AZ1010" s="32"/>
      <c r="BA1010" s="32"/>
      <c r="BB1010" s="32"/>
      <c r="BC1010" s="32"/>
      <c r="BD1010" s="32"/>
      <c r="BE1010" s="32"/>
      <c r="BF1010" s="32"/>
      <c r="BG1010" s="33">
        <f t="shared" ref="BG1010:BG1019" si="595">SUM(F1010:BF1010)</f>
        <v>0</v>
      </c>
      <c r="BI1010" s="10"/>
      <c r="BJ1010" s="95"/>
    </row>
    <row r="1011" spans="1:62" ht="12.95" customHeight="1" x14ac:dyDescent="0.2">
      <c r="A1011" s="592"/>
      <c r="B1011" s="594"/>
      <c r="C1011" s="576"/>
      <c r="D1011" s="561"/>
      <c r="E1011" s="67" t="str">
        <f>$BJ$23</f>
        <v>Masc.</v>
      </c>
      <c r="F1011" s="32"/>
      <c r="G1011" s="32"/>
      <c r="H1011" s="32"/>
      <c r="I1011" s="32"/>
      <c r="J1011" s="32"/>
      <c r="K1011" s="32"/>
      <c r="L1011" s="32"/>
      <c r="M1011" s="32"/>
      <c r="N1011" s="32"/>
      <c r="O1011" s="32"/>
      <c r="P1011" s="32"/>
      <c r="Q1011" s="32"/>
      <c r="R1011" s="32"/>
      <c r="S1011" s="32"/>
      <c r="T1011" s="32"/>
      <c r="U1011" s="32"/>
      <c r="V1011" s="32"/>
      <c r="W1011" s="32"/>
      <c r="X1011" s="32"/>
      <c r="Y1011" s="32"/>
      <c r="Z1011" s="32"/>
      <c r="AA1011" s="32"/>
      <c r="AB1011" s="32"/>
      <c r="AC1011" s="32"/>
      <c r="AD1011" s="32"/>
      <c r="AE1011" s="32"/>
      <c r="AF1011" s="32"/>
      <c r="AG1011" s="32"/>
      <c r="AH1011" s="32"/>
      <c r="AI1011" s="32"/>
      <c r="AJ1011" s="32"/>
      <c r="AK1011" s="32"/>
      <c r="AL1011" s="32"/>
      <c r="AM1011" s="32"/>
      <c r="AN1011" s="32"/>
      <c r="AO1011" s="32"/>
      <c r="AP1011" s="32"/>
      <c r="AQ1011" s="32"/>
      <c r="AR1011" s="32"/>
      <c r="AS1011" s="32"/>
      <c r="AT1011" s="32"/>
      <c r="AU1011" s="32"/>
      <c r="AV1011" s="32"/>
      <c r="AW1011" s="32"/>
      <c r="AX1011" s="32"/>
      <c r="AY1011" s="32"/>
      <c r="AZ1011" s="32"/>
      <c r="BA1011" s="32"/>
      <c r="BB1011" s="32"/>
      <c r="BC1011" s="32"/>
      <c r="BD1011" s="32"/>
      <c r="BE1011" s="32"/>
      <c r="BF1011" s="32"/>
      <c r="BG1011" s="33">
        <f t="shared" si="595"/>
        <v>0</v>
      </c>
      <c r="BI1011" s="10"/>
      <c r="BJ1011" s="95"/>
    </row>
    <row r="1012" spans="1:62" ht="12.95" customHeight="1" x14ac:dyDescent="0.2">
      <c r="A1012" s="592"/>
      <c r="B1012" s="594"/>
      <c r="C1012" s="576"/>
      <c r="D1012" s="562" t="str">
        <f>$BJ$18</f>
        <v>Hosp.</v>
      </c>
      <c r="E1012" s="111" t="str">
        <f>$BJ$21</f>
        <v>Total</v>
      </c>
      <c r="F1012" s="16">
        <f t="shared" ref="F1012:BF1012" si="596">F1013+F1014</f>
        <v>0</v>
      </c>
      <c r="G1012" s="16">
        <f t="shared" si="596"/>
        <v>0</v>
      </c>
      <c r="H1012" s="16">
        <f t="shared" si="596"/>
        <v>0</v>
      </c>
      <c r="I1012" s="16">
        <f t="shared" si="596"/>
        <v>0</v>
      </c>
      <c r="J1012" s="16">
        <f t="shared" si="596"/>
        <v>0</v>
      </c>
      <c r="K1012" s="16">
        <f t="shared" si="596"/>
        <v>0</v>
      </c>
      <c r="L1012" s="16">
        <f t="shared" si="596"/>
        <v>0</v>
      </c>
      <c r="M1012" s="16">
        <f t="shared" si="596"/>
        <v>0</v>
      </c>
      <c r="N1012" s="16">
        <f t="shared" si="596"/>
        <v>0</v>
      </c>
      <c r="O1012" s="16">
        <f t="shared" si="596"/>
        <v>0</v>
      </c>
      <c r="P1012" s="16">
        <f t="shared" si="596"/>
        <v>0</v>
      </c>
      <c r="Q1012" s="16">
        <f t="shared" si="596"/>
        <v>0</v>
      </c>
      <c r="R1012" s="16">
        <f t="shared" si="596"/>
        <v>0</v>
      </c>
      <c r="S1012" s="16">
        <f t="shared" si="596"/>
        <v>0</v>
      </c>
      <c r="T1012" s="16">
        <f t="shared" si="596"/>
        <v>0</v>
      </c>
      <c r="U1012" s="16">
        <f t="shared" si="596"/>
        <v>0</v>
      </c>
      <c r="V1012" s="16">
        <f t="shared" si="596"/>
        <v>0</v>
      </c>
      <c r="W1012" s="16">
        <f t="shared" si="596"/>
        <v>0</v>
      </c>
      <c r="X1012" s="16">
        <f t="shared" si="596"/>
        <v>0</v>
      </c>
      <c r="Y1012" s="16">
        <f t="shared" si="596"/>
        <v>0</v>
      </c>
      <c r="Z1012" s="16">
        <f t="shared" si="596"/>
        <v>0</v>
      </c>
      <c r="AA1012" s="16">
        <f t="shared" si="596"/>
        <v>0</v>
      </c>
      <c r="AB1012" s="16">
        <f t="shared" si="596"/>
        <v>0</v>
      </c>
      <c r="AC1012" s="16">
        <f t="shared" si="596"/>
        <v>0</v>
      </c>
      <c r="AD1012" s="16">
        <f t="shared" si="596"/>
        <v>0</v>
      </c>
      <c r="AE1012" s="16">
        <f t="shared" si="596"/>
        <v>0</v>
      </c>
      <c r="AF1012" s="16">
        <f t="shared" si="596"/>
        <v>0</v>
      </c>
      <c r="AG1012" s="16">
        <f t="shared" si="596"/>
        <v>0</v>
      </c>
      <c r="AH1012" s="16">
        <f t="shared" si="596"/>
        <v>0</v>
      </c>
      <c r="AI1012" s="16">
        <f t="shared" si="596"/>
        <v>0</v>
      </c>
      <c r="AJ1012" s="16">
        <f t="shared" si="596"/>
        <v>0</v>
      </c>
      <c r="AK1012" s="16">
        <f t="shared" si="596"/>
        <v>0</v>
      </c>
      <c r="AL1012" s="16">
        <f t="shared" si="596"/>
        <v>0</v>
      </c>
      <c r="AM1012" s="16">
        <f t="shared" si="596"/>
        <v>0</v>
      </c>
      <c r="AN1012" s="16">
        <f t="shared" si="596"/>
        <v>0</v>
      </c>
      <c r="AO1012" s="16">
        <f t="shared" si="596"/>
        <v>0</v>
      </c>
      <c r="AP1012" s="16">
        <f t="shared" si="596"/>
        <v>0</v>
      </c>
      <c r="AQ1012" s="16">
        <f t="shared" si="596"/>
        <v>0</v>
      </c>
      <c r="AR1012" s="16">
        <f t="shared" si="596"/>
        <v>0</v>
      </c>
      <c r="AS1012" s="16">
        <f t="shared" si="596"/>
        <v>0</v>
      </c>
      <c r="AT1012" s="16">
        <f t="shared" si="596"/>
        <v>0</v>
      </c>
      <c r="AU1012" s="16">
        <f t="shared" si="596"/>
        <v>0</v>
      </c>
      <c r="AV1012" s="16">
        <f t="shared" si="596"/>
        <v>0</v>
      </c>
      <c r="AW1012" s="16">
        <f t="shared" si="596"/>
        <v>0</v>
      </c>
      <c r="AX1012" s="16">
        <f t="shared" si="596"/>
        <v>0</v>
      </c>
      <c r="AY1012" s="16">
        <f t="shared" si="596"/>
        <v>0</v>
      </c>
      <c r="AZ1012" s="16">
        <f t="shared" si="596"/>
        <v>0</v>
      </c>
      <c r="BA1012" s="16">
        <f t="shared" si="596"/>
        <v>0</v>
      </c>
      <c r="BB1012" s="16">
        <f t="shared" si="596"/>
        <v>0</v>
      </c>
      <c r="BC1012" s="16">
        <f t="shared" si="596"/>
        <v>0</v>
      </c>
      <c r="BD1012" s="16">
        <f t="shared" si="596"/>
        <v>0</v>
      </c>
      <c r="BE1012" s="16">
        <f t="shared" si="596"/>
        <v>0</v>
      </c>
      <c r="BF1012" s="16">
        <f t="shared" si="596"/>
        <v>0</v>
      </c>
      <c r="BG1012" s="34">
        <f t="shared" si="595"/>
        <v>0</v>
      </c>
      <c r="BI1012" s="10"/>
      <c r="BJ1012" s="95"/>
    </row>
    <row r="1013" spans="1:62" ht="12.95" customHeight="1" x14ac:dyDescent="0.2">
      <c r="A1013" s="592"/>
      <c r="B1013" s="594"/>
      <c r="C1013" s="576"/>
      <c r="D1013" s="563"/>
      <c r="E1013" s="68" t="str">
        <f>$BJ$22</f>
        <v>Fem.</v>
      </c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20">
        <f t="shared" si="595"/>
        <v>0</v>
      </c>
      <c r="BI1013" s="10"/>
      <c r="BJ1013" s="95"/>
    </row>
    <row r="1014" spans="1:62" ht="12.95" customHeight="1" x14ac:dyDescent="0.2">
      <c r="A1014" s="592"/>
      <c r="B1014" s="594"/>
      <c r="C1014" s="576"/>
      <c r="D1014" s="564"/>
      <c r="E1014" s="68" t="str">
        <f>$BJ$23</f>
        <v>Masc.</v>
      </c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20">
        <f t="shared" si="595"/>
        <v>0</v>
      </c>
      <c r="BI1014" s="10"/>
      <c r="BJ1014" s="95"/>
    </row>
    <row r="1015" spans="1:62" ht="12.95" customHeight="1" x14ac:dyDescent="0.2">
      <c r="A1015" s="592"/>
      <c r="B1015" s="594"/>
      <c r="C1015" s="576"/>
      <c r="D1015" s="562" t="str">
        <f>$BJ$19</f>
        <v>UCI</v>
      </c>
      <c r="E1015" s="111" t="str">
        <f>$BJ$21</f>
        <v>Total</v>
      </c>
      <c r="F1015" s="16">
        <f t="shared" ref="F1015:BF1015" si="597">F1016+F1017</f>
        <v>0</v>
      </c>
      <c r="G1015" s="16">
        <f t="shared" si="597"/>
        <v>0</v>
      </c>
      <c r="H1015" s="16">
        <f t="shared" si="597"/>
        <v>0</v>
      </c>
      <c r="I1015" s="16">
        <f t="shared" si="597"/>
        <v>0</v>
      </c>
      <c r="J1015" s="16">
        <f t="shared" si="597"/>
        <v>0</v>
      </c>
      <c r="K1015" s="16">
        <f t="shared" si="597"/>
        <v>0</v>
      </c>
      <c r="L1015" s="16">
        <f t="shared" si="597"/>
        <v>0</v>
      </c>
      <c r="M1015" s="16">
        <f t="shared" si="597"/>
        <v>0</v>
      </c>
      <c r="N1015" s="16">
        <f t="shared" si="597"/>
        <v>0</v>
      </c>
      <c r="O1015" s="16">
        <f t="shared" si="597"/>
        <v>0</v>
      </c>
      <c r="P1015" s="16">
        <f t="shared" si="597"/>
        <v>0</v>
      </c>
      <c r="Q1015" s="16">
        <f t="shared" si="597"/>
        <v>0</v>
      </c>
      <c r="R1015" s="16">
        <f t="shared" si="597"/>
        <v>0</v>
      </c>
      <c r="S1015" s="16">
        <f t="shared" si="597"/>
        <v>0</v>
      </c>
      <c r="T1015" s="16">
        <f t="shared" si="597"/>
        <v>0</v>
      </c>
      <c r="U1015" s="16">
        <f t="shared" si="597"/>
        <v>0</v>
      </c>
      <c r="V1015" s="16">
        <f t="shared" si="597"/>
        <v>0</v>
      </c>
      <c r="W1015" s="16">
        <f t="shared" si="597"/>
        <v>0</v>
      </c>
      <c r="X1015" s="16">
        <f t="shared" si="597"/>
        <v>0</v>
      </c>
      <c r="Y1015" s="16">
        <f t="shared" si="597"/>
        <v>0</v>
      </c>
      <c r="Z1015" s="16">
        <f t="shared" si="597"/>
        <v>0</v>
      </c>
      <c r="AA1015" s="16">
        <f t="shared" si="597"/>
        <v>0</v>
      </c>
      <c r="AB1015" s="16">
        <f t="shared" si="597"/>
        <v>0</v>
      </c>
      <c r="AC1015" s="16">
        <f t="shared" si="597"/>
        <v>0</v>
      </c>
      <c r="AD1015" s="16">
        <f t="shared" si="597"/>
        <v>0</v>
      </c>
      <c r="AE1015" s="16">
        <f t="shared" si="597"/>
        <v>0</v>
      </c>
      <c r="AF1015" s="16">
        <f t="shared" si="597"/>
        <v>0</v>
      </c>
      <c r="AG1015" s="16">
        <f t="shared" si="597"/>
        <v>0</v>
      </c>
      <c r="AH1015" s="16">
        <f t="shared" si="597"/>
        <v>0</v>
      </c>
      <c r="AI1015" s="16">
        <f t="shared" si="597"/>
        <v>0</v>
      </c>
      <c r="AJ1015" s="16">
        <f t="shared" si="597"/>
        <v>0</v>
      </c>
      <c r="AK1015" s="16">
        <f t="shared" si="597"/>
        <v>0</v>
      </c>
      <c r="AL1015" s="16">
        <f t="shared" si="597"/>
        <v>0</v>
      </c>
      <c r="AM1015" s="16">
        <f t="shared" si="597"/>
        <v>0</v>
      </c>
      <c r="AN1015" s="16">
        <f t="shared" si="597"/>
        <v>0</v>
      </c>
      <c r="AO1015" s="16">
        <f t="shared" si="597"/>
        <v>0</v>
      </c>
      <c r="AP1015" s="16">
        <f t="shared" si="597"/>
        <v>0</v>
      </c>
      <c r="AQ1015" s="16">
        <f t="shared" si="597"/>
        <v>0</v>
      </c>
      <c r="AR1015" s="16">
        <f t="shared" si="597"/>
        <v>0</v>
      </c>
      <c r="AS1015" s="16">
        <f t="shared" si="597"/>
        <v>0</v>
      </c>
      <c r="AT1015" s="16">
        <f t="shared" si="597"/>
        <v>0</v>
      </c>
      <c r="AU1015" s="16">
        <f t="shared" si="597"/>
        <v>0</v>
      </c>
      <c r="AV1015" s="16">
        <f t="shared" si="597"/>
        <v>0</v>
      </c>
      <c r="AW1015" s="16">
        <f t="shared" si="597"/>
        <v>0</v>
      </c>
      <c r="AX1015" s="16">
        <f t="shared" si="597"/>
        <v>0</v>
      </c>
      <c r="AY1015" s="16">
        <f t="shared" si="597"/>
        <v>0</v>
      </c>
      <c r="AZ1015" s="16">
        <f t="shared" si="597"/>
        <v>0</v>
      </c>
      <c r="BA1015" s="16">
        <f t="shared" si="597"/>
        <v>0</v>
      </c>
      <c r="BB1015" s="16">
        <f t="shared" si="597"/>
        <v>0</v>
      </c>
      <c r="BC1015" s="16">
        <f t="shared" si="597"/>
        <v>0</v>
      </c>
      <c r="BD1015" s="16">
        <f t="shared" si="597"/>
        <v>0</v>
      </c>
      <c r="BE1015" s="16">
        <f t="shared" si="597"/>
        <v>0</v>
      </c>
      <c r="BF1015" s="16">
        <f t="shared" si="597"/>
        <v>0</v>
      </c>
      <c r="BG1015" s="34">
        <f t="shared" si="595"/>
        <v>0</v>
      </c>
      <c r="BI1015" s="10"/>
      <c r="BJ1015" s="95"/>
    </row>
    <row r="1016" spans="1:62" ht="12.95" customHeight="1" x14ac:dyDescent="0.2">
      <c r="A1016" s="592"/>
      <c r="B1016" s="594"/>
      <c r="C1016" s="576"/>
      <c r="D1016" s="563"/>
      <c r="E1016" s="68" t="str">
        <f>$BJ$22</f>
        <v>Fem.</v>
      </c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20">
        <f t="shared" si="595"/>
        <v>0</v>
      </c>
      <c r="BI1016" s="10"/>
      <c r="BJ1016" s="95"/>
    </row>
    <row r="1017" spans="1:62" ht="12.95" customHeight="1" x14ac:dyDescent="0.2">
      <c r="A1017" s="592"/>
      <c r="B1017" s="594"/>
      <c r="C1017" s="576"/>
      <c r="D1017" s="564"/>
      <c r="E1017" s="68" t="str">
        <f>$BJ$23</f>
        <v>Masc.</v>
      </c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20">
        <f t="shared" si="595"/>
        <v>0</v>
      </c>
      <c r="BI1017" s="10"/>
      <c r="BJ1017" s="95"/>
    </row>
    <row r="1018" spans="1:62" ht="12.95" customHeight="1" x14ac:dyDescent="0.2">
      <c r="A1018" s="592"/>
      <c r="B1018" s="594"/>
      <c r="C1018" s="576"/>
      <c r="D1018" s="565" t="str">
        <f>$BJ$20</f>
        <v>Def.</v>
      </c>
      <c r="E1018" s="111" t="str">
        <f>$BJ$21</f>
        <v>Total</v>
      </c>
      <c r="F1018" s="16">
        <f t="shared" ref="F1018:BF1018" si="598">F1019+F1020</f>
        <v>0</v>
      </c>
      <c r="G1018" s="16">
        <f t="shared" si="598"/>
        <v>0</v>
      </c>
      <c r="H1018" s="16">
        <f t="shared" si="598"/>
        <v>0</v>
      </c>
      <c r="I1018" s="16">
        <f t="shared" si="598"/>
        <v>0</v>
      </c>
      <c r="J1018" s="16">
        <f t="shared" si="598"/>
        <v>0</v>
      </c>
      <c r="K1018" s="16">
        <f t="shared" si="598"/>
        <v>0</v>
      </c>
      <c r="L1018" s="16">
        <f t="shared" si="598"/>
        <v>0</v>
      </c>
      <c r="M1018" s="16">
        <f t="shared" si="598"/>
        <v>0</v>
      </c>
      <c r="N1018" s="16">
        <f t="shared" si="598"/>
        <v>0</v>
      </c>
      <c r="O1018" s="16">
        <f t="shared" si="598"/>
        <v>0</v>
      </c>
      <c r="P1018" s="16">
        <f t="shared" si="598"/>
        <v>0</v>
      </c>
      <c r="Q1018" s="16">
        <f t="shared" si="598"/>
        <v>0</v>
      </c>
      <c r="R1018" s="16">
        <f t="shared" si="598"/>
        <v>0</v>
      </c>
      <c r="S1018" s="16">
        <f t="shared" si="598"/>
        <v>0</v>
      </c>
      <c r="T1018" s="16">
        <f t="shared" si="598"/>
        <v>0</v>
      </c>
      <c r="U1018" s="16">
        <f t="shared" si="598"/>
        <v>0</v>
      </c>
      <c r="V1018" s="16">
        <f t="shared" si="598"/>
        <v>0</v>
      </c>
      <c r="W1018" s="16">
        <f t="shared" si="598"/>
        <v>0</v>
      </c>
      <c r="X1018" s="16">
        <f t="shared" si="598"/>
        <v>0</v>
      </c>
      <c r="Y1018" s="16">
        <f t="shared" si="598"/>
        <v>0</v>
      </c>
      <c r="Z1018" s="16">
        <f t="shared" si="598"/>
        <v>0</v>
      </c>
      <c r="AA1018" s="16">
        <f t="shared" si="598"/>
        <v>0</v>
      </c>
      <c r="AB1018" s="16">
        <f t="shared" si="598"/>
        <v>0</v>
      </c>
      <c r="AC1018" s="16">
        <f t="shared" si="598"/>
        <v>0</v>
      </c>
      <c r="AD1018" s="16">
        <f t="shared" si="598"/>
        <v>0</v>
      </c>
      <c r="AE1018" s="16">
        <f t="shared" si="598"/>
        <v>0</v>
      </c>
      <c r="AF1018" s="16">
        <f t="shared" si="598"/>
        <v>0</v>
      </c>
      <c r="AG1018" s="16">
        <f t="shared" si="598"/>
        <v>0</v>
      </c>
      <c r="AH1018" s="16">
        <f t="shared" si="598"/>
        <v>0</v>
      </c>
      <c r="AI1018" s="16">
        <f t="shared" si="598"/>
        <v>0</v>
      </c>
      <c r="AJ1018" s="16">
        <f t="shared" si="598"/>
        <v>0</v>
      </c>
      <c r="AK1018" s="16">
        <f t="shared" si="598"/>
        <v>0</v>
      </c>
      <c r="AL1018" s="16">
        <f t="shared" si="598"/>
        <v>0</v>
      </c>
      <c r="AM1018" s="16">
        <f t="shared" si="598"/>
        <v>0</v>
      </c>
      <c r="AN1018" s="16">
        <f t="shared" si="598"/>
        <v>0</v>
      </c>
      <c r="AO1018" s="16">
        <f t="shared" si="598"/>
        <v>0</v>
      </c>
      <c r="AP1018" s="16">
        <f t="shared" si="598"/>
        <v>0</v>
      </c>
      <c r="AQ1018" s="16">
        <f t="shared" si="598"/>
        <v>0</v>
      </c>
      <c r="AR1018" s="16">
        <f t="shared" si="598"/>
        <v>0</v>
      </c>
      <c r="AS1018" s="16">
        <f t="shared" si="598"/>
        <v>0</v>
      </c>
      <c r="AT1018" s="16">
        <f t="shared" si="598"/>
        <v>0</v>
      </c>
      <c r="AU1018" s="16">
        <f t="shared" si="598"/>
        <v>0</v>
      </c>
      <c r="AV1018" s="16">
        <f t="shared" si="598"/>
        <v>0</v>
      </c>
      <c r="AW1018" s="16">
        <f t="shared" si="598"/>
        <v>0</v>
      </c>
      <c r="AX1018" s="16">
        <f t="shared" si="598"/>
        <v>0</v>
      </c>
      <c r="AY1018" s="16">
        <f t="shared" si="598"/>
        <v>0</v>
      </c>
      <c r="AZ1018" s="16">
        <f t="shared" si="598"/>
        <v>0</v>
      </c>
      <c r="BA1018" s="16">
        <f t="shared" si="598"/>
        <v>0</v>
      </c>
      <c r="BB1018" s="16">
        <f t="shared" si="598"/>
        <v>0</v>
      </c>
      <c r="BC1018" s="16">
        <f t="shared" si="598"/>
        <v>0</v>
      </c>
      <c r="BD1018" s="16">
        <f t="shared" si="598"/>
        <v>0</v>
      </c>
      <c r="BE1018" s="16">
        <f t="shared" si="598"/>
        <v>0</v>
      </c>
      <c r="BF1018" s="16">
        <f t="shared" si="598"/>
        <v>0</v>
      </c>
      <c r="BG1018" s="34">
        <f t="shared" si="595"/>
        <v>0</v>
      </c>
    </row>
    <row r="1019" spans="1:62" ht="12.95" customHeight="1" x14ac:dyDescent="0.2">
      <c r="A1019" s="592"/>
      <c r="B1019" s="594"/>
      <c r="C1019" s="576"/>
      <c r="D1019" s="563"/>
      <c r="E1019" s="68" t="str">
        <f>$BJ$22</f>
        <v>Fem.</v>
      </c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20">
        <f t="shared" si="595"/>
        <v>0</v>
      </c>
    </row>
    <row r="1020" spans="1:62" ht="12.95" customHeight="1" thickBot="1" x14ac:dyDescent="0.25">
      <c r="A1020" s="592"/>
      <c r="B1020" s="594"/>
      <c r="C1020" s="577"/>
      <c r="D1020" s="566"/>
      <c r="E1020" s="69" t="str">
        <f>$BJ$23</f>
        <v>Masc.</v>
      </c>
      <c r="F1020" s="37"/>
      <c r="G1020" s="37"/>
      <c r="H1020" s="37"/>
      <c r="I1020" s="37"/>
      <c r="J1020" s="37"/>
      <c r="K1020" s="37"/>
      <c r="L1020" s="37"/>
      <c r="M1020" s="37"/>
      <c r="N1020" s="37"/>
      <c r="O1020" s="37"/>
      <c r="P1020" s="37"/>
      <c r="Q1020" s="37"/>
      <c r="R1020" s="37"/>
      <c r="S1020" s="37"/>
      <c r="T1020" s="37"/>
      <c r="U1020" s="37"/>
      <c r="V1020" s="37"/>
      <c r="W1020" s="37"/>
      <c r="X1020" s="37"/>
      <c r="Y1020" s="37"/>
      <c r="Z1020" s="37"/>
      <c r="AA1020" s="37"/>
      <c r="AB1020" s="37"/>
      <c r="AC1020" s="37"/>
      <c r="AD1020" s="37"/>
      <c r="AE1020" s="37"/>
      <c r="AF1020" s="37"/>
      <c r="AG1020" s="37"/>
      <c r="AH1020" s="37"/>
      <c r="AI1020" s="37"/>
      <c r="AJ1020" s="37"/>
      <c r="AK1020" s="37"/>
      <c r="AL1020" s="37"/>
      <c r="AM1020" s="37"/>
      <c r="AN1020" s="37"/>
      <c r="AO1020" s="37"/>
      <c r="AP1020" s="37"/>
      <c r="AQ1020" s="37"/>
      <c r="AR1020" s="37"/>
      <c r="AS1020" s="37"/>
      <c r="AT1020" s="37"/>
      <c r="AU1020" s="37"/>
      <c r="AV1020" s="37"/>
      <c r="AW1020" s="37"/>
      <c r="AX1020" s="37"/>
      <c r="AY1020" s="37"/>
      <c r="AZ1020" s="37"/>
      <c r="BA1020" s="37"/>
      <c r="BB1020" s="37"/>
      <c r="BC1020" s="37"/>
      <c r="BD1020" s="37"/>
      <c r="BE1020" s="37"/>
      <c r="BF1020" s="37"/>
      <c r="BG1020" s="38">
        <f>SUM(F1020:BF1020)</f>
        <v>0</v>
      </c>
    </row>
    <row r="1021" spans="1:62" ht="12.95" customHeight="1" x14ac:dyDescent="0.2">
      <c r="A1021" s="592"/>
      <c r="B1021" s="594"/>
      <c r="C1021" s="575" t="str">
        <f>$BJ$16</f>
        <v>60 y +</v>
      </c>
      <c r="D1021" s="559" t="str">
        <f>$BJ$17</f>
        <v>Fiebre</v>
      </c>
      <c r="E1021" s="108" t="str">
        <f>$BJ$21</f>
        <v>Total</v>
      </c>
      <c r="F1021" s="35">
        <f>F1022+F1023</f>
        <v>0</v>
      </c>
      <c r="G1021" s="35">
        <f t="shared" ref="G1021:BF1021" si="599">G1022+G1023</f>
        <v>0</v>
      </c>
      <c r="H1021" s="35">
        <f t="shared" si="599"/>
        <v>0</v>
      </c>
      <c r="I1021" s="35">
        <f t="shared" si="599"/>
        <v>0</v>
      </c>
      <c r="J1021" s="35">
        <f t="shared" si="599"/>
        <v>0</v>
      </c>
      <c r="K1021" s="35">
        <f t="shared" si="599"/>
        <v>0</v>
      </c>
      <c r="L1021" s="35">
        <f t="shared" si="599"/>
        <v>0</v>
      </c>
      <c r="M1021" s="35">
        <f t="shared" si="599"/>
        <v>0</v>
      </c>
      <c r="N1021" s="35">
        <f t="shared" si="599"/>
        <v>0</v>
      </c>
      <c r="O1021" s="35">
        <f t="shared" si="599"/>
        <v>0</v>
      </c>
      <c r="P1021" s="35">
        <f t="shared" si="599"/>
        <v>0</v>
      </c>
      <c r="Q1021" s="35">
        <f t="shared" si="599"/>
        <v>0</v>
      </c>
      <c r="R1021" s="35">
        <f t="shared" si="599"/>
        <v>0</v>
      </c>
      <c r="S1021" s="35">
        <f t="shared" si="599"/>
        <v>0</v>
      </c>
      <c r="T1021" s="35">
        <f t="shared" si="599"/>
        <v>0</v>
      </c>
      <c r="U1021" s="35">
        <f t="shared" si="599"/>
        <v>0</v>
      </c>
      <c r="V1021" s="35">
        <f t="shared" si="599"/>
        <v>0</v>
      </c>
      <c r="W1021" s="35">
        <f t="shared" si="599"/>
        <v>0</v>
      </c>
      <c r="X1021" s="35">
        <f t="shared" si="599"/>
        <v>0</v>
      </c>
      <c r="Y1021" s="35">
        <f t="shared" si="599"/>
        <v>0</v>
      </c>
      <c r="Z1021" s="35">
        <f t="shared" si="599"/>
        <v>0</v>
      </c>
      <c r="AA1021" s="35">
        <f t="shared" si="599"/>
        <v>0</v>
      </c>
      <c r="AB1021" s="35">
        <f t="shared" si="599"/>
        <v>0</v>
      </c>
      <c r="AC1021" s="35">
        <f t="shared" si="599"/>
        <v>0</v>
      </c>
      <c r="AD1021" s="35">
        <f t="shared" si="599"/>
        <v>0</v>
      </c>
      <c r="AE1021" s="35">
        <f t="shared" si="599"/>
        <v>0</v>
      </c>
      <c r="AF1021" s="35">
        <f t="shared" si="599"/>
        <v>0</v>
      </c>
      <c r="AG1021" s="35">
        <f t="shared" si="599"/>
        <v>0</v>
      </c>
      <c r="AH1021" s="35">
        <f t="shared" si="599"/>
        <v>0</v>
      </c>
      <c r="AI1021" s="35">
        <f t="shared" si="599"/>
        <v>0</v>
      </c>
      <c r="AJ1021" s="35">
        <f t="shared" si="599"/>
        <v>0</v>
      </c>
      <c r="AK1021" s="35">
        <f t="shared" si="599"/>
        <v>0</v>
      </c>
      <c r="AL1021" s="35">
        <f t="shared" si="599"/>
        <v>0</v>
      </c>
      <c r="AM1021" s="35">
        <f t="shared" si="599"/>
        <v>0</v>
      </c>
      <c r="AN1021" s="35">
        <f t="shared" si="599"/>
        <v>0</v>
      </c>
      <c r="AO1021" s="35">
        <f t="shared" si="599"/>
        <v>0</v>
      </c>
      <c r="AP1021" s="35">
        <f t="shared" si="599"/>
        <v>0</v>
      </c>
      <c r="AQ1021" s="35">
        <f t="shared" si="599"/>
        <v>0</v>
      </c>
      <c r="AR1021" s="35">
        <f t="shared" si="599"/>
        <v>0</v>
      </c>
      <c r="AS1021" s="35">
        <f t="shared" si="599"/>
        <v>0</v>
      </c>
      <c r="AT1021" s="35">
        <f t="shared" si="599"/>
        <v>0</v>
      </c>
      <c r="AU1021" s="35">
        <f t="shared" si="599"/>
        <v>0</v>
      </c>
      <c r="AV1021" s="35">
        <f t="shared" si="599"/>
        <v>0</v>
      </c>
      <c r="AW1021" s="35">
        <f t="shared" si="599"/>
        <v>0</v>
      </c>
      <c r="AX1021" s="35">
        <f t="shared" si="599"/>
        <v>0</v>
      </c>
      <c r="AY1021" s="35">
        <f t="shared" si="599"/>
        <v>0</v>
      </c>
      <c r="AZ1021" s="35">
        <f t="shared" si="599"/>
        <v>0</v>
      </c>
      <c r="BA1021" s="35">
        <f t="shared" si="599"/>
        <v>0</v>
      </c>
      <c r="BB1021" s="35">
        <f t="shared" si="599"/>
        <v>0</v>
      </c>
      <c r="BC1021" s="35">
        <f t="shared" si="599"/>
        <v>0</v>
      </c>
      <c r="BD1021" s="35">
        <f t="shared" si="599"/>
        <v>0</v>
      </c>
      <c r="BE1021" s="35">
        <f t="shared" si="599"/>
        <v>0</v>
      </c>
      <c r="BF1021" s="35">
        <f t="shared" si="599"/>
        <v>0</v>
      </c>
      <c r="BG1021" s="36">
        <f>SUM(F1021:BF1021)</f>
        <v>0</v>
      </c>
      <c r="BI1021" s="10"/>
      <c r="BJ1021" s="95"/>
    </row>
    <row r="1022" spans="1:62" ht="12.95" customHeight="1" x14ac:dyDescent="0.2">
      <c r="A1022" s="592"/>
      <c r="B1022" s="594"/>
      <c r="C1022" s="576"/>
      <c r="D1022" s="560"/>
      <c r="E1022" s="67" t="str">
        <f>$BJ$22</f>
        <v>Fem.</v>
      </c>
      <c r="F1022" s="32"/>
      <c r="G1022" s="32"/>
      <c r="H1022" s="32"/>
      <c r="I1022" s="32"/>
      <c r="J1022" s="32"/>
      <c r="K1022" s="32"/>
      <c r="L1022" s="32"/>
      <c r="M1022" s="32"/>
      <c r="N1022" s="32"/>
      <c r="O1022" s="32"/>
      <c r="P1022" s="32"/>
      <c r="Q1022" s="32"/>
      <c r="R1022" s="32"/>
      <c r="S1022" s="32"/>
      <c r="T1022" s="32"/>
      <c r="U1022" s="32"/>
      <c r="V1022" s="32"/>
      <c r="W1022" s="32"/>
      <c r="X1022" s="32"/>
      <c r="Y1022" s="32"/>
      <c r="Z1022" s="32"/>
      <c r="AA1022" s="32"/>
      <c r="AB1022" s="32"/>
      <c r="AC1022" s="32"/>
      <c r="AD1022" s="32"/>
      <c r="AE1022" s="32"/>
      <c r="AF1022" s="32"/>
      <c r="AG1022" s="32"/>
      <c r="AH1022" s="32"/>
      <c r="AI1022" s="32"/>
      <c r="AJ1022" s="32"/>
      <c r="AK1022" s="32"/>
      <c r="AL1022" s="32"/>
      <c r="AM1022" s="32"/>
      <c r="AN1022" s="32"/>
      <c r="AO1022" s="32"/>
      <c r="AP1022" s="32"/>
      <c r="AQ1022" s="32"/>
      <c r="AR1022" s="32"/>
      <c r="AS1022" s="32"/>
      <c r="AT1022" s="32"/>
      <c r="AU1022" s="32"/>
      <c r="AV1022" s="32"/>
      <c r="AW1022" s="32"/>
      <c r="AX1022" s="32"/>
      <c r="AY1022" s="32"/>
      <c r="AZ1022" s="32"/>
      <c r="BA1022" s="32"/>
      <c r="BB1022" s="32"/>
      <c r="BC1022" s="32"/>
      <c r="BD1022" s="32"/>
      <c r="BE1022" s="32"/>
      <c r="BF1022" s="32"/>
      <c r="BG1022" s="33">
        <f t="shared" ref="BG1022:BG1031" si="600">SUM(F1022:BF1022)</f>
        <v>0</v>
      </c>
      <c r="BI1022" s="10"/>
      <c r="BJ1022" s="95"/>
    </row>
    <row r="1023" spans="1:62" ht="12.95" customHeight="1" x14ac:dyDescent="0.2">
      <c r="A1023" s="592"/>
      <c r="B1023" s="594"/>
      <c r="C1023" s="576"/>
      <c r="D1023" s="561"/>
      <c r="E1023" s="67" t="str">
        <f>$BJ$23</f>
        <v>Masc.</v>
      </c>
      <c r="F1023" s="32"/>
      <c r="G1023" s="32"/>
      <c r="H1023" s="32"/>
      <c r="I1023" s="32"/>
      <c r="J1023" s="32"/>
      <c r="K1023" s="32"/>
      <c r="L1023" s="32"/>
      <c r="M1023" s="32"/>
      <c r="N1023" s="32"/>
      <c r="O1023" s="32"/>
      <c r="P1023" s="32"/>
      <c r="Q1023" s="32"/>
      <c r="R1023" s="32"/>
      <c r="S1023" s="32"/>
      <c r="T1023" s="32"/>
      <c r="U1023" s="32"/>
      <c r="V1023" s="32"/>
      <c r="W1023" s="32"/>
      <c r="X1023" s="32"/>
      <c r="Y1023" s="32"/>
      <c r="Z1023" s="32"/>
      <c r="AA1023" s="32"/>
      <c r="AB1023" s="32"/>
      <c r="AC1023" s="32"/>
      <c r="AD1023" s="32"/>
      <c r="AE1023" s="32"/>
      <c r="AF1023" s="32"/>
      <c r="AG1023" s="32"/>
      <c r="AH1023" s="32"/>
      <c r="AI1023" s="32"/>
      <c r="AJ1023" s="32"/>
      <c r="AK1023" s="32"/>
      <c r="AL1023" s="32"/>
      <c r="AM1023" s="32"/>
      <c r="AN1023" s="32"/>
      <c r="AO1023" s="32"/>
      <c r="AP1023" s="32"/>
      <c r="AQ1023" s="32"/>
      <c r="AR1023" s="32"/>
      <c r="AS1023" s="32"/>
      <c r="AT1023" s="32"/>
      <c r="AU1023" s="32"/>
      <c r="AV1023" s="32"/>
      <c r="AW1023" s="32"/>
      <c r="AX1023" s="32"/>
      <c r="AY1023" s="32"/>
      <c r="AZ1023" s="32"/>
      <c r="BA1023" s="32"/>
      <c r="BB1023" s="32"/>
      <c r="BC1023" s="32"/>
      <c r="BD1023" s="32"/>
      <c r="BE1023" s="32"/>
      <c r="BF1023" s="32"/>
      <c r="BG1023" s="33">
        <f t="shared" si="600"/>
        <v>0</v>
      </c>
      <c r="BI1023" s="10"/>
      <c r="BJ1023" s="95"/>
    </row>
    <row r="1024" spans="1:62" ht="12.95" customHeight="1" x14ac:dyDescent="0.2">
      <c r="A1024" s="592"/>
      <c r="B1024" s="594"/>
      <c r="C1024" s="576"/>
      <c r="D1024" s="562" t="str">
        <f>$BJ$18</f>
        <v>Hosp.</v>
      </c>
      <c r="E1024" s="111" t="str">
        <f>$BJ$21</f>
        <v>Total</v>
      </c>
      <c r="F1024" s="16">
        <f t="shared" ref="F1024:BF1024" si="601">F1025+F1026</f>
        <v>0</v>
      </c>
      <c r="G1024" s="16">
        <f t="shared" si="601"/>
        <v>0</v>
      </c>
      <c r="H1024" s="16">
        <f t="shared" si="601"/>
        <v>0</v>
      </c>
      <c r="I1024" s="16">
        <f t="shared" si="601"/>
        <v>0</v>
      </c>
      <c r="J1024" s="16">
        <f t="shared" si="601"/>
        <v>0</v>
      </c>
      <c r="K1024" s="16">
        <f t="shared" si="601"/>
        <v>0</v>
      </c>
      <c r="L1024" s="16">
        <f t="shared" si="601"/>
        <v>0</v>
      </c>
      <c r="M1024" s="16">
        <f t="shared" si="601"/>
        <v>0</v>
      </c>
      <c r="N1024" s="16">
        <f t="shared" si="601"/>
        <v>0</v>
      </c>
      <c r="O1024" s="16">
        <f t="shared" si="601"/>
        <v>0</v>
      </c>
      <c r="P1024" s="16">
        <f t="shared" si="601"/>
        <v>0</v>
      </c>
      <c r="Q1024" s="16">
        <f t="shared" si="601"/>
        <v>0</v>
      </c>
      <c r="R1024" s="16">
        <f t="shared" si="601"/>
        <v>0</v>
      </c>
      <c r="S1024" s="16">
        <f t="shared" si="601"/>
        <v>0</v>
      </c>
      <c r="T1024" s="16">
        <f t="shared" si="601"/>
        <v>0</v>
      </c>
      <c r="U1024" s="16">
        <f t="shared" si="601"/>
        <v>0</v>
      </c>
      <c r="V1024" s="16">
        <f t="shared" si="601"/>
        <v>0</v>
      </c>
      <c r="W1024" s="16">
        <f t="shared" si="601"/>
        <v>0</v>
      </c>
      <c r="X1024" s="16">
        <f t="shared" si="601"/>
        <v>0</v>
      </c>
      <c r="Y1024" s="16">
        <f t="shared" si="601"/>
        <v>0</v>
      </c>
      <c r="Z1024" s="16">
        <f t="shared" si="601"/>
        <v>0</v>
      </c>
      <c r="AA1024" s="16">
        <f t="shared" si="601"/>
        <v>0</v>
      </c>
      <c r="AB1024" s="16">
        <f t="shared" si="601"/>
        <v>0</v>
      </c>
      <c r="AC1024" s="16">
        <f t="shared" si="601"/>
        <v>0</v>
      </c>
      <c r="AD1024" s="16">
        <f t="shared" si="601"/>
        <v>0</v>
      </c>
      <c r="AE1024" s="16">
        <f t="shared" si="601"/>
        <v>0</v>
      </c>
      <c r="AF1024" s="16">
        <f t="shared" si="601"/>
        <v>0</v>
      </c>
      <c r="AG1024" s="16">
        <f t="shared" si="601"/>
        <v>0</v>
      </c>
      <c r="AH1024" s="16">
        <f t="shared" si="601"/>
        <v>0</v>
      </c>
      <c r="AI1024" s="16">
        <f t="shared" si="601"/>
        <v>0</v>
      </c>
      <c r="AJ1024" s="16">
        <f t="shared" si="601"/>
        <v>0</v>
      </c>
      <c r="AK1024" s="16">
        <f t="shared" si="601"/>
        <v>0</v>
      </c>
      <c r="AL1024" s="16">
        <f t="shared" si="601"/>
        <v>0</v>
      </c>
      <c r="AM1024" s="16">
        <f t="shared" si="601"/>
        <v>0</v>
      </c>
      <c r="AN1024" s="16">
        <f t="shared" si="601"/>
        <v>0</v>
      </c>
      <c r="AO1024" s="16">
        <f t="shared" si="601"/>
        <v>0</v>
      </c>
      <c r="AP1024" s="16">
        <f t="shared" si="601"/>
        <v>0</v>
      </c>
      <c r="AQ1024" s="16">
        <f t="shared" si="601"/>
        <v>0</v>
      </c>
      <c r="AR1024" s="16">
        <f t="shared" si="601"/>
        <v>0</v>
      </c>
      <c r="AS1024" s="16">
        <f t="shared" si="601"/>
        <v>0</v>
      </c>
      <c r="AT1024" s="16">
        <f t="shared" si="601"/>
        <v>0</v>
      </c>
      <c r="AU1024" s="16">
        <f t="shared" si="601"/>
        <v>0</v>
      </c>
      <c r="AV1024" s="16">
        <f t="shared" si="601"/>
        <v>0</v>
      </c>
      <c r="AW1024" s="16">
        <f t="shared" si="601"/>
        <v>0</v>
      </c>
      <c r="AX1024" s="16">
        <f t="shared" si="601"/>
        <v>0</v>
      </c>
      <c r="AY1024" s="16">
        <f t="shared" si="601"/>
        <v>0</v>
      </c>
      <c r="AZ1024" s="16">
        <f t="shared" si="601"/>
        <v>0</v>
      </c>
      <c r="BA1024" s="16">
        <f t="shared" si="601"/>
        <v>0</v>
      </c>
      <c r="BB1024" s="16">
        <f t="shared" si="601"/>
        <v>0</v>
      </c>
      <c r="BC1024" s="16">
        <f t="shared" si="601"/>
        <v>0</v>
      </c>
      <c r="BD1024" s="16">
        <f t="shared" si="601"/>
        <v>0</v>
      </c>
      <c r="BE1024" s="16">
        <f t="shared" si="601"/>
        <v>0</v>
      </c>
      <c r="BF1024" s="16">
        <f t="shared" si="601"/>
        <v>0</v>
      </c>
      <c r="BG1024" s="34">
        <f t="shared" si="600"/>
        <v>0</v>
      </c>
      <c r="BI1024" s="10"/>
      <c r="BJ1024" s="95"/>
    </row>
    <row r="1025" spans="1:63" ht="12.95" customHeight="1" x14ac:dyDescent="0.2">
      <c r="A1025" s="592"/>
      <c r="B1025" s="594"/>
      <c r="C1025" s="576"/>
      <c r="D1025" s="563"/>
      <c r="E1025" s="68" t="str">
        <f>$BJ$22</f>
        <v>Fem.</v>
      </c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20">
        <f t="shared" si="600"/>
        <v>0</v>
      </c>
      <c r="BI1025" s="10"/>
      <c r="BJ1025" s="95"/>
    </row>
    <row r="1026" spans="1:63" ht="12.95" customHeight="1" x14ac:dyDescent="0.2">
      <c r="A1026" s="592"/>
      <c r="B1026" s="594"/>
      <c r="C1026" s="576"/>
      <c r="D1026" s="564"/>
      <c r="E1026" s="68" t="str">
        <f>$BJ$23</f>
        <v>Masc.</v>
      </c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20">
        <f t="shared" si="600"/>
        <v>0</v>
      </c>
      <c r="BI1026" s="10"/>
      <c r="BJ1026" s="95"/>
    </row>
    <row r="1027" spans="1:63" ht="12.95" customHeight="1" x14ac:dyDescent="0.2">
      <c r="A1027" s="592"/>
      <c r="B1027" s="594"/>
      <c r="C1027" s="576"/>
      <c r="D1027" s="562" t="str">
        <f>$BJ$19</f>
        <v>UCI</v>
      </c>
      <c r="E1027" s="111" t="str">
        <f>$BJ$21</f>
        <v>Total</v>
      </c>
      <c r="F1027" s="16">
        <f t="shared" ref="F1027:BF1027" si="602">F1028+F1029</f>
        <v>0</v>
      </c>
      <c r="G1027" s="16">
        <f t="shared" si="602"/>
        <v>0</v>
      </c>
      <c r="H1027" s="16">
        <f t="shared" si="602"/>
        <v>0</v>
      </c>
      <c r="I1027" s="16">
        <f t="shared" si="602"/>
        <v>0</v>
      </c>
      <c r="J1027" s="16">
        <f t="shared" si="602"/>
        <v>0</v>
      </c>
      <c r="K1027" s="16">
        <f t="shared" si="602"/>
        <v>0</v>
      </c>
      <c r="L1027" s="16">
        <f t="shared" si="602"/>
        <v>0</v>
      </c>
      <c r="M1027" s="16">
        <f t="shared" si="602"/>
        <v>0</v>
      </c>
      <c r="N1027" s="16">
        <f t="shared" si="602"/>
        <v>0</v>
      </c>
      <c r="O1027" s="16">
        <f t="shared" si="602"/>
        <v>0</v>
      </c>
      <c r="P1027" s="16">
        <f t="shared" si="602"/>
        <v>0</v>
      </c>
      <c r="Q1027" s="16">
        <f t="shared" si="602"/>
        <v>0</v>
      </c>
      <c r="R1027" s="16">
        <f t="shared" si="602"/>
        <v>0</v>
      </c>
      <c r="S1027" s="16">
        <f t="shared" si="602"/>
        <v>0</v>
      </c>
      <c r="T1027" s="16">
        <f t="shared" si="602"/>
        <v>0</v>
      </c>
      <c r="U1027" s="16">
        <f t="shared" si="602"/>
        <v>0</v>
      </c>
      <c r="V1027" s="16">
        <f t="shared" si="602"/>
        <v>0</v>
      </c>
      <c r="W1027" s="16">
        <f t="shared" si="602"/>
        <v>0</v>
      </c>
      <c r="X1027" s="16">
        <f t="shared" si="602"/>
        <v>0</v>
      </c>
      <c r="Y1027" s="16">
        <f t="shared" si="602"/>
        <v>0</v>
      </c>
      <c r="Z1027" s="16">
        <f t="shared" si="602"/>
        <v>0</v>
      </c>
      <c r="AA1027" s="16">
        <f t="shared" si="602"/>
        <v>0</v>
      </c>
      <c r="AB1027" s="16">
        <f t="shared" si="602"/>
        <v>0</v>
      </c>
      <c r="AC1027" s="16">
        <f t="shared" si="602"/>
        <v>0</v>
      </c>
      <c r="AD1027" s="16">
        <f t="shared" si="602"/>
        <v>0</v>
      </c>
      <c r="AE1027" s="16">
        <f t="shared" si="602"/>
        <v>0</v>
      </c>
      <c r="AF1027" s="16">
        <f t="shared" si="602"/>
        <v>0</v>
      </c>
      <c r="AG1027" s="16">
        <f t="shared" si="602"/>
        <v>0</v>
      </c>
      <c r="AH1027" s="16">
        <f t="shared" si="602"/>
        <v>0</v>
      </c>
      <c r="AI1027" s="16">
        <f t="shared" si="602"/>
        <v>0</v>
      </c>
      <c r="AJ1027" s="16">
        <f t="shared" si="602"/>
        <v>0</v>
      </c>
      <c r="AK1027" s="16">
        <f t="shared" si="602"/>
        <v>0</v>
      </c>
      <c r="AL1027" s="16">
        <f t="shared" si="602"/>
        <v>0</v>
      </c>
      <c r="AM1027" s="16">
        <f t="shared" si="602"/>
        <v>0</v>
      </c>
      <c r="AN1027" s="16">
        <f t="shared" si="602"/>
        <v>0</v>
      </c>
      <c r="AO1027" s="16">
        <f t="shared" si="602"/>
        <v>0</v>
      </c>
      <c r="AP1027" s="16">
        <f t="shared" si="602"/>
        <v>0</v>
      </c>
      <c r="AQ1027" s="16">
        <f t="shared" si="602"/>
        <v>0</v>
      </c>
      <c r="AR1027" s="16">
        <f t="shared" si="602"/>
        <v>0</v>
      </c>
      <c r="AS1027" s="16">
        <f t="shared" si="602"/>
        <v>0</v>
      </c>
      <c r="AT1027" s="16">
        <f t="shared" si="602"/>
        <v>0</v>
      </c>
      <c r="AU1027" s="16">
        <f t="shared" si="602"/>
        <v>0</v>
      </c>
      <c r="AV1027" s="16">
        <f t="shared" si="602"/>
        <v>0</v>
      </c>
      <c r="AW1027" s="16">
        <f t="shared" si="602"/>
        <v>0</v>
      </c>
      <c r="AX1027" s="16">
        <f t="shared" si="602"/>
        <v>0</v>
      </c>
      <c r="AY1027" s="16">
        <f t="shared" si="602"/>
        <v>0</v>
      </c>
      <c r="AZ1027" s="16">
        <f t="shared" si="602"/>
        <v>0</v>
      </c>
      <c r="BA1027" s="16">
        <f t="shared" si="602"/>
        <v>0</v>
      </c>
      <c r="BB1027" s="16">
        <f t="shared" si="602"/>
        <v>0</v>
      </c>
      <c r="BC1027" s="16">
        <f t="shared" si="602"/>
        <v>0</v>
      </c>
      <c r="BD1027" s="16">
        <f t="shared" si="602"/>
        <v>0</v>
      </c>
      <c r="BE1027" s="16">
        <f t="shared" si="602"/>
        <v>0</v>
      </c>
      <c r="BF1027" s="16">
        <f t="shared" si="602"/>
        <v>0</v>
      </c>
      <c r="BG1027" s="34">
        <f t="shared" si="600"/>
        <v>0</v>
      </c>
      <c r="BI1027" s="10"/>
      <c r="BJ1027" s="95"/>
    </row>
    <row r="1028" spans="1:63" ht="12.95" customHeight="1" x14ac:dyDescent="0.2">
      <c r="A1028" s="592"/>
      <c r="B1028" s="594"/>
      <c r="C1028" s="576"/>
      <c r="D1028" s="563"/>
      <c r="E1028" s="68" t="str">
        <f>$BJ$22</f>
        <v>Fem.</v>
      </c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20">
        <f t="shared" si="600"/>
        <v>0</v>
      </c>
      <c r="BI1028" s="10"/>
      <c r="BJ1028" s="95"/>
    </row>
    <row r="1029" spans="1:63" ht="12.95" customHeight="1" x14ac:dyDescent="0.2">
      <c r="A1029" s="592"/>
      <c r="B1029" s="594"/>
      <c r="C1029" s="576"/>
      <c r="D1029" s="564"/>
      <c r="E1029" s="68" t="str">
        <f>$BJ$23</f>
        <v>Masc.</v>
      </c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20">
        <f t="shared" si="600"/>
        <v>0</v>
      </c>
      <c r="BI1029" s="10"/>
      <c r="BJ1029" s="95"/>
    </row>
    <row r="1030" spans="1:63" ht="12.95" customHeight="1" x14ac:dyDescent="0.2">
      <c r="A1030" s="592"/>
      <c r="B1030" s="594"/>
      <c r="C1030" s="576"/>
      <c r="D1030" s="565" t="str">
        <f>$BJ$20</f>
        <v>Def.</v>
      </c>
      <c r="E1030" s="111" t="str">
        <f>$BJ$21</f>
        <v>Total</v>
      </c>
      <c r="F1030" s="16">
        <f t="shared" ref="F1030:BF1030" si="603">F1031+F1032</f>
        <v>0</v>
      </c>
      <c r="G1030" s="16">
        <f t="shared" si="603"/>
        <v>0</v>
      </c>
      <c r="H1030" s="16">
        <f t="shared" si="603"/>
        <v>0</v>
      </c>
      <c r="I1030" s="16">
        <f t="shared" si="603"/>
        <v>0</v>
      </c>
      <c r="J1030" s="16">
        <f t="shared" si="603"/>
        <v>0</v>
      </c>
      <c r="K1030" s="16">
        <f t="shared" si="603"/>
        <v>0</v>
      </c>
      <c r="L1030" s="16">
        <f t="shared" si="603"/>
        <v>0</v>
      </c>
      <c r="M1030" s="16">
        <f t="shared" si="603"/>
        <v>0</v>
      </c>
      <c r="N1030" s="16">
        <f t="shared" si="603"/>
        <v>0</v>
      </c>
      <c r="O1030" s="16">
        <f t="shared" si="603"/>
        <v>0</v>
      </c>
      <c r="P1030" s="16">
        <f t="shared" si="603"/>
        <v>0</v>
      </c>
      <c r="Q1030" s="16">
        <f t="shared" si="603"/>
        <v>0</v>
      </c>
      <c r="R1030" s="16">
        <f t="shared" si="603"/>
        <v>0</v>
      </c>
      <c r="S1030" s="16">
        <f t="shared" si="603"/>
        <v>0</v>
      </c>
      <c r="T1030" s="16">
        <f t="shared" si="603"/>
        <v>0</v>
      </c>
      <c r="U1030" s="16">
        <f t="shared" si="603"/>
        <v>0</v>
      </c>
      <c r="V1030" s="16">
        <f t="shared" si="603"/>
        <v>0</v>
      </c>
      <c r="W1030" s="16">
        <f t="shared" si="603"/>
        <v>0</v>
      </c>
      <c r="X1030" s="16">
        <f t="shared" si="603"/>
        <v>0</v>
      </c>
      <c r="Y1030" s="16">
        <f t="shared" si="603"/>
        <v>0</v>
      </c>
      <c r="Z1030" s="16">
        <f t="shared" si="603"/>
        <v>0</v>
      </c>
      <c r="AA1030" s="16">
        <f t="shared" si="603"/>
        <v>0</v>
      </c>
      <c r="AB1030" s="16">
        <f t="shared" si="603"/>
        <v>0</v>
      </c>
      <c r="AC1030" s="16">
        <f t="shared" si="603"/>
        <v>0</v>
      </c>
      <c r="AD1030" s="16">
        <f t="shared" si="603"/>
        <v>0</v>
      </c>
      <c r="AE1030" s="16">
        <f t="shared" si="603"/>
        <v>0</v>
      </c>
      <c r="AF1030" s="16">
        <f t="shared" si="603"/>
        <v>0</v>
      </c>
      <c r="AG1030" s="16">
        <f t="shared" si="603"/>
        <v>0</v>
      </c>
      <c r="AH1030" s="16">
        <f t="shared" si="603"/>
        <v>0</v>
      </c>
      <c r="AI1030" s="16">
        <f t="shared" si="603"/>
        <v>0</v>
      </c>
      <c r="AJ1030" s="16">
        <f t="shared" si="603"/>
        <v>0</v>
      </c>
      <c r="AK1030" s="16">
        <f t="shared" si="603"/>
        <v>0</v>
      </c>
      <c r="AL1030" s="16">
        <f t="shared" si="603"/>
        <v>0</v>
      </c>
      <c r="AM1030" s="16">
        <f t="shared" si="603"/>
        <v>0</v>
      </c>
      <c r="AN1030" s="16">
        <f t="shared" si="603"/>
        <v>0</v>
      </c>
      <c r="AO1030" s="16">
        <f t="shared" si="603"/>
        <v>0</v>
      </c>
      <c r="AP1030" s="16">
        <f t="shared" si="603"/>
        <v>0</v>
      </c>
      <c r="AQ1030" s="16">
        <f t="shared" si="603"/>
        <v>0</v>
      </c>
      <c r="AR1030" s="16">
        <f t="shared" si="603"/>
        <v>0</v>
      </c>
      <c r="AS1030" s="16">
        <f t="shared" si="603"/>
        <v>0</v>
      </c>
      <c r="AT1030" s="16">
        <f t="shared" si="603"/>
        <v>0</v>
      </c>
      <c r="AU1030" s="16">
        <f t="shared" si="603"/>
        <v>0</v>
      </c>
      <c r="AV1030" s="16">
        <f t="shared" si="603"/>
        <v>0</v>
      </c>
      <c r="AW1030" s="16">
        <f t="shared" si="603"/>
        <v>0</v>
      </c>
      <c r="AX1030" s="16">
        <f t="shared" si="603"/>
        <v>0</v>
      </c>
      <c r="AY1030" s="16">
        <f t="shared" si="603"/>
        <v>0</v>
      </c>
      <c r="AZ1030" s="16">
        <f t="shared" si="603"/>
        <v>0</v>
      </c>
      <c r="BA1030" s="16">
        <f t="shared" si="603"/>
        <v>0</v>
      </c>
      <c r="BB1030" s="16">
        <f t="shared" si="603"/>
        <v>0</v>
      </c>
      <c r="BC1030" s="16">
        <f t="shared" si="603"/>
        <v>0</v>
      </c>
      <c r="BD1030" s="16">
        <f t="shared" si="603"/>
        <v>0</v>
      </c>
      <c r="BE1030" s="16">
        <f t="shared" si="603"/>
        <v>0</v>
      </c>
      <c r="BF1030" s="16">
        <f t="shared" si="603"/>
        <v>0</v>
      </c>
      <c r="BG1030" s="34">
        <f t="shared" si="600"/>
        <v>0</v>
      </c>
    </row>
    <row r="1031" spans="1:63" ht="12.95" customHeight="1" x14ac:dyDescent="0.2">
      <c r="A1031" s="592"/>
      <c r="B1031" s="594"/>
      <c r="C1031" s="576"/>
      <c r="D1031" s="563"/>
      <c r="E1031" s="68" t="str">
        <f>$BJ$22</f>
        <v>Fem.</v>
      </c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20">
        <f t="shared" si="600"/>
        <v>0</v>
      </c>
    </row>
    <row r="1032" spans="1:63" ht="12.95" customHeight="1" thickBot="1" x14ac:dyDescent="0.25">
      <c r="A1032" s="595"/>
      <c r="B1032" s="596"/>
      <c r="C1032" s="577"/>
      <c r="D1032" s="566"/>
      <c r="E1032" s="69" t="str">
        <f>$BJ$23</f>
        <v>Masc.</v>
      </c>
      <c r="F1032" s="37"/>
      <c r="G1032" s="37"/>
      <c r="H1032" s="37"/>
      <c r="I1032" s="37"/>
      <c r="J1032" s="37"/>
      <c r="K1032" s="37"/>
      <c r="L1032" s="37"/>
      <c r="M1032" s="37"/>
      <c r="N1032" s="37"/>
      <c r="O1032" s="37"/>
      <c r="P1032" s="37"/>
      <c r="Q1032" s="37"/>
      <c r="R1032" s="37"/>
      <c r="S1032" s="37"/>
      <c r="T1032" s="37"/>
      <c r="U1032" s="37"/>
      <c r="V1032" s="37"/>
      <c r="W1032" s="37"/>
      <c r="X1032" s="37"/>
      <c r="Y1032" s="37"/>
      <c r="Z1032" s="37"/>
      <c r="AA1032" s="37"/>
      <c r="AB1032" s="37"/>
      <c r="AC1032" s="37"/>
      <c r="AD1032" s="37"/>
      <c r="AE1032" s="37"/>
      <c r="AF1032" s="37"/>
      <c r="AG1032" s="37"/>
      <c r="AH1032" s="37"/>
      <c r="AI1032" s="37"/>
      <c r="AJ1032" s="37"/>
      <c r="AK1032" s="37"/>
      <c r="AL1032" s="37"/>
      <c r="AM1032" s="37"/>
      <c r="AN1032" s="37"/>
      <c r="AO1032" s="37"/>
      <c r="AP1032" s="37"/>
      <c r="AQ1032" s="37"/>
      <c r="AR1032" s="37"/>
      <c r="AS1032" s="37"/>
      <c r="AT1032" s="37"/>
      <c r="AU1032" s="37"/>
      <c r="AV1032" s="37"/>
      <c r="AW1032" s="37"/>
      <c r="AX1032" s="37"/>
      <c r="AY1032" s="37"/>
      <c r="AZ1032" s="37"/>
      <c r="BA1032" s="37"/>
      <c r="BB1032" s="37"/>
      <c r="BC1032" s="37"/>
      <c r="BD1032" s="37"/>
      <c r="BE1032" s="37"/>
      <c r="BF1032" s="37"/>
      <c r="BG1032" s="38">
        <f>SUM(F1032:BF1032)</f>
        <v>0</v>
      </c>
    </row>
    <row r="1033" spans="1:63" ht="12.95" customHeight="1" thickBot="1" x14ac:dyDescent="0.25">
      <c r="A1033" s="583" t="str">
        <f>BJ37</f>
        <v># Muestras analizadas</v>
      </c>
      <c r="B1033" s="584"/>
      <c r="C1033" s="607" t="str">
        <f>$BJ$21</f>
        <v>Total</v>
      </c>
      <c r="D1033" s="607"/>
      <c r="E1033" s="90" t="str">
        <f>$BJ$21</f>
        <v>Total</v>
      </c>
      <c r="F1033" s="80">
        <f>F1036+F1048+F1060+F1072+F1084+F1096</f>
        <v>0</v>
      </c>
      <c r="G1033" s="80">
        <f t="shared" ref="G1033:BF1033" si="604">G1036+G1048+G1060+G1072+G1084+G1096</f>
        <v>0</v>
      </c>
      <c r="H1033" s="80">
        <f t="shared" si="604"/>
        <v>0</v>
      </c>
      <c r="I1033" s="80">
        <f t="shared" si="604"/>
        <v>0</v>
      </c>
      <c r="J1033" s="80">
        <f t="shared" si="604"/>
        <v>0</v>
      </c>
      <c r="K1033" s="80">
        <f t="shared" si="604"/>
        <v>0</v>
      </c>
      <c r="L1033" s="80">
        <f t="shared" si="604"/>
        <v>0</v>
      </c>
      <c r="M1033" s="80">
        <f t="shared" si="604"/>
        <v>0</v>
      </c>
      <c r="N1033" s="80">
        <f t="shared" si="604"/>
        <v>0</v>
      </c>
      <c r="O1033" s="80">
        <f t="shared" si="604"/>
        <v>0</v>
      </c>
      <c r="P1033" s="80">
        <f t="shared" si="604"/>
        <v>0</v>
      </c>
      <c r="Q1033" s="80">
        <f t="shared" si="604"/>
        <v>0</v>
      </c>
      <c r="R1033" s="80">
        <f t="shared" si="604"/>
        <v>0</v>
      </c>
      <c r="S1033" s="80">
        <f t="shared" si="604"/>
        <v>0</v>
      </c>
      <c r="T1033" s="80">
        <f t="shared" si="604"/>
        <v>0</v>
      </c>
      <c r="U1033" s="80">
        <f t="shared" si="604"/>
        <v>0</v>
      </c>
      <c r="V1033" s="80">
        <f t="shared" si="604"/>
        <v>0</v>
      </c>
      <c r="W1033" s="80">
        <f t="shared" si="604"/>
        <v>0</v>
      </c>
      <c r="X1033" s="80">
        <f t="shared" si="604"/>
        <v>0</v>
      </c>
      <c r="Y1033" s="80">
        <f t="shared" si="604"/>
        <v>0</v>
      </c>
      <c r="Z1033" s="80">
        <f t="shared" si="604"/>
        <v>0</v>
      </c>
      <c r="AA1033" s="80">
        <f t="shared" si="604"/>
        <v>0</v>
      </c>
      <c r="AB1033" s="80">
        <f t="shared" si="604"/>
        <v>0</v>
      </c>
      <c r="AC1033" s="80">
        <f t="shared" si="604"/>
        <v>0</v>
      </c>
      <c r="AD1033" s="80">
        <f t="shared" si="604"/>
        <v>0</v>
      </c>
      <c r="AE1033" s="80">
        <f t="shared" si="604"/>
        <v>0</v>
      </c>
      <c r="AF1033" s="80">
        <f t="shared" si="604"/>
        <v>0</v>
      </c>
      <c r="AG1033" s="80">
        <f t="shared" si="604"/>
        <v>0</v>
      </c>
      <c r="AH1033" s="80">
        <f t="shared" si="604"/>
        <v>0</v>
      </c>
      <c r="AI1033" s="80">
        <f t="shared" si="604"/>
        <v>0</v>
      </c>
      <c r="AJ1033" s="80">
        <f t="shared" si="604"/>
        <v>0</v>
      </c>
      <c r="AK1033" s="80">
        <f t="shared" si="604"/>
        <v>0</v>
      </c>
      <c r="AL1033" s="80">
        <f t="shared" si="604"/>
        <v>0</v>
      </c>
      <c r="AM1033" s="80">
        <f t="shared" si="604"/>
        <v>0</v>
      </c>
      <c r="AN1033" s="80">
        <f t="shared" si="604"/>
        <v>0</v>
      </c>
      <c r="AO1033" s="80">
        <f t="shared" si="604"/>
        <v>0</v>
      </c>
      <c r="AP1033" s="80">
        <f t="shared" si="604"/>
        <v>0</v>
      </c>
      <c r="AQ1033" s="80">
        <f t="shared" si="604"/>
        <v>0</v>
      </c>
      <c r="AR1033" s="80">
        <f t="shared" si="604"/>
        <v>0</v>
      </c>
      <c r="AS1033" s="80">
        <f t="shared" si="604"/>
        <v>0</v>
      </c>
      <c r="AT1033" s="80">
        <f t="shared" si="604"/>
        <v>0</v>
      </c>
      <c r="AU1033" s="80">
        <f t="shared" si="604"/>
        <v>0</v>
      </c>
      <c r="AV1033" s="80">
        <f t="shared" si="604"/>
        <v>0</v>
      </c>
      <c r="AW1033" s="80">
        <f t="shared" si="604"/>
        <v>0</v>
      </c>
      <c r="AX1033" s="80">
        <f t="shared" si="604"/>
        <v>0</v>
      </c>
      <c r="AY1033" s="80">
        <f t="shared" si="604"/>
        <v>0</v>
      </c>
      <c r="AZ1033" s="80">
        <f t="shared" si="604"/>
        <v>0</v>
      </c>
      <c r="BA1033" s="80">
        <f t="shared" si="604"/>
        <v>0</v>
      </c>
      <c r="BB1033" s="80">
        <f t="shared" si="604"/>
        <v>0</v>
      </c>
      <c r="BC1033" s="80">
        <f t="shared" si="604"/>
        <v>0</v>
      </c>
      <c r="BD1033" s="80">
        <f t="shared" si="604"/>
        <v>0</v>
      </c>
      <c r="BE1033" s="80">
        <f t="shared" si="604"/>
        <v>0</v>
      </c>
      <c r="BF1033" s="80">
        <f t="shared" si="604"/>
        <v>0</v>
      </c>
      <c r="BG1033" s="81">
        <f>SUM(F1033:BF1033)</f>
        <v>0</v>
      </c>
      <c r="BH1033" s="10"/>
      <c r="BI1033" s="553" t="str">
        <f>A1033</f>
        <v># Muestras analizadas</v>
      </c>
      <c r="BJ1033" s="554"/>
      <c r="BK1033" s="555"/>
    </row>
    <row r="1034" spans="1:63" ht="12.95" customHeight="1" x14ac:dyDescent="0.2">
      <c r="A1034" s="585"/>
      <c r="B1034" s="586"/>
      <c r="C1034" s="607"/>
      <c r="D1034" s="608"/>
      <c r="E1034" s="102" t="str">
        <f>$BJ$22</f>
        <v>Fem.</v>
      </c>
      <c r="F1034" s="103">
        <f>F1037+F1049+F1061+F1073+F1085+F1097</f>
        <v>0</v>
      </c>
      <c r="G1034" s="103">
        <f t="shared" ref="G1034:BF1034" si="605">G1037+G1049+G1061+G1073+G1085+G1097</f>
        <v>0</v>
      </c>
      <c r="H1034" s="103">
        <f t="shared" si="605"/>
        <v>0</v>
      </c>
      <c r="I1034" s="103">
        <f t="shared" si="605"/>
        <v>0</v>
      </c>
      <c r="J1034" s="103">
        <f t="shared" si="605"/>
        <v>0</v>
      </c>
      <c r="K1034" s="103">
        <f t="shared" si="605"/>
        <v>0</v>
      </c>
      <c r="L1034" s="103">
        <f t="shared" si="605"/>
        <v>0</v>
      </c>
      <c r="M1034" s="103">
        <f t="shared" si="605"/>
        <v>0</v>
      </c>
      <c r="N1034" s="103">
        <f t="shared" si="605"/>
        <v>0</v>
      </c>
      <c r="O1034" s="103">
        <f t="shared" si="605"/>
        <v>0</v>
      </c>
      <c r="P1034" s="103">
        <f t="shared" si="605"/>
        <v>0</v>
      </c>
      <c r="Q1034" s="103">
        <f t="shared" si="605"/>
        <v>0</v>
      </c>
      <c r="R1034" s="103">
        <f t="shared" si="605"/>
        <v>0</v>
      </c>
      <c r="S1034" s="103">
        <f t="shared" si="605"/>
        <v>0</v>
      </c>
      <c r="T1034" s="103">
        <f t="shared" si="605"/>
        <v>0</v>
      </c>
      <c r="U1034" s="103">
        <f t="shared" si="605"/>
        <v>0</v>
      </c>
      <c r="V1034" s="103">
        <f t="shared" si="605"/>
        <v>0</v>
      </c>
      <c r="W1034" s="103">
        <f t="shared" si="605"/>
        <v>0</v>
      </c>
      <c r="X1034" s="103">
        <f t="shared" si="605"/>
        <v>0</v>
      </c>
      <c r="Y1034" s="103">
        <f t="shared" si="605"/>
        <v>0</v>
      </c>
      <c r="Z1034" s="103">
        <f t="shared" si="605"/>
        <v>0</v>
      </c>
      <c r="AA1034" s="103">
        <f t="shared" si="605"/>
        <v>0</v>
      </c>
      <c r="AB1034" s="103">
        <f t="shared" si="605"/>
        <v>0</v>
      </c>
      <c r="AC1034" s="103">
        <f t="shared" si="605"/>
        <v>0</v>
      </c>
      <c r="AD1034" s="103">
        <f t="shared" si="605"/>
        <v>0</v>
      </c>
      <c r="AE1034" s="103">
        <f t="shared" si="605"/>
        <v>0</v>
      </c>
      <c r="AF1034" s="103">
        <f t="shared" si="605"/>
        <v>0</v>
      </c>
      <c r="AG1034" s="103">
        <f t="shared" si="605"/>
        <v>0</v>
      </c>
      <c r="AH1034" s="103">
        <f t="shared" si="605"/>
        <v>0</v>
      </c>
      <c r="AI1034" s="103">
        <f t="shared" si="605"/>
        <v>0</v>
      </c>
      <c r="AJ1034" s="103">
        <f t="shared" si="605"/>
        <v>0</v>
      </c>
      <c r="AK1034" s="103">
        <f t="shared" si="605"/>
        <v>0</v>
      </c>
      <c r="AL1034" s="103">
        <f t="shared" si="605"/>
        <v>0</v>
      </c>
      <c r="AM1034" s="103">
        <f t="shared" si="605"/>
        <v>0</v>
      </c>
      <c r="AN1034" s="103">
        <f t="shared" si="605"/>
        <v>0</v>
      </c>
      <c r="AO1034" s="103">
        <f t="shared" si="605"/>
        <v>0</v>
      </c>
      <c r="AP1034" s="103">
        <f t="shared" si="605"/>
        <v>0</v>
      </c>
      <c r="AQ1034" s="103">
        <f t="shared" si="605"/>
        <v>0</v>
      </c>
      <c r="AR1034" s="103">
        <f t="shared" si="605"/>
        <v>0</v>
      </c>
      <c r="AS1034" s="103">
        <f t="shared" si="605"/>
        <v>0</v>
      </c>
      <c r="AT1034" s="103">
        <f t="shared" si="605"/>
        <v>0</v>
      </c>
      <c r="AU1034" s="103">
        <f t="shared" si="605"/>
        <v>0</v>
      </c>
      <c r="AV1034" s="103">
        <f t="shared" si="605"/>
        <v>0</v>
      </c>
      <c r="AW1034" s="103">
        <f t="shared" si="605"/>
        <v>0</v>
      </c>
      <c r="AX1034" s="103">
        <f t="shared" si="605"/>
        <v>0</v>
      </c>
      <c r="AY1034" s="103">
        <f t="shared" si="605"/>
        <v>0</v>
      </c>
      <c r="AZ1034" s="103">
        <f t="shared" si="605"/>
        <v>0</v>
      </c>
      <c r="BA1034" s="103">
        <f t="shared" si="605"/>
        <v>0</v>
      </c>
      <c r="BB1034" s="103">
        <f t="shared" si="605"/>
        <v>0</v>
      </c>
      <c r="BC1034" s="103">
        <f t="shared" si="605"/>
        <v>0</v>
      </c>
      <c r="BD1034" s="103">
        <f t="shared" si="605"/>
        <v>0</v>
      </c>
      <c r="BE1034" s="103">
        <f t="shared" si="605"/>
        <v>0</v>
      </c>
      <c r="BF1034" s="103">
        <f t="shared" si="605"/>
        <v>0</v>
      </c>
      <c r="BG1034" s="104">
        <f>SUM(F1034:BF1034)</f>
        <v>0</v>
      </c>
      <c r="BH1034" s="10"/>
      <c r="BI1034" s="556" t="str">
        <f>$BJ$17</f>
        <v>Fiebre</v>
      </c>
      <c r="BJ1034" s="90" t="str">
        <f>$BJ$21</f>
        <v>Total</v>
      </c>
      <c r="BK1034" s="98">
        <f>BG1033</f>
        <v>0</v>
      </c>
    </row>
    <row r="1035" spans="1:63" ht="12.95" customHeight="1" thickBot="1" x14ac:dyDescent="0.25">
      <c r="A1035" s="585"/>
      <c r="B1035" s="586"/>
      <c r="C1035" s="609"/>
      <c r="D1035" s="610"/>
      <c r="E1035" s="105" t="str">
        <f>$BJ$23</f>
        <v>Masc.</v>
      </c>
      <c r="F1035" s="106">
        <f>F1038+F1050+F1062+F1074+F1086+F1098</f>
        <v>0</v>
      </c>
      <c r="G1035" s="106">
        <f t="shared" ref="G1035:BF1035" si="606">G1038+G1050+G1062+G1074+G1086+G1098</f>
        <v>0</v>
      </c>
      <c r="H1035" s="106">
        <f t="shared" si="606"/>
        <v>0</v>
      </c>
      <c r="I1035" s="106">
        <f t="shared" si="606"/>
        <v>0</v>
      </c>
      <c r="J1035" s="106">
        <f t="shared" si="606"/>
        <v>0</v>
      </c>
      <c r="K1035" s="106">
        <f t="shared" si="606"/>
        <v>0</v>
      </c>
      <c r="L1035" s="106">
        <f t="shared" si="606"/>
        <v>0</v>
      </c>
      <c r="M1035" s="106">
        <f t="shared" si="606"/>
        <v>0</v>
      </c>
      <c r="N1035" s="106">
        <f t="shared" si="606"/>
        <v>0</v>
      </c>
      <c r="O1035" s="106">
        <f t="shared" si="606"/>
        <v>0</v>
      </c>
      <c r="P1035" s="106">
        <f t="shared" si="606"/>
        <v>0</v>
      </c>
      <c r="Q1035" s="106">
        <f t="shared" si="606"/>
        <v>0</v>
      </c>
      <c r="R1035" s="106">
        <f t="shared" si="606"/>
        <v>0</v>
      </c>
      <c r="S1035" s="106">
        <f t="shared" si="606"/>
        <v>0</v>
      </c>
      <c r="T1035" s="106">
        <f t="shared" si="606"/>
        <v>0</v>
      </c>
      <c r="U1035" s="106">
        <f t="shared" si="606"/>
        <v>0</v>
      </c>
      <c r="V1035" s="106">
        <f t="shared" si="606"/>
        <v>0</v>
      </c>
      <c r="W1035" s="106">
        <f t="shared" si="606"/>
        <v>0</v>
      </c>
      <c r="X1035" s="106">
        <f t="shared" si="606"/>
        <v>0</v>
      </c>
      <c r="Y1035" s="106">
        <f t="shared" si="606"/>
        <v>0</v>
      </c>
      <c r="Z1035" s="106">
        <f t="shared" si="606"/>
        <v>0</v>
      </c>
      <c r="AA1035" s="106">
        <f t="shared" si="606"/>
        <v>0</v>
      </c>
      <c r="AB1035" s="106">
        <f t="shared" si="606"/>
        <v>0</v>
      </c>
      <c r="AC1035" s="106">
        <f t="shared" si="606"/>
        <v>0</v>
      </c>
      <c r="AD1035" s="106">
        <f t="shared" si="606"/>
        <v>0</v>
      </c>
      <c r="AE1035" s="106">
        <f t="shared" si="606"/>
        <v>0</v>
      </c>
      <c r="AF1035" s="106">
        <f t="shared" si="606"/>
        <v>0</v>
      </c>
      <c r="AG1035" s="106">
        <f t="shared" si="606"/>
        <v>0</v>
      </c>
      <c r="AH1035" s="106">
        <f t="shared" si="606"/>
        <v>0</v>
      </c>
      <c r="AI1035" s="106">
        <f t="shared" si="606"/>
        <v>0</v>
      </c>
      <c r="AJ1035" s="106">
        <f t="shared" si="606"/>
        <v>0</v>
      </c>
      <c r="AK1035" s="106">
        <f t="shared" si="606"/>
        <v>0</v>
      </c>
      <c r="AL1035" s="106">
        <f t="shared" si="606"/>
        <v>0</v>
      </c>
      <c r="AM1035" s="106">
        <f t="shared" si="606"/>
        <v>0</v>
      </c>
      <c r="AN1035" s="106">
        <f t="shared" si="606"/>
        <v>0</v>
      </c>
      <c r="AO1035" s="106">
        <f t="shared" si="606"/>
        <v>0</v>
      </c>
      <c r="AP1035" s="106">
        <f t="shared" si="606"/>
        <v>0</v>
      </c>
      <c r="AQ1035" s="106">
        <f t="shared" si="606"/>
        <v>0</v>
      </c>
      <c r="AR1035" s="106">
        <f t="shared" si="606"/>
        <v>0</v>
      </c>
      <c r="AS1035" s="106">
        <f t="shared" si="606"/>
        <v>0</v>
      </c>
      <c r="AT1035" s="106">
        <f t="shared" si="606"/>
        <v>0</v>
      </c>
      <c r="AU1035" s="106">
        <f t="shared" si="606"/>
        <v>0</v>
      </c>
      <c r="AV1035" s="106">
        <f t="shared" si="606"/>
        <v>0</v>
      </c>
      <c r="AW1035" s="106">
        <f t="shared" si="606"/>
        <v>0</v>
      </c>
      <c r="AX1035" s="106">
        <f t="shared" si="606"/>
        <v>0</v>
      </c>
      <c r="AY1035" s="106">
        <f t="shared" si="606"/>
        <v>0</v>
      </c>
      <c r="AZ1035" s="106">
        <f t="shared" si="606"/>
        <v>0</v>
      </c>
      <c r="BA1035" s="106">
        <f t="shared" si="606"/>
        <v>0</v>
      </c>
      <c r="BB1035" s="106">
        <f t="shared" si="606"/>
        <v>0</v>
      </c>
      <c r="BC1035" s="106">
        <f t="shared" si="606"/>
        <v>0</v>
      </c>
      <c r="BD1035" s="106">
        <f t="shared" si="606"/>
        <v>0</v>
      </c>
      <c r="BE1035" s="106">
        <f t="shared" si="606"/>
        <v>0</v>
      </c>
      <c r="BF1035" s="106">
        <f t="shared" si="606"/>
        <v>0</v>
      </c>
      <c r="BG1035" s="107">
        <f>SUM(F1035:BF1035)</f>
        <v>0</v>
      </c>
      <c r="BH1035" s="10"/>
      <c r="BI1035" s="557"/>
      <c r="BJ1035" s="99" t="str">
        <f>$BJ$22</f>
        <v>Fem.</v>
      </c>
      <c r="BK1035" s="100">
        <f>BG1034</f>
        <v>0</v>
      </c>
    </row>
    <row r="1036" spans="1:63" ht="12.95" customHeight="1" x14ac:dyDescent="0.2">
      <c r="A1036" s="585"/>
      <c r="B1036" s="587"/>
      <c r="C1036" s="576" t="str">
        <f>$BJ$11</f>
        <v>Menores de 2</v>
      </c>
      <c r="D1036" s="559" t="str">
        <f>$BJ$17</f>
        <v>Fiebre</v>
      </c>
      <c r="E1036" s="108" t="str">
        <f>$BJ$21</f>
        <v>Total</v>
      </c>
      <c r="F1036" s="35">
        <f>F1037+F1038</f>
        <v>0</v>
      </c>
      <c r="G1036" s="35">
        <f t="shared" ref="G1036:BF1036" si="607">G1037+G1038</f>
        <v>0</v>
      </c>
      <c r="H1036" s="35">
        <f t="shared" si="607"/>
        <v>0</v>
      </c>
      <c r="I1036" s="35">
        <f t="shared" si="607"/>
        <v>0</v>
      </c>
      <c r="J1036" s="35">
        <f t="shared" si="607"/>
        <v>0</v>
      </c>
      <c r="K1036" s="35">
        <f t="shared" si="607"/>
        <v>0</v>
      </c>
      <c r="L1036" s="35">
        <f t="shared" si="607"/>
        <v>0</v>
      </c>
      <c r="M1036" s="35">
        <f t="shared" si="607"/>
        <v>0</v>
      </c>
      <c r="N1036" s="35">
        <f t="shared" si="607"/>
        <v>0</v>
      </c>
      <c r="O1036" s="35">
        <f t="shared" si="607"/>
        <v>0</v>
      </c>
      <c r="P1036" s="35">
        <f t="shared" si="607"/>
        <v>0</v>
      </c>
      <c r="Q1036" s="35">
        <f t="shared" si="607"/>
        <v>0</v>
      </c>
      <c r="R1036" s="35">
        <f t="shared" si="607"/>
        <v>0</v>
      </c>
      <c r="S1036" s="35">
        <f t="shared" si="607"/>
        <v>0</v>
      </c>
      <c r="T1036" s="35">
        <f t="shared" si="607"/>
        <v>0</v>
      </c>
      <c r="U1036" s="35">
        <f t="shared" si="607"/>
        <v>0</v>
      </c>
      <c r="V1036" s="35">
        <f t="shared" si="607"/>
        <v>0</v>
      </c>
      <c r="W1036" s="35">
        <f t="shared" si="607"/>
        <v>0</v>
      </c>
      <c r="X1036" s="35">
        <f t="shared" si="607"/>
        <v>0</v>
      </c>
      <c r="Y1036" s="35">
        <f t="shared" si="607"/>
        <v>0</v>
      </c>
      <c r="Z1036" s="35">
        <f t="shared" si="607"/>
        <v>0</v>
      </c>
      <c r="AA1036" s="35">
        <f t="shared" si="607"/>
        <v>0</v>
      </c>
      <c r="AB1036" s="35">
        <f t="shared" si="607"/>
        <v>0</v>
      </c>
      <c r="AC1036" s="35">
        <f t="shared" si="607"/>
        <v>0</v>
      </c>
      <c r="AD1036" s="35">
        <f t="shared" si="607"/>
        <v>0</v>
      </c>
      <c r="AE1036" s="35">
        <f t="shared" si="607"/>
        <v>0</v>
      </c>
      <c r="AF1036" s="35">
        <f t="shared" si="607"/>
        <v>0</v>
      </c>
      <c r="AG1036" s="35">
        <f t="shared" si="607"/>
        <v>0</v>
      </c>
      <c r="AH1036" s="35">
        <f t="shared" si="607"/>
        <v>0</v>
      </c>
      <c r="AI1036" s="35">
        <f t="shared" si="607"/>
        <v>0</v>
      </c>
      <c r="AJ1036" s="35">
        <f t="shared" si="607"/>
        <v>0</v>
      </c>
      <c r="AK1036" s="35">
        <f t="shared" si="607"/>
        <v>0</v>
      </c>
      <c r="AL1036" s="35">
        <f t="shared" si="607"/>
        <v>0</v>
      </c>
      <c r="AM1036" s="35">
        <f t="shared" si="607"/>
        <v>0</v>
      </c>
      <c r="AN1036" s="35">
        <f t="shared" si="607"/>
        <v>0</v>
      </c>
      <c r="AO1036" s="35">
        <f t="shared" si="607"/>
        <v>0</v>
      </c>
      <c r="AP1036" s="35">
        <f t="shared" si="607"/>
        <v>0</v>
      </c>
      <c r="AQ1036" s="35">
        <f t="shared" si="607"/>
        <v>0</v>
      </c>
      <c r="AR1036" s="35">
        <f t="shared" si="607"/>
        <v>0</v>
      </c>
      <c r="AS1036" s="35">
        <f t="shared" si="607"/>
        <v>0</v>
      </c>
      <c r="AT1036" s="35">
        <f t="shared" si="607"/>
        <v>0</v>
      </c>
      <c r="AU1036" s="35">
        <f t="shared" si="607"/>
        <v>0</v>
      </c>
      <c r="AV1036" s="35">
        <f t="shared" si="607"/>
        <v>0</v>
      </c>
      <c r="AW1036" s="35">
        <f t="shared" si="607"/>
        <v>0</v>
      </c>
      <c r="AX1036" s="35">
        <f t="shared" si="607"/>
        <v>0</v>
      </c>
      <c r="AY1036" s="35">
        <f t="shared" si="607"/>
        <v>0</v>
      </c>
      <c r="AZ1036" s="35">
        <f t="shared" si="607"/>
        <v>0</v>
      </c>
      <c r="BA1036" s="35">
        <f t="shared" si="607"/>
        <v>0</v>
      </c>
      <c r="BB1036" s="35">
        <f t="shared" si="607"/>
        <v>0</v>
      </c>
      <c r="BC1036" s="35">
        <f t="shared" si="607"/>
        <v>0</v>
      </c>
      <c r="BD1036" s="35">
        <f t="shared" si="607"/>
        <v>0</v>
      </c>
      <c r="BE1036" s="35">
        <f t="shared" si="607"/>
        <v>0</v>
      </c>
      <c r="BF1036" s="35">
        <f t="shared" si="607"/>
        <v>0</v>
      </c>
      <c r="BG1036" s="36">
        <f>SUM(F1036:BF1036)</f>
        <v>0</v>
      </c>
      <c r="BI1036" s="558"/>
      <c r="BJ1036" s="99" t="str">
        <f>$BJ$23</f>
        <v>Masc.</v>
      </c>
      <c r="BK1036" s="100">
        <f>BG1035</f>
        <v>0</v>
      </c>
    </row>
    <row r="1037" spans="1:63" ht="12.95" customHeight="1" x14ac:dyDescent="0.2">
      <c r="A1037" s="585"/>
      <c r="B1037" s="587"/>
      <c r="C1037" s="576"/>
      <c r="D1037" s="560"/>
      <c r="E1037" s="67" t="str">
        <f>$BJ$22</f>
        <v>Fem.</v>
      </c>
      <c r="F1037" s="32"/>
      <c r="G1037" s="32"/>
      <c r="H1037" s="32"/>
      <c r="I1037" s="32"/>
      <c r="J1037" s="32"/>
      <c r="K1037" s="32"/>
      <c r="L1037" s="32"/>
      <c r="M1037" s="32"/>
      <c r="N1037" s="32"/>
      <c r="O1037" s="32"/>
      <c r="P1037" s="32"/>
      <c r="Q1037" s="32"/>
      <c r="R1037" s="32"/>
      <c r="S1037" s="32"/>
      <c r="T1037" s="32"/>
      <c r="U1037" s="32"/>
      <c r="V1037" s="32"/>
      <c r="W1037" s="32"/>
      <c r="X1037" s="32"/>
      <c r="Y1037" s="32"/>
      <c r="Z1037" s="32"/>
      <c r="AA1037" s="32"/>
      <c r="AB1037" s="32"/>
      <c r="AC1037" s="32"/>
      <c r="AD1037" s="32"/>
      <c r="AE1037" s="32"/>
      <c r="AF1037" s="32"/>
      <c r="AG1037" s="32"/>
      <c r="AH1037" s="32"/>
      <c r="AI1037" s="32"/>
      <c r="AJ1037" s="32"/>
      <c r="AK1037" s="32"/>
      <c r="AL1037" s="32"/>
      <c r="AM1037" s="32"/>
      <c r="AN1037" s="32"/>
      <c r="AO1037" s="32"/>
      <c r="AP1037" s="32"/>
      <c r="AQ1037" s="32"/>
      <c r="AR1037" s="32"/>
      <c r="AS1037" s="32"/>
      <c r="AT1037" s="32"/>
      <c r="AU1037" s="32"/>
      <c r="AV1037" s="32"/>
      <c r="AW1037" s="32"/>
      <c r="AX1037" s="32"/>
      <c r="AY1037" s="32"/>
      <c r="AZ1037" s="32"/>
      <c r="BA1037" s="32"/>
      <c r="BB1037" s="32"/>
      <c r="BC1037" s="32"/>
      <c r="BD1037" s="32"/>
      <c r="BE1037" s="32"/>
      <c r="BF1037" s="32"/>
      <c r="BG1037" s="33">
        <f t="shared" ref="BG1037:BG1046" si="608">SUM(F1037:BF1037)</f>
        <v>0</v>
      </c>
      <c r="BI1037" s="528" t="str">
        <f>$BJ$18</f>
        <v>Hosp.</v>
      </c>
      <c r="BJ1037" s="111" t="str">
        <f>$BJ$21</f>
        <v>Total</v>
      </c>
      <c r="BK1037" s="24">
        <f>BG1039+BG1051+BG1063+BG1075+BG1087+BG1099</f>
        <v>0</v>
      </c>
    </row>
    <row r="1038" spans="1:63" ht="12.95" customHeight="1" x14ac:dyDescent="0.2">
      <c r="A1038" s="585"/>
      <c r="B1038" s="587"/>
      <c r="C1038" s="576"/>
      <c r="D1038" s="561"/>
      <c r="E1038" s="67" t="str">
        <f>$BJ$23</f>
        <v>Masc.</v>
      </c>
      <c r="F1038" s="32"/>
      <c r="G1038" s="32"/>
      <c r="H1038" s="32"/>
      <c r="I1038" s="32"/>
      <c r="J1038" s="32"/>
      <c r="K1038" s="32"/>
      <c r="L1038" s="32"/>
      <c r="M1038" s="32"/>
      <c r="N1038" s="32"/>
      <c r="O1038" s="32"/>
      <c r="P1038" s="32"/>
      <c r="Q1038" s="32"/>
      <c r="R1038" s="32"/>
      <c r="S1038" s="32"/>
      <c r="T1038" s="32"/>
      <c r="U1038" s="32"/>
      <c r="V1038" s="32"/>
      <c r="W1038" s="32"/>
      <c r="X1038" s="32"/>
      <c r="Y1038" s="32"/>
      <c r="Z1038" s="32"/>
      <c r="AA1038" s="32"/>
      <c r="AB1038" s="32"/>
      <c r="AC1038" s="32"/>
      <c r="AD1038" s="32"/>
      <c r="AE1038" s="32"/>
      <c r="AF1038" s="32"/>
      <c r="AG1038" s="32"/>
      <c r="AH1038" s="32"/>
      <c r="AI1038" s="32"/>
      <c r="AJ1038" s="32"/>
      <c r="AK1038" s="32"/>
      <c r="AL1038" s="32"/>
      <c r="AM1038" s="32"/>
      <c r="AN1038" s="32"/>
      <c r="AO1038" s="32"/>
      <c r="AP1038" s="32"/>
      <c r="AQ1038" s="32"/>
      <c r="AR1038" s="32"/>
      <c r="AS1038" s="32"/>
      <c r="AT1038" s="32"/>
      <c r="AU1038" s="32"/>
      <c r="AV1038" s="32"/>
      <c r="AW1038" s="32"/>
      <c r="AX1038" s="32"/>
      <c r="AY1038" s="32"/>
      <c r="AZ1038" s="32"/>
      <c r="BA1038" s="32"/>
      <c r="BB1038" s="32"/>
      <c r="BC1038" s="32"/>
      <c r="BD1038" s="32"/>
      <c r="BE1038" s="32"/>
      <c r="BF1038" s="32"/>
      <c r="BG1038" s="33">
        <f t="shared" si="608"/>
        <v>0</v>
      </c>
      <c r="BI1038" s="529"/>
      <c r="BJ1038" s="68" t="str">
        <f>$BJ$22</f>
        <v>Fem.</v>
      </c>
      <c r="BK1038" s="42">
        <f t="shared" ref="BK1038:BK1045" si="609">BG1040+BG1052+BG1064+BG1076+BG1088+BG1100</f>
        <v>0</v>
      </c>
    </row>
    <row r="1039" spans="1:63" ht="12.95" customHeight="1" x14ac:dyDescent="0.2">
      <c r="A1039" s="585"/>
      <c r="B1039" s="587"/>
      <c r="C1039" s="576"/>
      <c r="D1039" s="562" t="str">
        <f>$BJ$18</f>
        <v>Hosp.</v>
      </c>
      <c r="E1039" s="111" t="str">
        <f>$BJ$21</f>
        <v>Total</v>
      </c>
      <c r="F1039" s="16">
        <f>F1040+F1041</f>
        <v>0</v>
      </c>
      <c r="G1039" s="16">
        <f t="shared" ref="G1039:BF1039" si="610">G1040+G1041</f>
        <v>0</v>
      </c>
      <c r="H1039" s="16">
        <f t="shared" si="610"/>
        <v>0</v>
      </c>
      <c r="I1039" s="16">
        <f t="shared" si="610"/>
        <v>0</v>
      </c>
      <c r="J1039" s="16">
        <f t="shared" si="610"/>
        <v>0</v>
      </c>
      <c r="K1039" s="16">
        <f t="shared" si="610"/>
        <v>0</v>
      </c>
      <c r="L1039" s="16">
        <f t="shared" si="610"/>
        <v>0</v>
      </c>
      <c r="M1039" s="16">
        <f t="shared" si="610"/>
        <v>0</v>
      </c>
      <c r="N1039" s="16">
        <f t="shared" si="610"/>
        <v>0</v>
      </c>
      <c r="O1039" s="16">
        <f t="shared" si="610"/>
        <v>0</v>
      </c>
      <c r="P1039" s="16">
        <f t="shared" si="610"/>
        <v>0</v>
      </c>
      <c r="Q1039" s="16">
        <f t="shared" si="610"/>
        <v>0</v>
      </c>
      <c r="R1039" s="16">
        <f t="shared" si="610"/>
        <v>0</v>
      </c>
      <c r="S1039" s="16">
        <f t="shared" si="610"/>
        <v>0</v>
      </c>
      <c r="T1039" s="16">
        <f t="shared" si="610"/>
        <v>0</v>
      </c>
      <c r="U1039" s="16">
        <f t="shared" si="610"/>
        <v>0</v>
      </c>
      <c r="V1039" s="16">
        <f t="shared" si="610"/>
        <v>0</v>
      </c>
      <c r="W1039" s="16">
        <f t="shared" si="610"/>
        <v>0</v>
      </c>
      <c r="X1039" s="16">
        <f t="shared" si="610"/>
        <v>0</v>
      </c>
      <c r="Y1039" s="16">
        <f t="shared" si="610"/>
        <v>0</v>
      </c>
      <c r="Z1039" s="16">
        <f t="shared" si="610"/>
        <v>0</v>
      </c>
      <c r="AA1039" s="16">
        <f t="shared" si="610"/>
        <v>0</v>
      </c>
      <c r="AB1039" s="16">
        <f t="shared" si="610"/>
        <v>0</v>
      </c>
      <c r="AC1039" s="16">
        <f t="shared" si="610"/>
        <v>0</v>
      </c>
      <c r="AD1039" s="16">
        <f t="shared" si="610"/>
        <v>0</v>
      </c>
      <c r="AE1039" s="16">
        <f t="shared" si="610"/>
        <v>0</v>
      </c>
      <c r="AF1039" s="16">
        <f t="shared" si="610"/>
        <v>0</v>
      </c>
      <c r="AG1039" s="16">
        <f t="shared" si="610"/>
        <v>0</v>
      </c>
      <c r="AH1039" s="16">
        <f t="shared" si="610"/>
        <v>0</v>
      </c>
      <c r="AI1039" s="16">
        <f t="shared" si="610"/>
        <v>0</v>
      </c>
      <c r="AJ1039" s="16">
        <f t="shared" si="610"/>
        <v>0</v>
      </c>
      <c r="AK1039" s="16">
        <f t="shared" si="610"/>
        <v>0</v>
      </c>
      <c r="AL1039" s="16">
        <f t="shared" si="610"/>
        <v>0</v>
      </c>
      <c r="AM1039" s="16">
        <f t="shared" si="610"/>
        <v>0</v>
      </c>
      <c r="AN1039" s="16">
        <f t="shared" si="610"/>
        <v>0</v>
      </c>
      <c r="AO1039" s="16">
        <f t="shared" si="610"/>
        <v>0</v>
      </c>
      <c r="AP1039" s="16">
        <f t="shared" si="610"/>
        <v>0</v>
      </c>
      <c r="AQ1039" s="16">
        <f t="shared" si="610"/>
        <v>0</v>
      </c>
      <c r="AR1039" s="16">
        <f t="shared" si="610"/>
        <v>0</v>
      </c>
      <c r="AS1039" s="16">
        <f t="shared" si="610"/>
        <v>0</v>
      </c>
      <c r="AT1039" s="16">
        <f t="shared" si="610"/>
        <v>0</v>
      </c>
      <c r="AU1039" s="16">
        <f t="shared" si="610"/>
        <v>0</v>
      </c>
      <c r="AV1039" s="16">
        <f t="shared" si="610"/>
        <v>0</v>
      </c>
      <c r="AW1039" s="16">
        <f t="shared" si="610"/>
        <v>0</v>
      </c>
      <c r="AX1039" s="16">
        <f t="shared" si="610"/>
        <v>0</v>
      </c>
      <c r="AY1039" s="16">
        <f t="shared" si="610"/>
        <v>0</v>
      </c>
      <c r="AZ1039" s="16">
        <f t="shared" si="610"/>
        <v>0</v>
      </c>
      <c r="BA1039" s="16">
        <f t="shared" si="610"/>
        <v>0</v>
      </c>
      <c r="BB1039" s="16">
        <f t="shared" si="610"/>
        <v>0</v>
      </c>
      <c r="BC1039" s="16">
        <f t="shared" si="610"/>
        <v>0</v>
      </c>
      <c r="BD1039" s="16">
        <f t="shared" si="610"/>
        <v>0</v>
      </c>
      <c r="BE1039" s="16">
        <f t="shared" si="610"/>
        <v>0</v>
      </c>
      <c r="BF1039" s="16">
        <f t="shared" si="610"/>
        <v>0</v>
      </c>
      <c r="BG1039" s="34">
        <f t="shared" si="608"/>
        <v>0</v>
      </c>
      <c r="BI1039" s="530"/>
      <c r="BJ1039" s="68" t="str">
        <f>$BJ$23</f>
        <v>Masc.</v>
      </c>
      <c r="BK1039" s="42">
        <f t="shared" si="609"/>
        <v>0</v>
      </c>
    </row>
    <row r="1040" spans="1:63" ht="12.95" customHeight="1" x14ac:dyDescent="0.2">
      <c r="A1040" s="585"/>
      <c r="B1040" s="587"/>
      <c r="C1040" s="576"/>
      <c r="D1040" s="563"/>
      <c r="E1040" s="68" t="str">
        <f>$BJ$22</f>
        <v>Fem.</v>
      </c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20">
        <f t="shared" si="608"/>
        <v>0</v>
      </c>
      <c r="BI1040" s="528" t="str">
        <f>$BJ$19</f>
        <v>UCI</v>
      </c>
      <c r="BJ1040" s="111" t="str">
        <f>$BJ$21</f>
        <v>Total</v>
      </c>
      <c r="BK1040" s="24">
        <f t="shared" si="609"/>
        <v>0</v>
      </c>
    </row>
    <row r="1041" spans="1:63" ht="12.95" customHeight="1" x14ac:dyDescent="0.2">
      <c r="A1041" s="585"/>
      <c r="B1041" s="587"/>
      <c r="C1041" s="576"/>
      <c r="D1041" s="564"/>
      <c r="E1041" s="68" t="str">
        <f>$BJ$23</f>
        <v>Masc.</v>
      </c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20">
        <f t="shared" si="608"/>
        <v>0</v>
      </c>
      <c r="BI1041" s="529"/>
      <c r="BJ1041" s="68" t="str">
        <f>$BJ$22</f>
        <v>Fem.</v>
      </c>
      <c r="BK1041" s="42">
        <f t="shared" si="609"/>
        <v>0</v>
      </c>
    </row>
    <row r="1042" spans="1:63" ht="12.95" customHeight="1" x14ac:dyDescent="0.2">
      <c r="A1042" s="585"/>
      <c r="B1042" s="587"/>
      <c r="C1042" s="576"/>
      <c r="D1042" s="562" t="str">
        <f>$BJ$19</f>
        <v>UCI</v>
      </c>
      <c r="E1042" s="111" t="str">
        <f>$BJ$21</f>
        <v>Total</v>
      </c>
      <c r="F1042" s="16">
        <f t="shared" ref="F1042:BF1042" si="611">F1043+F1044</f>
        <v>0</v>
      </c>
      <c r="G1042" s="16">
        <f t="shared" si="611"/>
        <v>0</v>
      </c>
      <c r="H1042" s="16">
        <f t="shared" si="611"/>
        <v>0</v>
      </c>
      <c r="I1042" s="16">
        <f t="shared" si="611"/>
        <v>0</v>
      </c>
      <c r="J1042" s="16">
        <f t="shared" si="611"/>
        <v>0</v>
      </c>
      <c r="K1042" s="16">
        <f t="shared" si="611"/>
        <v>0</v>
      </c>
      <c r="L1042" s="16">
        <f t="shared" si="611"/>
        <v>0</v>
      </c>
      <c r="M1042" s="16">
        <f t="shared" si="611"/>
        <v>0</v>
      </c>
      <c r="N1042" s="16">
        <f t="shared" si="611"/>
        <v>0</v>
      </c>
      <c r="O1042" s="16">
        <f t="shared" si="611"/>
        <v>0</v>
      </c>
      <c r="P1042" s="16">
        <f t="shared" si="611"/>
        <v>0</v>
      </c>
      <c r="Q1042" s="16">
        <f t="shared" si="611"/>
        <v>0</v>
      </c>
      <c r="R1042" s="16">
        <f t="shared" si="611"/>
        <v>0</v>
      </c>
      <c r="S1042" s="16">
        <f t="shared" si="611"/>
        <v>0</v>
      </c>
      <c r="T1042" s="16">
        <f t="shared" si="611"/>
        <v>0</v>
      </c>
      <c r="U1042" s="16">
        <f t="shared" si="611"/>
        <v>0</v>
      </c>
      <c r="V1042" s="16">
        <f t="shared" si="611"/>
        <v>0</v>
      </c>
      <c r="W1042" s="16">
        <f t="shared" si="611"/>
        <v>0</v>
      </c>
      <c r="X1042" s="16">
        <f t="shared" si="611"/>
        <v>0</v>
      </c>
      <c r="Y1042" s="16">
        <f t="shared" si="611"/>
        <v>0</v>
      </c>
      <c r="Z1042" s="16">
        <f t="shared" si="611"/>
        <v>0</v>
      </c>
      <c r="AA1042" s="16">
        <f t="shared" si="611"/>
        <v>0</v>
      </c>
      <c r="AB1042" s="16">
        <f t="shared" si="611"/>
        <v>0</v>
      </c>
      <c r="AC1042" s="16">
        <f t="shared" si="611"/>
        <v>0</v>
      </c>
      <c r="AD1042" s="16">
        <f t="shared" si="611"/>
        <v>0</v>
      </c>
      <c r="AE1042" s="16">
        <f t="shared" si="611"/>
        <v>0</v>
      </c>
      <c r="AF1042" s="16">
        <f t="shared" si="611"/>
        <v>0</v>
      </c>
      <c r="AG1042" s="16">
        <f t="shared" si="611"/>
        <v>0</v>
      </c>
      <c r="AH1042" s="16">
        <f t="shared" si="611"/>
        <v>0</v>
      </c>
      <c r="AI1042" s="16">
        <f t="shared" si="611"/>
        <v>0</v>
      </c>
      <c r="AJ1042" s="16">
        <f t="shared" si="611"/>
        <v>0</v>
      </c>
      <c r="AK1042" s="16">
        <f t="shared" si="611"/>
        <v>0</v>
      </c>
      <c r="AL1042" s="16">
        <f t="shared" si="611"/>
        <v>0</v>
      </c>
      <c r="AM1042" s="16">
        <f t="shared" si="611"/>
        <v>0</v>
      </c>
      <c r="AN1042" s="16">
        <f t="shared" si="611"/>
        <v>0</v>
      </c>
      <c r="AO1042" s="16">
        <f t="shared" si="611"/>
        <v>0</v>
      </c>
      <c r="AP1042" s="16">
        <f t="shared" si="611"/>
        <v>0</v>
      </c>
      <c r="AQ1042" s="16">
        <f t="shared" si="611"/>
        <v>0</v>
      </c>
      <c r="AR1042" s="16">
        <f t="shared" si="611"/>
        <v>0</v>
      </c>
      <c r="AS1042" s="16">
        <f t="shared" si="611"/>
        <v>0</v>
      </c>
      <c r="AT1042" s="16">
        <f t="shared" si="611"/>
        <v>0</v>
      </c>
      <c r="AU1042" s="16">
        <f t="shared" si="611"/>
        <v>0</v>
      </c>
      <c r="AV1042" s="16">
        <f t="shared" si="611"/>
        <v>0</v>
      </c>
      <c r="AW1042" s="16">
        <f t="shared" si="611"/>
        <v>0</v>
      </c>
      <c r="AX1042" s="16">
        <f t="shared" si="611"/>
        <v>0</v>
      </c>
      <c r="AY1042" s="16">
        <f t="shared" si="611"/>
        <v>0</v>
      </c>
      <c r="AZ1042" s="16">
        <f t="shared" si="611"/>
        <v>0</v>
      </c>
      <c r="BA1042" s="16">
        <f t="shared" si="611"/>
        <v>0</v>
      </c>
      <c r="BB1042" s="16">
        <f t="shared" si="611"/>
        <v>0</v>
      </c>
      <c r="BC1042" s="16">
        <f t="shared" si="611"/>
        <v>0</v>
      </c>
      <c r="BD1042" s="16">
        <f t="shared" si="611"/>
        <v>0</v>
      </c>
      <c r="BE1042" s="16">
        <f t="shared" si="611"/>
        <v>0</v>
      </c>
      <c r="BF1042" s="16">
        <f t="shared" si="611"/>
        <v>0</v>
      </c>
      <c r="BG1042" s="34">
        <f t="shared" si="608"/>
        <v>0</v>
      </c>
      <c r="BI1042" s="530"/>
      <c r="BJ1042" s="68" t="str">
        <f>$BJ$23</f>
        <v>Masc.</v>
      </c>
      <c r="BK1042" s="42">
        <f t="shared" si="609"/>
        <v>0</v>
      </c>
    </row>
    <row r="1043" spans="1:63" ht="12.95" customHeight="1" x14ac:dyDescent="0.2">
      <c r="A1043" s="585"/>
      <c r="B1043" s="587"/>
      <c r="C1043" s="576"/>
      <c r="D1043" s="563"/>
      <c r="E1043" s="68" t="str">
        <f>$BJ$22</f>
        <v>Fem.</v>
      </c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20">
        <f t="shared" si="608"/>
        <v>0</v>
      </c>
      <c r="BI1043" s="531" t="str">
        <f>$BJ$20</f>
        <v>Def.</v>
      </c>
      <c r="BJ1043" s="111" t="str">
        <f>$BJ$21</f>
        <v>Total</v>
      </c>
      <c r="BK1043" s="24">
        <f t="shared" si="609"/>
        <v>0</v>
      </c>
    </row>
    <row r="1044" spans="1:63" ht="12.95" customHeight="1" x14ac:dyDescent="0.2">
      <c r="A1044" s="585"/>
      <c r="B1044" s="587"/>
      <c r="C1044" s="576"/>
      <c r="D1044" s="564"/>
      <c r="E1044" s="68" t="str">
        <f>$BJ$23</f>
        <v>Masc.</v>
      </c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20">
        <f t="shared" si="608"/>
        <v>0</v>
      </c>
      <c r="BI1044" s="529"/>
      <c r="BJ1044" s="68" t="str">
        <f>$BJ$22</f>
        <v>Fem.</v>
      </c>
      <c r="BK1044" s="42">
        <f t="shared" si="609"/>
        <v>0</v>
      </c>
    </row>
    <row r="1045" spans="1:63" ht="12.95" customHeight="1" thickBot="1" x14ac:dyDescent="0.25">
      <c r="A1045" s="585"/>
      <c r="B1045" s="587"/>
      <c r="C1045" s="576"/>
      <c r="D1045" s="565" t="str">
        <f>$BJ$20</f>
        <v>Def.</v>
      </c>
      <c r="E1045" s="111" t="str">
        <f>$BJ$21</f>
        <v>Total</v>
      </c>
      <c r="F1045" s="16">
        <f t="shared" ref="F1045:BF1045" si="612">F1046+F1047</f>
        <v>0</v>
      </c>
      <c r="G1045" s="16">
        <f t="shared" si="612"/>
        <v>0</v>
      </c>
      <c r="H1045" s="16">
        <f t="shared" si="612"/>
        <v>0</v>
      </c>
      <c r="I1045" s="16">
        <f t="shared" si="612"/>
        <v>0</v>
      </c>
      <c r="J1045" s="16">
        <f t="shared" si="612"/>
        <v>0</v>
      </c>
      <c r="K1045" s="16">
        <f t="shared" si="612"/>
        <v>0</v>
      </c>
      <c r="L1045" s="16">
        <f t="shared" si="612"/>
        <v>0</v>
      </c>
      <c r="M1045" s="16">
        <f t="shared" si="612"/>
        <v>0</v>
      </c>
      <c r="N1045" s="16">
        <f t="shared" si="612"/>
        <v>0</v>
      </c>
      <c r="O1045" s="16">
        <f t="shared" si="612"/>
        <v>0</v>
      </c>
      <c r="P1045" s="16">
        <f t="shared" si="612"/>
        <v>0</v>
      </c>
      <c r="Q1045" s="16">
        <f t="shared" si="612"/>
        <v>0</v>
      </c>
      <c r="R1045" s="16">
        <f t="shared" si="612"/>
        <v>0</v>
      </c>
      <c r="S1045" s="16">
        <f t="shared" si="612"/>
        <v>0</v>
      </c>
      <c r="T1045" s="16">
        <f t="shared" si="612"/>
        <v>0</v>
      </c>
      <c r="U1045" s="16">
        <f t="shared" si="612"/>
        <v>0</v>
      </c>
      <c r="V1045" s="16">
        <f t="shared" si="612"/>
        <v>0</v>
      </c>
      <c r="W1045" s="16">
        <f t="shared" si="612"/>
        <v>0</v>
      </c>
      <c r="X1045" s="16">
        <f t="shared" si="612"/>
        <v>0</v>
      </c>
      <c r="Y1045" s="16">
        <f t="shared" si="612"/>
        <v>0</v>
      </c>
      <c r="Z1045" s="16">
        <f t="shared" si="612"/>
        <v>0</v>
      </c>
      <c r="AA1045" s="16">
        <f t="shared" si="612"/>
        <v>0</v>
      </c>
      <c r="AB1045" s="16">
        <f t="shared" si="612"/>
        <v>0</v>
      </c>
      <c r="AC1045" s="16">
        <f t="shared" si="612"/>
        <v>0</v>
      </c>
      <c r="AD1045" s="16">
        <f t="shared" si="612"/>
        <v>0</v>
      </c>
      <c r="AE1045" s="16">
        <f t="shared" si="612"/>
        <v>0</v>
      </c>
      <c r="AF1045" s="16">
        <f t="shared" si="612"/>
        <v>0</v>
      </c>
      <c r="AG1045" s="16">
        <f t="shared" si="612"/>
        <v>0</v>
      </c>
      <c r="AH1045" s="16">
        <f t="shared" si="612"/>
        <v>0</v>
      </c>
      <c r="AI1045" s="16">
        <f t="shared" si="612"/>
        <v>0</v>
      </c>
      <c r="AJ1045" s="16">
        <f t="shared" si="612"/>
        <v>0</v>
      </c>
      <c r="AK1045" s="16">
        <f t="shared" si="612"/>
        <v>0</v>
      </c>
      <c r="AL1045" s="16">
        <f t="shared" si="612"/>
        <v>0</v>
      </c>
      <c r="AM1045" s="16">
        <f t="shared" si="612"/>
        <v>0</v>
      </c>
      <c r="AN1045" s="16">
        <f t="shared" si="612"/>
        <v>0</v>
      </c>
      <c r="AO1045" s="16">
        <f t="shared" si="612"/>
        <v>0</v>
      </c>
      <c r="AP1045" s="16">
        <f t="shared" si="612"/>
        <v>0</v>
      </c>
      <c r="AQ1045" s="16">
        <f t="shared" si="612"/>
        <v>0</v>
      </c>
      <c r="AR1045" s="16">
        <f t="shared" si="612"/>
        <v>0</v>
      </c>
      <c r="AS1045" s="16">
        <f t="shared" si="612"/>
        <v>0</v>
      </c>
      <c r="AT1045" s="16">
        <f t="shared" si="612"/>
        <v>0</v>
      </c>
      <c r="AU1045" s="16">
        <f t="shared" si="612"/>
        <v>0</v>
      </c>
      <c r="AV1045" s="16">
        <f t="shared" si="612"/>
        <v>0</v>
      </c>
      <c r="AW1045" s="16">
        <f t="shared" si="612"/>
        <v>0</v>
      </c>
      <c r="AX1045" s="16">
        <f t="shared" si="612"/>
        <v>0</v>
      </c>
      <c r="AY1045" s="16">
        <f t="shared" si="612"/>
        <v>0</v>
      </c>
      <c r="AZ1045" s="16">
        <f t="shared" si="612"/>
        <v>0</v>
      </c>
      <c r="BA1045" s="16">
        <f t="shared" si="612"/>
        <v>0</v>
      </c>
      <c r="BB1045" s="16">
        <f t="shared" si="612"/>
        <v>0</v>
      </c>
      <c r="BC1045" s="16">
        <f t="shared" si="612"/>
        <v>0</v>
      </c>
      <c r="BD1045" s="16">
        <f t="shared" si="612"/>
        <v>0</v>
      </c>
      <c r="BE1045" s="16">
        <f t="shared" si="612"/>
        <v>0</v>
      </c>
      <c r="BF1045" s="16">
        <f t="shared" si="612"/>
        <v>0</v>
      </c>
      <c r="BG1045" s="34">
        <f t="shared" si="608"/>
        <v>0</v>
      </c>
      <c r="BI1045" s="532"/>
      <c r="BJ1045" s="69" t="str">
        <f>$BJ$23</f>
        <v>Masc.</v>
      </c>
      <c r="BK1045" s="43">
        <f t="shared" si="609"/>
        <v>0</v>
      </c>
    </row>
    <row r="1046" spans="1:63" ht="12.95" customHeight="1" x14ac:dyDescent="0.2">
      <c r="A1046" s="585"/>
      <c r="B1046" s="587"/>
      <c r="C1046" s="576"/>
      <c r="D1046" s="563"/>
      <c r="E1046" s="68" t="str">
        <f>$BJ$22</f>
        <v>Fem.</v>
      </c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20">
        <f t="shared" si="608"/>
        <v>0</v>
      </c>
    </row>
    <row r="1047" spans="1:63" ht="12.95" customHeight="1" thickBot="1" x14ac:dyDescent="0.25">
      <c r="A1047" s="585"/>
      <c r="B1047" s="587"/>
      <c r="C1047" s="577"/>
      <c r="D1047" s="566"/>
      <c r="E1047" s="69" t="str">
        <f>$BJ$23</f>
        <v>Masc.</v>
      </c>
      <c r="F1047" s="37"/>
      <c r="G1047" s="37"/>
      <c r="H1047" s="37"/>
      <c r="I1047" s="37"/>
      <c r="J1047" s="37"/>
      <c r="K1047" s="37"/>
      <c r="L1047" s="37"/>
      <c r="M1047" s="37"/>
      <c r="N1047" s="37"/>
      <c r="O1047" s="37"/>
      <c r="P1047" s="37"/>
      <c r="Q1047" s="37"/>
      <c r="R1047" s="37"/>
      <c r="S1047" s="37"/>
      <c r="T1047" s="37"/>
      <c r="U1047" s="37"/>
      <c r="V1047" s="37"/>
      <c r="W1047" s="37"/>
      <c r="X1047" s="37"/>
      <c r="Y1047" s="37"/>
      <c r="Z1047" s="37"/>
      <c r="AA1047" s="37"/>
      <c r="AB1047" s="37"/>
      <c r="AC1047" s="37"/>
      <c r="AD1047" s="37"/>
      <c r="AE1047" s="37"/>
      <c r="AF1047" s="37"/>
      <c r="AG1047" s="37"/>
      <c r="AH1047" s="37"/>
      <c r="AI1047" s="37"/>
      <c r="AJ1047" s="37"/>
      <c r="AK1047" s="37"/>
      <c r="AL1047" s="37"/>
      <c r="AM1047" s="37"/>
      <c r="AN1047" s="37"/>
      <c r="AO1047" s="37"/>
      <c r="AP1047" s="37"/>
      <c r="AQ1047" s="37"/>
      <c r="AR1047" s="37"/>
      <c r="AS1047" s="37"/>
      <c r="AT1047" s="37"/>
      <c r="AU1047" s="37"/>
      <c r="AV1047" s="37"/>
      <c r="AW1047" s="37"/>
      <c r="AX1047" s="37"/>
      <c r="AY1047" s="37"/>
      <c r="AZ1047" s="37"/>
      <c r="BA1047" s="37"/>
      <c r="BB1047" s="37"/>
      <c r="BC1047" s="37"/>
      <c r="BD1047" s="37"/>
      <c r="BE1047" s="37"/>
      <c r="BF1047" s="37"/>
      <c r="BG1047" s="38">
        <f>SUM(F1047:BF1047)</f>
        <v>0</v>
      </c>
      <c r="BI1047" s="527"/>
      <c r="BJ1047" s="527"/>
      <c r="BK1047" s="527"/>
    </row>
    <row r="1048" spans="1:63" ht="12.95" customHeight="1" x14ac:dyDescent="0.2">
      <c r="A1048" s="585"/>
      <c r="B1048" s="587"/>
      <c r="C1048" s="575" t="str">
        <f>$BJ$12</f>
        <v>2 a 4</v>
      </c>
      <c r="D1048" s="559" t="str">
        <f>$BJ$17</f>
        <v>Fiebre</v>
      </c>
      <c r="E1048" s="108" t="str">
        <f>$BJ$21</f>
        <v>Total</v>
      </c>
      <c r="F1048" s="35">
        <f>F1049+F1050</f>
        <v>0</v>
      </c>
      <c r="G1048" s="35">
        <f t="shared" ref="G1048:BF1048" si="613">G1049+G1050</f>
        <v>0</v>
      </c>
      <c r="H1048" s="35">
        <f t="shared" si="613"/>
        <v>0</v>
      </c>
      <c r="I1048" s="35">
        <f t="shared" si="613"/>
        <v>0</v>
      </c>
      <c r="J1048" s="35">
        <f t="shared" si="613"/>
        <v>0</v>
      </c>
      <c r="K1048" s="35">
        <f t="shared" si="613"/>
        <v>0</v>
      </c>
      <c r="L1048" s="35">
        <f t="shared" si="613"/>
        <v>0</v>
      </c>
      <c r="M1048" s="35">
        <f t="shared" si="613"/>
        <v>0</v>
      </c>
      <c r="N1048" s="35">
        <f t="shared" si="613"/>
        <v>0</v>
      </c>
      <c r="O1048" s="35">
        <f t="shared" si="613"/>
        <v>0</v>
      </c>
      <c r="P1048" s="35">
        <f t="shared" si="613"/>
        <v>0</v>
      </c>
      <c r="Q1048" s="35">
        <f t="shared" si="613"/>
        <v>0</v>
      </c>
      <c r="R1048" s="35">
        <f t="shared" si="613"/>
        <v>0</v>
      </c>
      <c r="S1048" s="35">
        <f t="shared" si="613"/>
        <v>0</v>
      </c>
      <c r="T1048" s="35">
        <f t="shared" si="613"/>
        <v>0</v>
      </c>
      <c r="U1048" s="35">
        <f t="shared" si="613"/>
        <v>0</v>
      </c>
      <c r="V1048" s="35">
        <f t="shared" si="613"/>
        <v>0</v>
      </c>
      <c r="W1048" s="35">
        <f t="shared" si="613"/>
        <v>0</v>
      </c>
      <c r="X1048" s="35">
        <f t="shared" si="613"/>
        <v>0</v>
      </c>
      <c r="Y1048" s="35">
        <f t="shared" si="613"/>
        <v>0</v>
      </c>
      <c r="Z1048" s="35">
        <f t="shared" si="613"/>
        <v>0</v>
      </c>
      <c r="AA1048" s="35">
        <f t="shared" si="613"/>
        <v>0</v>
      </c>
      <c r="AB1048" s="35">
        <f t="shared" si="613"/>
        <v>0</v>
      </c>
      <c r="AC1048" s="35">
        <f t="shared" si="613"/>
        <v>0</v>
      </c>
      <c r="AD1048" s="35">
        <f t="shared" si="613"/>
        <v>0</v>
      </c>
      <c r="AE1048" s="35">
        <f t="shared" si="613"/>
        <v>0</v>
      </c>
      <c r="AF1048" s="35">
        <f t="shared" si="613"/>
        <v>0</v>
      </c>
      <c r="AG1048" s="35">
        <f t="shared" si="613"/>
        <v>0</v>
      </c>
      <c r="AH1048" s="35">
        <f t="shared" si="613"/>
        <v>0</v>
      </c>
      <c r="AI1048" s="35">
        <f t="shared" si="613"/>
        <v>0</v>
      </c>
      <c r="AJ1048" s="35">
        <f t="shared" si="613"/>
        <v>0</v>
      </c>
      <c r="AK1048" s="35">
        <f t="shared" si="613"/>
        <v>0</v>
      </c>
      <c r="AL1048" s="35">
        <f t="shared" si="613"/>
        <v>0</v>
      </c>
      <c r="AM1048" s="35">
        <f t="shared" si="613"/>
        <v>0</v>
      </c>
      <c r="AN1048" s="35">
        <f t="shared" si="613"/>
        <v>0</v>
      </c>
      <c r="AO1048" s="35">
        <f t="shared" si="613"/>
        <v>0</v>
      </c>
      <c r="AP1048" s="35">
        <f t="shared" si="613"/>
        <v>0</v>
      </c>
      <c r="AQ1048" s="35">
        <f t="shared" si="613"/>
        <v>0</v>
      </c>
      <c r="AR1048" s="35">
        <f t="shared" si="613"/>
        <v>0</v>
      </c>
      <c r="AS1048" s="35">
        <f t="shared" si="613"/>
        <v>0</v>
      </c>
      <c r="AT1048" s="35">
        <f t="shared" si="613"/>
        <v>0</v>
      </c>
      <c r="AU1048" s="35">
        <f t="shared" si="613"/>
        <v>0</v>
      </c>
      <c r="AV1048" s="35">
        <f t="shared" si="613"/>
        <v>0</v>
      </c>
      <c r="AW1048" s="35">
        <f t="shared" si="613"/>
        <v>0</v>
      </c>
      <c r="AX1048" s="35">
        <f t="shared" si="613"/>
        <v>0</v>
      </c>
      <c r="AY1048" s="35">
        <f t="shared" si="613"/>
        <v>0</v>
      </c>
      <c r="AZ1048" s="35">
        <f t="shared" si="613"/>
        <v>0</v>
      </c>
      <c r="BA1048" s="35">
        <f t="shared" si="613"/>
        <v>0</v>
      </c>
      <c r="BB1048" s="35">
        <f t="shared" si="613"/>
        <v>0</v>
      </c>
      <c r="BC1048" s="35">
        <f t="shared" si="613"/>
        <v>0</v>
      </c>
      <c r="BD1048" s="35">
        <f t="shared" si="613"/>
        <v>0</v>
      </c>
      <c r="BE1048" s="35">
        <f t="shared" si="613"/>
        <v>0</v>
      </c>
      <c r="BF1048" s="35">
        <f t="shared" si="613"/>
        <v>0</v>
      </c>
      <c r="BG1048" s="36">
        <f>SUM(F1048:BF1048)</f>
        <v>0</v>
      </c>
    </row>
    <row r="1049" spans="1:63" ht="12.95" customHeight="1" x14ac:dyDescent="0.2">
      <c r="A1049" s="585"/>
      <c r="B1049" s="587"/>
      <c r="C1049" s="576"/>
      <c r="D1049" s="560"/>
      <c r="E1049" s="67" t="str">
        <f>$BJ$22</f>
        <v>Fem.</v>
      </c>
      <c r="F1049" s="32"/>
      <c r="G1049" s="32"/>
      <c r="H1049" s="32"/>
      <c r="I1049" s="32"/>
      <c r="J1049" s="32"/>
      <c r="K1049" s="32"/>
      <c r="L1049" s="32"/>
      <c r="M1049" s="32"/>
      <c r="N1049" s="32"/>
      <c r="O1049" s="32"/>
      <c r="P1049" s="32"/>
      <c r="Q1049" s="32"/>
      <c r="R1049" s="32"/>
      <c r="S1049" s="32"/>
      <c r="T1049" s="32"/>
      <c r="U1049" s="32"/>
      <c r="V1049" s="32"/>
      <c r="W1049" s="32"/>
      <c r="X1049" s="32"/>
      <c r="Y1049" s="32"/>
      <c r="Z1049" s="32"/>
      <c r="AA1049" s="32"/>
      <c r="AB1049" s="32"/>
      <c r="AC1049" s="32"/>
      <c r="AD1049" s="32"/>
      <c r="AE1049" s="32"/>
      <c r="AF1049" s="32"/>
      <c r="AG1049" s="32"/>
      <c r="AH1049" s="32"/>
      <c r="AI1049" s="32"/>
      <c r="AJ1049" s="32"/>
      <c r="AK1049" s="32"/>
      <c r="AL1049" s="32"/>
      <c r="AM1049" s="32"/>
      <c r="AN1049" s="32"/>
      <c r="AO1049" s="32"/>
      <c r="AP1049" s="32"/>
      <c r="AQ1049" s="32"/>
      <c r="AR1049" s="32"/>
      <c r="AS1049" s="32"/>
      <c r="AT1049" s="32"/>
      <c r="AU1049" s="32"/>
      <c r="AV1049" s="32"/>
      <c r="AW1049" s="32"/>
      <c r="AX1049" s="32"/>
      <c r="AY1049" s="32"/>
      <c r="AZ1049" s="32"/>
      <c r="BA1049" s="32"/>
      <c r="BB1049" s="32"/>
      <c r="BC1049" s="32"/>
      <c r="BD1049" s="32"/>
      <c r="BE1049" s="32"/>
      <c r="BF1049" s="32"/>
      <c r="BG1049" s="33">
        <f t="shared" ref="BG1049:BG1058" si="614">SUM(F1049:BF1049)</f>
        <v>0</v>
      </c>
    </row>
    <row r="1050" spans="1:63" ht="12.95" customHeight="1" x14ac:dyDescent="0.2">
      <c r="A1050" s="585"/>
      <c r="B1050" s="587"/>
      <c r="C1050" s="576"/>
      <c r="D1050" s="561"/>
      <c r="E1050" s="67" t="str">
        <f>$BJ$23</f>
        <v>Masc.</v>
      </c>
      <c r="F1050" s="32"/>
      <c r="G1050" s="32"/>
      <c r="H1050" s="32"/>
      <c r="I1050" s="32"/>
      <c r="J1050" s="32"/>
      <c r="K1050" s="32"/>
      <c r="L1050" s="32"/>
      <c r="M1050" s="32"/>
      <c r="N1050" s="32"/>
      <c r="O1050" s="32"/>
      <c r="P1050" s="32"/>
      <c r="Q1050" s="32"/>
      <c r="R1050" s="32"/>
      <c r="S1050" s="32"/>
      <c r="T1050" s="32"/>
      <c r="U1050" s="32"/>
      <c r="V1050" s="32"/>
      <c r="W1050" s="32"/>
      <c r="X1050" s="32"/>
      <c r="Y1050" s="32"/>
      <c r="Z1050" s="32"/>
      <c r="AA1050" s="32"/>
      <c r="AB1050" s="32"/>
      <c r="AC1050" s="32"/>
      <c r="AD1050" s="32"/>
      <c r="AE1050" s="32"/>
      <c r="AF1050" s="32"/>
      <c r="AG1050" s="32"/>
      <c r="AH1050" s="32"/>
      <c r="AI1050" s="32"/>
      <c r="AJ1050" s="32"/>
      <c r="AK1050" s="32"/>
      <c r="AL1050" s="32"/>
      <c r="AM1050" s="32"/>
      <c r="AN1050" s="32"/>
      <c r="AO1050" s="32"/>
      <c r="AP1050" s="32"/>
      <c r="AQ1050" s="32"/>
      <c r="AR1050" s="32"/>
      <c r="AS1050" s="32"/>
      <c r="AT1050" s="32"/>
      <c r="AU1050" s="32"/>
      <c r="AV1050" s="32"/>
      <c r="AW1050" s="32"/>
      <c r="AX1050" s="32"/>
      <c r="AY1050" s="32"/>
      <c r="AZ1050" s="32"/>
      <c r="BA1050" s="32"/>
      <c r="BB1050" s="32"/>
      <c r="BC1050" s="32"/>
      <c r="BD1050" s="32"/>
      <c r="BE1050" s="32"/>
      <c r="BF1050" s="32"/>
      <c r="BG1050" s="33">
        <f t="shared" si="614"/>
        <v>0</v>
      </c>
    </row>
    <row r="1051" spans="1:63" ht="12.95" customHeight="1" x14ac:dyDescent="0.2">
      <c r="A1051" s="585"/>
      <c r="B1051" s="587"/>
      <c r="C1051" s="576"/>
      <c r="D1051" s="562" t="str">
        <f>$BJ$18</f>
        <v>Hosp.</v>
      </c>
      <c r="E1051" s="111" t="str">
        <f>$BJ$21</f>
        <v>Total</v>
      </c>
      <c r="F1051" s="16">
        <f t="shared" ref="F1051:BF1051" si="615">F1052+F1053</f>
        <v>0</v>
      </c>
      <c r="G1051" s="16">
        <f t="shared" si="615"/>
        <v>0</v>
      </c>
      <c r="H1051" s="16">
        <f t="shared" si="615"/>
        <v>0</v>
      </c>
      <c r="I1051" s="16">
        <f t="shared" si="615"/>
        <v>0</v>
      </c>
      <c r="J1051" s="16">
        <f t="shared" si="615"/>
        <v>0</v>
      </c>
      <c r="K1051" s="16">
        <f t="shared" si="615"/>
        <v>0</v>
      </c>
      <c r="L1051" s="16">
        <f t="shared" si="615"/>
        <v>0</v>
      </c>
      <c r="M1051" s="16">
        <f t="shared" si="615"/>
        <v>0</v>
      </c>
      <c r="N1051" s="16">
        <f t="shared" si="615"/>
        <v>0</v>
      </c>
      <c r="O1051" s="16">
        <f t="shared" si="615"/>
        <v>0</v>
      </c>
      <c r="P1051" s="16">
        <f t="shared" si="615"/>
        <v>0</v>
      </c>
      <c r="Q1051" s="16">
        <f t="shared" si="615"/>
        <v>0</v>
      </c>
      <c r="R1051" s="16">
        <f t="shared" si="615"/>
        <v>0</v>
      </c>
      <c r="S1051" s="16">
        <f t="shared" si="615"/>
        <v>0</v>
      </c>
      <c r="T1051" s="16">
        <f t="shared" si="615"/>
        <v>0</v>
      </c>
      <c r="U1051" s="16">
        <f t="shared" si="615"/>
        <v>0</v>
      </c>
      <c r="V1051" s="16">
        <f t="shared" si="615"/>
        <v>0</v>
      </c>
      <c r="W1051" s="16">
        <f t="shared" si="615"/>
        <v>0</v>
      </c>
      <c r="X1051" s="16">
        <f t="shared" si="615"/>
        <v>0</v>
      </c>
      <c r="Y1051" s="16">
        <f t="shared" si="615"/>
        <v>0</v>
      </c>
      <c r="Z1051" s="16">
        <f t="shared" si="615"/>
        <v>0</v>
      </c>
      <c r="AA1051" s="16">
        <f t="shared" si="615"/>
        <v>0</v>
      </c>
      <c r="AB1051" s="16">
        <f t="shared" si="615"/>
        <v>0</v>
      </c>
      <c r="AC1051" s="16">
        <f t="shared" si="615"/>
        <v>0</v>
      </c>
      <c r="AD1051" s="16">
        <f t="shared" si="615"/>
        <v>0</v>
      </c>
      <c r="AE1051" s="16">
        <f t="shared" si="615"/>
        <v>0</v>
      </c>
      <c r="AF1051" s="16">
        <f t="shared" si="615"/>
        <v>0</v>
      </c>
      <c r="AG1051" s="16">
        <f t="shared" si="615"/>
        <v>0</v>
      </c>
      <c r="AH1051" s="16">
        <f t="shared" si="615"/>
        <v>0</v>
      </c>
      <c r="AI1051" s="16">
        <f t="shared" si="615"/>
        <v>0</v>
      </c>
      <c r="AJ1051" s="16">
        <f t="shared" si="615"/>
        <v>0</v>
      </c>
      <c r="AK1051" s="16">
        <f t="shared" si="615"/>
        <v>0</v>
      </c>
      <c r="AL1051" s="16">
        <f t="shared" si="615"/>
        <v>0</v>
      </c>
      <c r="AM1051" s="16">
        <f t="shared" si="615"/>
        <v>0</v>
      </c>
      <c r="AN1051" s="16">
        <f t="shared" si="615"/>
        <v>0</v>
      </c>
      <c r="AO1051" s="16">
        <f t="shared" si="615"/>
        <v>0</v>
      </c>
      <c r="AP1051" s="16">
        <f t="shared" si="615"/>
        <v>0</v>
      </c>
      <c r="AQ1051" s="16">
        <f t="shared" si="615"/>
        <v>0</v>
      </c>
      <c r="AR1051" s="16">
        <f t="shared" si="615"/>
        <v>0</v>
      </c>
      <c r="AS1051" s="16">
        <f t="shared" si="615"/>
        <v>0</v>
      </c>
      <c r="AT1051" s="16">
        <f t="shared" si="615"/>
        <v>0</v>
      </c>
      <c r="AU1051" s="16">
        <f t="shared" si="615"/>
        <v>0</v>
      </c>
      <c r="AV1051" s="16">
        <f t="shared" si="615"/>
        <v>0</v>
      </c>
      <c r="AW1051" s="16">
        <f t="shared" si="615"/>
        <v>0</v>
      </c>
      <c r="AX1051" s="16">
        <f t="shared" si="615"/>
        <v>0</v>
      </c>
      <c r="AY1051" s="16">
        <f t="shared" si="615"/>
        <v>0</v>
      </c>
      <c r="AZ1051" s="16">
        <f t="shared" si="615"/>
        <v>0</v>
      </c>
      <c r="BA1051" s="16">
        <f t="shared" si="615"/>
        <v>0</v>
      </c>
      <c r="BB1051" s="16">
        <f t="shared" si="615"/>
        <v>0</v>
      </c>
      <c r="BC1051" s="16">
        <f t="shared" si="615"/>
        <v>0</v>
      </c>
      <c r="BD1051" s="16">
        <f t="shared" si="615"/>
        <v>0</v>
      </c>
      <c r="BE1051" s="16">
        <f t="shared" si="615"/>
        <v>0</v>
      </c>
      <c r="BF1051" s="16">
        <f t="shared" si="615"/>
        <v>0</v>
      </c>
      <c r="BG1051" s="34">
        <f t="shared" si="614"/>
        <v>0</v>
      </c>
    </row>
    <row r="1052" spans="1:63" ht="12.95" customHeight="1" x14ac:dyDescent="0.2">
      <c r="A1052" s="585"/>
      <c r="B1052" s="587"/>
      <c r="C1052" s="576"/>
      <c r="D1052" s="563"/>
      <c r="E1052" s="68" t="str">
        <f>$BJ$22</f>
        <v>Fem.</v>
      </c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20">
        <f t="shared" si="614"/>
        <v>0</v>
      </c>
    </row>
    <row r="1053" spans="1:63" ht="12.95" customHeight="1" x14ac:dyDescent="0.2">
      <c r="A1053" s="585"/>
      <c r="B1053" s="587"/>
      <c r="C1053" s="576"/>
      <c r="D1053" s="564"/>
      <c r="E1053" s="68" t="str">
        <f>$BJ$23</f>
        <v>Masc.</v>
      </c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20">
        <f t="shared" si="614"/>
        <v>0</v>
      </c>
    </row>
    <row r="1054" spans="1:63" ht="12.95" customHeight="1" x14ac:dyDescent="0.2">
      <c r="A1054" s="585"/>
      <c r="B1054" s="587"/>
      <c r="C1054" s="576"/>
      <c r="D1054" s="562" t="str">
        <f>$BJ$19</f>
        <v>UCI</v>
      </c>
      <c r="E1054" s="111" t="str">
        <f>$BJ$21</f>
        <v>Total</v>
      </c>
      <c r="F1054" s="16">
        <f t="shared" ref="F1054:BF1054" si="616">F1055+F1056</f>
        <v>0</v>
      </c>
      <c r="G1054" s="16">
        <f t="shared" si="616"/>
        <v>0</v>
      </c>
      <c r="H1054" s="16">
        <f t="shared" si="616"/>
        <v>0</v>
      </c>
      <c r="I1054" s="16">
        <f t="shared" si="616"/>
        <v>0</v>
      </c>
      <c r="J1054" s="16">
        <f t="shared" si="616"/>
        <v>0</v>
      </c>
      <c r="K1054" s="16">
        <f t="shared" si="616"/>
        <v>0</v>
      </c>
      <c r="L1054" s="16">
        <f t="shared" si="616"/>
        <v>0</v>
      </c>
      <c r="M1054" s="16">
        <f t="shared" si="616"/>
        <v>0</v>
      </c>
      <c r="N1054" s="16">
        <f t="shared" si="616"/>
        <v>0</v>
      </c>
      <c r="O1054" s="16">
        <f t="shared" si="616"/>
        <v>0</v>
      </c>
      <c r="P1054" s="16">
        <f t="shared" si="616"/>
        <v>0</v>
      </c>
      <c r="Q1054" s="16">
        <f t="shared" si="616"/>
        <v>0</v>
      </c>
      <c r="R1054" s="16">
        <f t="shared" si="616"/>
        <v>0</v>
      </c>
      <c r="S1054" s="16">
        <f t="shared" si="616"/>
        <v>0</v>
      </c>
      <c r="T1054" s="16">
        <f t="shared" si="616"/>
        <v>0</v>
      </c>
      <c r="U1054" s="16">
        <f t="shared" si="616"/>
        <v>0</v>
      </c>
      <c r="V1054" s="16">
        <f t="shared" si="616"/>
        <v>0</v>
      </c>
      <c r="W1054" s="16">
        <f t="shared" si="616"/>
        <v>0</v>
      </c>
      <c r="X1054" s="16">
        <f t="shared" si="616"/>
        <v>0</v>
      </c>
      <c r="Y1054" s="16">
        <f t="shared" si="616"/>
        <v>0</v>
      </c>
      <c r="Z1054" s="16">
        <f t="shared" si="616"/>
        <v>0</v>
      </c>
      <c r="AA1054" s="16">
        <f t="shared" si="616"/>
        <v>0</v>
      </c>
      <c r="AB1054" s="16">
        <f t="shared" si="616"/>
        <v>0</v>
      </c>
      <c r="AC1054" s="16">
        <f t="shared" si="616"/>
        <v>0</v>
      </c>
      <c r="AD1054" s="16">
        <f t="shared" si="616"/>
        <v>0</v>
      </c>
      <c r="AE1054" s="16">
        <f t="shared" si="616"/>
        <v>0</v>
      </c>
      <c r="AF1054" s="16">
        <f t="shared" si="616"/>
        <v>0</v>
      </c>
      <c r="AG1054" s="16">
        <f t="shared" si="616"/>
        <v>0</v>
      </c>
      <c r="AH1054" s="16">
        <f t="shared" si="616"/>
        <v>0</v>
      </c>
      <c r="AI1054" s="16">
        <f t="shared" si="616"/>
        <v>0</v>
      </c>
      <c r="AJ1054" s="16">
        <f t="shared" si="616"/>
        <v>0</v>
      </c>
      <c r="AK1054" s="16">
        <f t="shared" si="616"/>
        <v>0</v>
      </c>
      <c r="AL1054" s="16">
        <f t="shared" si="616"/>
        <v>0</v>
      </c>
      <c r="AM1054" s="16">
        <f t="shared" si="616"/>
        <v>0</v>
      </c>
      <c r="AN1054" s="16">
        <f t="shared" si="616"/>
        <v>0</v>
      </c>
      <c r="AO1054" s="16">
        <f t="shared" si="616"/>
        <v>0</v>
      </c>
      <c r="AP1054" s="16">
        <f t="shared" si="616"/>
        <v>0</v>
      </c>
      <c r="AQ1054" s="16">
        <f t="shared" si="616"/>
        <v>0</v>
      </c>
      <c r="AR1054" s="16">
        <f t="shared" si="616"/>
        <v>0</v>
      </c>
      <c r="AS1054" s="16">
        <f t="shared" si="616"/>
        <v>0</v>
      </c>
      <c r="AT1054" s="16">
        <f t="shared" si="616"/>
        <v>0</v>
      </c>
      <c r="AU1054" s="16">
        <f t="shared" si="616"/>
        <v>0</v>
      </c>
      <c r="AV1054" s="16">
        <f t="shared" si="616"/>
        <v>0</v>
      </c>
      <c r="AW1054" s="16">
        <f t="shared" si="616"/>
        <v>0</v>
      </c>
      <c r="AX1054" s="16">
        <f t="shared" si="616"/>
        <v>0</v>
      </c>
      <c r="AY1054" s="16">
        <f t="shared" si="616"/>
        <v>0</v>
      </c>
      <c r="AZ1054" s="16">
        <f t="shared" si="616"/>
        <v>0</v>
      </c>
      <c r="BA1054" s="16">
        <f t="shared" si="616"/>
        <v>0</v>
      </c>
      <c r="BB1054" s="16">
        <f t="shared" si="616"/>
        <v>0</v>
      </c>
      <c r="BC1054" s="16">
        <f t="shared" si="616"/>
        <v>0</v>
      </c>
      <c r="BD1054" s="16">
        <f t="shared" si="616"/>
        <v>0</v>
      </c>
      <c r="BE1054" s="16">
        <f t="shared" si="616"/>
        <v>0</v>
      </c>
      <c r="BF1054" s="16">
        <f t="shared" si="616"/>
        <v>0</v>
      </c>
      <c r="BG1054" s="34">
        <f t="shared" si="614"/>
        <v>0</v>
      </c>
    </row>
    <row r="1055" spans="1:63" ht="12.95" customHeight="1" x14ac:dyDescent="0.2">
      <c r="A1055" s="585"/>
      <c r="B1055" s="587"/>
      <c r="C1055" s="576"/>
      <c r="D1055" s="563"/>
      <c r="E1055" s="68" t="str">
        <f>$BJ$22</f>
        <v>Fem.</v>
      </c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20">
        <f t="shared" si="614"/>
        <v>0</v>
      </c>
    </row>
    <row r="1056" spans="1:63" ht="12.95" customHeight="1" x14ac:dyDescent="0.2">
      <c r="A1056" s="585"/>
      <c r="B1056" s="587"/>
      <c r="C1056" s="576"/>
      <c r="D1056" s="564"/>
      <c r="E1056" s="68" t="str">
        <f>$BJ$23</f>
        <v>Masc.</v>
      </c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20">
        <f t="shared" si="614"/>
        <v>0</v>
      </c>
    </row>
    <row r="1057" spans="1:62" ht="12.95" customHeight="1" x14ac:dyDescent="0.2">
      <c r="A1057" s="585"/>
      <c r="B1057" s="587"/>
      <c r="C1057" s="576"/>
      <c r="D1057" s="565" t="str">
        <f>$BJ$20</f>
        <v>Def.</v>
      </c>
      <c r="E1057" s="111" t="str">
        <f>$BJ$21</f>
        <v>Total</v>
      </c>
      <c r="F1057" s="16">
        <f t="shared" ref="F1057:BF1057" si="617">F1058+F1059</f>
        <v>0</v>
      </c>
      <c r="G1057" s="16">
        <f t="shared" si="617"/>
        <v>0</v>
      </c>
      <c r="H1057" s="16">
        <f t="shared" si="617"/>
        <v>0</v>
      </c>
      <c r="I1057" s="16">
        <f t="shared" si="617"/>
        <v>0</v>
      </c>
      <c r="J1057" s="16">
        <f t="shared" si="617"/>
        <v>0</v>
      </c>
      <c r="K1057" s="16">
        <f t="shared" si="617"/>
        <v>0</v>
      </c>
      <c r="L1057" s="16">
        <f t="shared" si="617"/>
        <v>0</v>
      </c>
      <c r="M1057" s="16">
        <f t="shared" si="617"/>
        <v>0</v>
      </c>
      <c r="N1057" s="16">
        <f t="shared" si="617"/>
        <v>0</v>
      </c>
      <c r="O1057" s="16">
        <f t="shared" si="617"/>
        <v>0</v>
      </c>
      <c r="P1057" s="16">
        <f t="shared" si="617"/>
        <v>0</v>
      </c>
      <c r="Q1057" s="16">
        <f t="shared" si="617"/>
        <v>0</v>
      </c>
      <c r="R1057" s="16">
        <f t="shared" si="617"/>
        <v>0</v>
      </c>
      <c r="S1057" s="16">
        <f t="shared" si="617"/>
        <v>0</v>
      </c>
      <c r="T1057" s="16">
        <f t="shared" si="617"/>
        <v>0</v>
      </c>
      <c r="U1057" s="16">
        <f t="shared" si="617"/>
        <v>0</v>
      </c>
      <c r="V1057" s="16">
        <f t="shared" si="617"/>
        <v>0</v>
      </c>
      <c r="W1057" s="16">
        <f t="shared" si="617"/>
        <v>0</v>
      </c>
      <c r="X1057" s="16">
        <f t="shared" si="617"/>
        <v>0</v>
      </c>
      <c r="Y1057" s="16">
        <f t="shared" si="617"/>
        <v>0</v>
      </c>
      <c r="Z1057" s="16">
        <f t="shared" si="617"/>
        <v>0</v>
      </c>
      <c r="AA1057" s="16">
        <f t="shared" si="617"/>
        <v>0</v>
      </c>
      <c r="AB1057" s="16">
        <f t="shared" si="617"/>
        <v>0</v>
      </c>
      <c r="AC1057" s="16">
        <f t="shared" si="617"/>
        <v>0</v>
      </c>
      <c r="AD1057" s="16">
        <f t="shared" si="617"/>
        <v>0</v>
      </c>
      <c r="AE1057" s="16">
        <f t="shared" si="617"/>
        <v>0</v>
      </c>
      <c r="AF1057" s="16">
        <f t="shared" si="617"/>
        <v>0</v>
      </c>
      <c r="AG1057" s="16">
        <f t="shared" si="617"/>
        <v>0</v>
      </c>
      <c r="AH1057" s="16">
        <f t="shared" si="617"/>
        <v>0</v>
      </c>
      <c r="AI1057" s="16">
        <f t="shared" si="617"/>
        <v>0</v>
      </c>
      <c r="AJ1057" s="16">
        <f t="shared" si="617"/>
        <v>0</v>
      </c>
      <c r="AK1057" s="16">
        <f t="shared" si="617"/>
        <v>0</v>
      </c>
      <c r="AL1057" s="16">
        <f t="shared" si="617"/>
        <v>0</v>
      </c>
      <c r="AM1057" s="16">
        <f t="shared" si="617"/>
        <v>0</v>
      </c>
      <c r="AN1057" s="16">
        <f t="shared" si="617"/>
        <v>0</v>
      </c>
      <c r="AO1057" s="16">
        <f t="shared" si="617"/>
        <v>0</v>
      </c>
      <c r="AP1057" s="16">
        <f t="shared" si="617"/>
        <v>0</v>
      </c>
      <c r="AQ1057" s="16">
        <f t="shared" si="617"/>
        <v>0</v>
      </c>
      <c r="AR1057" s="16">
        <f t="shared" si="617"/>
        <v>0</v>
      </c>
      <c r="AS1057" s="16">
        <f t="shared" si="617"/>
        <v>0</v>
      </c>
      <c r="AT1057" s="16">
        <f t="shared" si="617"/>
        <v>0</v>
      </c>
      <c r="AU1057" s="16">
        <f t="shared" si="617"/>
        <v>0</v>
      </c>
      <c r="AV1057" s="16">
        <f t="shared" si="617"/>
        <v>0</v>
      </c>
      <c r="AW1057" s="16">
        <f t="shared" si="617"/>
        <v>0</v>
      </c>
      <c r="AX1057" s="16">
        <f t="shared" si="617"/>
        <v>0</v>
      </c>
      <c r="AY1057" s="16">
        <f t="shared" si="617"/>
        <v>0</v>
      </c>
      <c r="AZ1057" s="16">
        <f t="shared" si="617"/>
        <v>0</v>
      </c>
      <c r="BA1057" s="16">
        <f t="shared" si="617"/>
        <v>0</v>
      </c>
      <c r="BB1057" s="16">
        <f t="shared" si="617"/>
        <v>0</v>
      </c>
      <c r="BC1057" s="16">
        <f t="shared" si="617"/>
        <v>0</v>
      </c>
      <c r="BD1057" s="16">
        <f t="shared" si="617"/>
        <v>0</v>
      </c>
      <c r="BE1057" s="16">
        <f t="shared" si="617"/>
        <v>0</v>
      </c>
      <c r="BF1057" s="16">
        <f t="shared" si="617"/>
        <v>0</v>
      </c>
      <c r="BG1057" s="34">
        <f t="shared" si="614"/>
        <v>0</v>
      </c>
    </row>
    <row r="1058" spans="1:62" ht="12.95" customHeight="1" x14ac:dyDescent="0.2">
      <c r="A1058" s="585"/>
      <c r="B1058" s="587"/>
      <c r="C1058" s="576"/>
      <c r="D1058" s="563"/>
      <c r="E1058" s="68" t="str">
        <f>$BJ$22</f>
        <v>Fem.</v>
      </c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20">
        <f t="shared" si="614"/>
        <v>0</v>
      </c>
    </row>
    <row r="1059" spans="1:62" ht="12.95" customHeight="1" thickBot="1" x14ac:dyDescent="0.25">
      <c r="A1059" s="585"/>
      <c r="B1059" s="587"/>
      <c r="C1059" s="577"/>
      <c r="D1059" s="566"/>
      <c r="E1059" s="69" t="str">
        <f>$BJ$23</f>
        <v>Masc.</v>
      </c>
      <c r="F1059" s="37"/>
      <c r="G1059" s="37"/>
      <c r="H1059" s="37"/>
      <c r="I1059" s="37"/>
      <c r="J1059" s="37"/>
      <c r="K1059" s="37"/>
      <c r="L1059" s="37"/>
      <c r="M1059" s="37"/>
      <c r="N1059" s="37"/>
      <c r="O1059" s="37"/>
      <c r="P1059" s="37"/>
      <c r="Q1059" s="37"/>
      <c r="R1059" s="37"/>
      <c r="S1059" s="37"/>
      <c r="T1059" s="37"/>
      <c r="U1059" s="37"/>
      <c r="V1059" s="37"/>
      <c r="W1059" s="37"/>
      <c r="X1059" s="37"/>
      <c r="Y1059" s="37"/>
      <c r="Z1059" s="37"/>
      <c r="AA1059" s="37"/>
      <c r="AB1059" s="37"/>
      <c r="AC1059" s="37"/>
      <c r="AD1059" s="37"/>
      <c r="AE1059" s="37"/>
      <c r="AF1059" s="37"/>
      <c r="AG1059" s="37"/>
      <c r="AH1059" s="37"/>
      <c r="AI1059" s="37"/>
      <c r="AJ1059" s="37"/>
      <c r="AK1059" s="37"/>
      <c r="AL1059" s="37"/>
      <c r="AM1059" s="37"/>
      <c r="AN1059" s="37"/>
      <c r="AO1059" s="37"/>
      <c r="AP1059" s="37"/>
      <c r="AQ1059" s="37"/>
      <c r="AR1059" s="37"/>
      <c r="AS1059" s="37"/>
      <c r="AT1059" s="37"/>
      <c r="AU1059" s="37"/>
      <c r="AV1059" s="37"/>
      <c r="AW1059" s="37"/>
      <c r="AX1059" s="37"/>
      <c r="AY1059" s="37"/>
      <c r="AZ1059" s="37"/>
      <c r="BA1059" s="37"/>
      <c r="BB1059" s="37"/>
      <c r="BC1059" s="37"/>
      <c r="BD1059" s="37"/>
      <c r="BE1059" s="37"/>
      <c r="BF1059" s="37"/>
      <c r="BG1059" s="38">
        <f>SUM(F1059:BF1059)</f>
        <v>0</v>
      </c>
    </row>
    <row r="1060" spans="1:62" ht="12.95" customHeight="1" x14ac:dyDescent="0.2">
      <c r="A1060" s="585"/>
      <c r="B1060" s="587"/>
      <c r="C1060" s="575" t="str">
        <f>$BJ$13</f>
        <v>5 a 19</v>
      </c>
      <c r="D1060" s="559" t="str">
        <f>$BJ$17</f>
        <v>Fiebre</v>
      </c>
      <c r="E1060" s="108" t="str">
        <f>$BJ$21</f>
        <v>Total</v>
      </c>
      <c r="F1060" s="35">
        <f>F1061+F1062</f>
        <v>0</v>
      </c>
      <c r="G1060" s="35">
        <f t="shared" ref="G1060:BF1060" si="618">G1061+G1062</f>
        <v>0</v>
      </c>
      <c r="H1060" s="35">
        <f t="shared" si="618"/>
        <v>0</v>
      </c>
      <c r="I1060" s="35">
        <f t="shared" si="618"/>
        <v>0</v>
      </c>
      <c r="J1060" s="35">
        <f t="shared" si="618"/>
        <v>0</v>
      </c>
      <c r="K1060" s="35">
        <f t="shared" si="618"/>
        <v>0</v>
      </c>
      <c r="L1060" s="35">
        <f t="shared" si="618"/>
        <v>0</v>
      </c>
      <c r="M1060" s="35">
        <f t="shared" si="618"/>
        <v>0</v>
      </c>
      <c r="N1060" s="35">
        <f t="shared" si="618"/>
        <v>0</v>
      </c>
      <c r="O1060" s="35">
        <f t="shared" si="618"/>
        <v>0</v>
      </c>
      <c r="P1060" s="35">
        <f t="shared" si="618"/>
        <v>0</v>
      </c>
      <c r="Q1060" s="35">
        <f t="shared" si="618"/>
        <v>0</v>
      </c>
      <c r="R1060" s="35">
        <f t="shared" si="618"/>
        <v>0</v>
      </c>
      <c r="S1060" s="35">
        <f t="shared" si="618"/>
        <v>0</v>
      </c>
      <c r="T1060" s="35">
        <f t="shared" si="618"/>
        <v>0</v>
      </c>
      <c r="U1060" s="35">
        <f t="shared" si="618"/>
        <v>0</v>
      </c>
      <c r="V1060" s="35">
        <f t="shared" si="618"/>
        <v>0</v>
      </c>
      <c r="W1060" s="35">
        <f t="shared" si="618"/>
        <v>0</v>
      </c>
      <c r="X1060" s="35">
        <f t="shared" si="618"/>
        <v>0</v>
      </c>
      <c r="Y1060" s="35">
        <f t="shared" si="618"/>
        <v>0</v>
      </c>
      <c r="Z1060" s="35">
        <f t="shared" si="618"/>
        <v>0</v>
      </c>
      <c r="AA1060" s="35">
        <f t="shared" si="618"/>
        <v>0</v>
      </c>
      <c r="AB1060" s="35">
        <f t="shared" si="618"/>
        <v>0</v>
      </c>
      <c r="AC1060" s="35">
        <f t="shared" si="618"/>
        <v>0</v>
      </c>
      <c r="AD1060" s="35">
        <f t="shared" si="618"/>
        <v>0</v>
      </c>
      <c r="AE1060" s="35">
        <f t="shared" si="618"/>
        <v>0</v>
      </c>
      <c r="AF1060" s="35">
        <f t="shared" si="618"/>
        <v>0</v>
      </c>
      <c r="AG1060" s="35">
        <f t="shared" si="618"/>
        <v>0</v>
      </c>
      <c r="AH1060" s="35">
        <f t="shared" si="618"/>
        <v>0</v>
      </c>
      <c r="AI1060" s="35">
        <f t="shared" si="618"/>
        <v>0</v>
      </c>
      <c r="AJ1060" s="35">
        <f t="shared" si="618"/>
        <v>0</v>
      </c>
      <c r="AK1060" s="35">
        <f t="shared" si="618"/>
        <v>0</v>
      </c>
      <c r="AL1060" s="35">
        <f t="shared" si="618"/>
        <v>0</v>
      </c>
      <c r="AM1060" s="35">
        <f t="shared" si="618"/>
        <v>0</v>
      </c>
      <c r="AN1060" s="35">
        <f t="shared" si="618"/>
        <v>0</v>
      </c>
      <c r="AO1060" s="35">
        <f t="shared" si="618"/>
        <v>0</v>
      </c>
      <c r="AP1060" s="35">
        <f t="shared" si="618"/>
        <v>0</v>
      </c>
      <c r="AQ1060" s="35">
        <f t="shared" si="618"/>
        <v>0</v>
      </c>
      <c r="AR1060" s="35">
        <f t="shared" si="618"/>
        <v>0</v>
      </c>
      <c r="AS1060" s="35">
        <f t="shared" si="618"/>
        <v>0</v>
      </c>
      <c r="AT1060" s="35">
        <f t="shared" si="618"/>
        <v>0</v>
      </c>
      <c r="AU1060" s="35">
        <f t="shared" si="618"/>
        <v>0</v>
      </c>
      <c r="AV1060" s="35">
        <f t="shared" si="618"/>
        <v>0</v>
      </c>
      <c r="AW1060" s="35">
        <f t="shared" si="618"/>
        <v>0</v>
      </c>
      <c r="AX1060" s="35">
        <f t="shared" si="618"/>
        <v>0</v>
      </c>
      <c r="AY1060" s="35">
        <f t="shared" si="618"/>
        <v>0</v>
      </c>
      <c r="AZ1060" s="35">
        <f t="shared" si="618"/>
        <v>0</v>
      </c>
      <c r="BA1060" s="35">
        <f t="shared" si="618"/>
        <v>0</v>
      </c>
      <c r="BB1060" s="35">
        <f t="shared" si="618"/>
        <v>0</v>
      </c>
      <c r="BC1060" s="35">
        <f t="shared" si="618"/>
        <v>0</v>
      </c>
      <c r="BD1060" s="35">
        <f t="shared" si="618"/>
        <v>0</v>
      </c>
      <c r="BE1060" s="35">
        <f t="shared" si="618"/>
        <v>0</v>
      </c>
      <c r="BF1060" s="35">
        <f t="shared" si="618"/>
        <v>0</v>
      </c>
      <c r="BG1060" s="36">
        <f>SUM(F1060:BF1060)</f>
        <v>0</v>
      </c>
    </row>
    <row r="1061" spans="1:62" ht="12.95" customHeight="1" x14ac:dyDescent="0.2">
      <c r="A1061" s="585"/>
      <c r="B1061" s="587"/>
      <c r="C1061" s="576"/>
      <c r="D1061" s="560"/>
      <c r="E1061" s="67" t="str">
        <f>$BJ$22</f>
        <v>Fem.</v>
      </c>
      <c r="F1061" s="32"/>
      <c r="G1061" s="32"/>
      <c r="H1061" s="32"/>
      <c r="I1061" s="32"/>
      <c r="J1061" s="32"/>
      <c r="K1061" s="32"/>
      <c r="L1061" s="32"/>
      <c r="M1061" s="32"/>
      <c r="N1061" s="32"/>
      <c r="O1061" s="32"/>
      <c r="P1061" s="32"/>
      <c r="Q1061" s="32"/>
      <c r="R1061" s="32"/>
      <c r="S1061" s="32"/>
      <c r="T1061" s="32"/>
      <c r="U1061" s="32"/>
      <c r="V1061" s="32"/>
      <c r="W1061" s="32"/>
      <c r="X1061" s="32"/>
      <c r="Y1061" s="32"/>
      <c r="Z1061" s="32"/>
      <c r="AA1061" s="32"/>
      <c r="AB1061" s="32"/>
      <c r="AC1061" s="32"/>
      <c r="AD1061" s="32"/>
      <c r="AE1061" s="32"/>
      <c r="AF1061" s="32"/>
      <c r="AG1061" s="32"/>
      <c r="AH1061" s="32"/>
      <c r="AI1061" s="32"/>
      <c r="AJ1061" s="32"/>
      <c r="AK1061" s="32"/>
      <c r="AL1061" s="32"/>
      <c r="AM1061" s="32"/>
      <c r="AN1061" s="32"/>
      <c r="AO1061" s="32"/>
      <c r="AP1061" s="32"/>
      <c r="AQ1061" s="32"/>
      <c r="AR1061" s="32"/>
      <c r="AS1061" s="32"/>
      <c r="AT1061" s="32"/>
      <c r="AU1061" s="32"/>
      <c r="AV1061" s="32"/>
      <c r="AW1061" s="32"/>
      <c r="AX1061" s="32"/>
      <c r="AY1061" s="32"/>
      <c r="AZ1061" s="32"/>
      <c r="BA1061" s="32"/>
      <c r="BB1061" s="32"/>
      <c r="BC1061" s="32"/>
      <c r="BD1061" s="32"/>
      <c r="BE1061" s="32"/>
      <c r="BF1061" s="32"/>
      <c r="BG1061" s="33">
        <f t="shared" ref="BG1061:BG1070" si="619">SUM(F1061:BF1061)</f>
        <v>0</v>
      </c>
    </row>
    <row r="1062" spans="1:62" ht="12.95" customHeight="1" x14ac:dyDescent="0.2">
      <c r="A1062" s="585"/>
      <c r="B1062" s="587"/>
      <c r="C1062" s="576"/>
      <c r="D1062" s="561"/>
      <c r="E1062" s="67" t="str">
        <f>$BJ$23</f>
        <v>Masc.</v>
      </c>
      <c r="F1062" s="32"/>
      <c r="G1062" s="32"/>
      <c r="H1062" s="32"/>
      <c r="I1062" s="32"/>
      <c r="J1062" s="32"/>
      <c r="K1062" s="32"/>
      <c r="L1062" s="32"/>
      <c r="M1062" s="32"/>
      <c r="N1062" s="32"/>
      <c r="O1062" s="32"/>
      <c r="P1062" s="32"/>
      <c r="Q1062" s="32"/>
      <c r="R1062" s="32"/>
      <c r="S1062" s="32"/>
      <c r="T1062" s="32"/>
      <c r="U1062" s="32"/>
      <c r="V1062" s="32"/>
      <c r="W1062" s="32"/>
      <c r="X1062" s="32"/>
      <c r="Y1062" s="32"/>
      <c r="Z1062" s="32"/>
      <c r="AA1062" s="32"/>
      <c r="AB1062" s="32"/>
      <c r="AC1062" s="32"/>
      <c r="AD1062" s="32"/>
      <c r="AE1062" s="32"/>
      <c r="AF1062" s="32"/>
      <c r="AG1062" s="32"/>
      <c r="AH1062" s="32"/>
      <c r="AI1062" s="32"/>
      <c r="AJ1062" s="32"/>
      <c r="AK1062" s="32"/>
      <c r="AL1062" s="32"/>
      <c r="AM1062" s="32"/>
      <c r="AN1062" s="32"/>
      <c r="AO1062" s="32"/>
      <c r="AP1062" s="32"/>
      <c r="AQ1062" s="32"/>
      <c r="AR1062" s="32"/>
      <c r="AS1062" s="32"/>
      <c r="AT1062" s="32"/>
      <c r="AU1062" s="32"/>
      <c r="AV1062" s="32"/>
      <c r="AW1062" s="32"/>
      <c r="AX1062" s="32"/>
      <c r="AY1062" s="32"/>
      <c r="AZ1062" s="32"/>
      <c r="BA1062" s="32"/>
      <c r="BB1062" s="32"/>
      <c r="BC1062" s="32"/>
      <c r="BD1062" s="32"/>
      <c r="BE1062" s="32"/>
      <c r="BF1062" s="32"/>
      <c r="BG1062" s="33">
        <f t="shared" si="619"/>
        <v>0</v>
      </c>
    </row>
    <row r="1063" spans="1:62" ht="12.95" customHeight="1" x14ac:dyDescent="0.2">
      <c r="A1063" s="585"/>
      <c r="B1063" s="587"/>
      <c r="C1063" s="576"/>
      <c r="D1063" s="562" t="str">
        <f>$BJ$18</f>
        <v>Hosp.</v>
      </c>
      <c r="E1063" s="111" t="str">
        <f>$BJ$21</f>
        <v>Total</v>
      </c>
      <c r="F1063" s="16">
        <f t="shared" ref="F1063:BF1063" si="620">F1064+F1065</f>
        <v>0</v>
      </c>
      <c r="G1063" s="16">
        <f t="shared" si="620"/>
        <v>0</v>
      </c>
      <c r="H1063" s="16">
        <f t="shared" si="620"/>
        <v>0</v>
      </c>
      <c r="I1063" s="16">
        <f t="shared" si="620"/>
        <v>0</v>
      </c>
      <c r="J1063" s="16">
        <f t="shared" si="620"/>
        <v>0</v>
      </c>
      <c r="K1063" s="16">
        <f t="shared" si="620"/>
        <v>0</v>
      </c>
      <c r="L1063" s="16">
        <f t="shared" si="620"/>
        <v>0</v>
      </c>
      <c r="M1063" s="16">
        <f t="shared" si="620"/>
        <v>0</v>
      </c>
      <c r="N1063" s="16">
        <f t="shared" si="620"/>
        <v>0</v>
      </c>
      <c r="O1063" s="16">
        <f t="shared" si="620"/>
        <v>0</v>
      </c>
      <c r="P1063" s="16">
        <f t="shared" si="620"/>
        <v>0</v>
      </c>
      <c r="Q1063" s="16">
        <f t="shared" si="620"/>
        <v>0</v>
      </c>
      <c r="R1063" s="16">
        <f t="shared" si="620"/>
        <v>0</v>
      </c>
      <c r="S1063" s="16">
        <f t="shared" si="620"/>
        <v>0</v>
      </c>
      <c r="T1063" s="16">
        <f t="shared" si="620"/>
        <v>0</v>
      </c>
      <c r="U1063" s="16">
        <f t="shared" si="620"/>
        <v>0</v>
      </c>
      <c r="V1063" s="16">
        <f t="shared" si="620"/>
        <v>0</v>
      </c>
      <c r="W1063" s="16">
        <f t="shared" si="620"/>
        <v>0</v>
      </c>
      <c r="X1063" s="16">
        <f t="shared" si="620"/>
        <v>0</v>
      </c>
      <c r="Y1063" s="16">
        <f t="shared" si="620"/>
        <v>0</v>
      </c>
      <c r="Z1063" s="16">
        <f t="shared" si="620"/>
        <v>0</v>
      </c>
      <c r="AA1063" s="16">
        <f t="shared" si="620"/>
        <v>0</v>
      </c>
      <c r="AB1063" s="16">
        <f t="shared" si="620"/>
        <v>0</v>
      </c>
      <c r="AC1063" s="16">
        <f t="shared" si="620"/>
        <v>0</v>
      </c>
      <c r="AD1063" s="16">
        <f t="shared" si="620"/>
        <v>0</v>
      </c>
      <c r="AE1063" s="16">
        <f t="shared" si="620"/>
        <v>0</v>
      </c>
      <c r="AF1063" s="16">
        <f t="shared" si="620"/>
        <v>0</v>
      </c>
      <c r="AG1063" s="16">
        <f t="shared" si="620"/>
        <v>0</v>
      </c>
      <c r="AH1063" s="16">
        <f t="shared" si="620"/>
        <v>0</v>
      </c>
      <c r="AI1063" s="16">
        <f t="shared" si="620"/>
        <v>0</v>
      </c>
      <c r="AJ1063" s="16">
        <f t="shared" si="620"/>
        <v>0</v>
      </c>
      <c r="AK1063" s="16">
        <f t="shared" si="620"/>
        <v>0</v>
      </c>
      <c r="AL1063" s="16">
        <f t="shared" si="620"/>
        <v>0</v>
      </c>
      <c r="AM1063" s="16">
        <f t="shared" si="620"/>
        <v>0</v>
      </c>
      <c r="AN1063" s="16">
        <f t="shared" si="620"/>
        <v>0</v>
      </c>
      <c r="AO1063" s="16">
        <f t="shared" si="620"/>
        <v>0</v>
      </c>
      <c r="AP1063" s="16">
        <f t="shared" si="620"/>
        <v>0</v>
      </c>
      <c r="AQ1063" s="16">
        <f t="shared" si="620"/>
        <v>0</v>
      </c>
      <c r="AR1063" s="16">
        <f t="shared" si="620"/>
        <v>0</v>
      </c>
      <c r="AS1063" s="16">
        <f t="shared" si="620"/>
        <v>0</v>
      </c>
      <c r="AT1063" s="16">
        <f t="shared" si="620"/>
        <v>0</v>
      </c>
      <c r="AU1063" s="16">
        <f t="shared" si="620"/>
        <v>0</v>
      </c>
      <c r="AV1063" s="16">
        <f t="shared" si="620"/>
        <v>0</v>
      </c>
      <c r="AW1063" s="16">
        <f t="shared" si="620"/>
        <v>0</v>
      </c>
      <c r="AX1063" s="16">
        <f t="shared" si="620"/>
        <v>0</v>
      </c>
      <c r="AY1063" s="16">
        <f t="shared" si="620"/>
        <v>0</v>
      </c>
      <c r="AZ1063" s="16">
        <f t="shared" si="620"/>
        <v>0</v>
      </c>
      <c r="BA1063" s="16">
        <f t="shared" si="620"/>
        <v>0</v>
      </c>
      <c r="BB1063" s="16">
        <f t="shared" si="620"/>
        <v>0</v>
      </c>
      <c r="BC1063" s="16">
        <f t="shared" si="620"/>
        <v>0</v>
      </c>
      <c r="BD1063" s="16">
        <f t="shared" si="620"/>
        <v>0</v>
      </c>
      <c r="BE1063" s="16">
        <f t="shared" si="620"/>
        <v>0</v>
      </c>
      <c r="BF1063" s="16">
        <f t="shared" si="620"/>
        <v>0</v>
      </c>
      <c r="BG1063" s="34">
        <f t="shared" si="619"/>
        <v>0</v>
      </c>
    </row>
    <row r="1064" spans="1:62" ht="12.95" customHeight="1" x14ac:dyDescent="0.2">
      <c r="A1064" s="585"/>
      <c r="B1064" s="587"/>
      <c r="C1064" s="576"/>
      <c r="D1064" s="563"/>
      <c r="E1064" s="68" t="str">
        <f>$BJ$22</f>
        <v>Fem.</v>
      </c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20">
        <f t="shared" si="619"/>
        <v>0</v>
      </c>
    </row>
    <row r="1065" spans="1:62" ht="12.95" customHeight="1" x14ac:dyDescent="0.2">
      <c r="A1065" s="585"/>
      <c r="B1065" s="587"/>
      <c r="C1065" s="576"/>
      <c r="D1065" s="564"/>
      <c r="E1065" s="68" t="str">
        <f>$BJ$23</f>
        <v>Masc.</v>
      </c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20">
        <f t="shared" si="619"/>
        <v>0</v>
      </c>
    </row>
    <row r="1066" spans="1:62" ht="12.95" customHeight="1" x14ac:dyDescent="0.2">
      <c r="A1066" s="585"/>
      <c r="B1066" s="587"/>
      <c r="C1066" s="576"/>
      <c r="D1066" s="562" t="str">
        <f>$BJ$19</f>
        <v>UCI</v>
      </c>
      <c r="E1066" s="111" t="str">
        <f>$BJ$21</f>
        <v>Total</v>
      </c>
      <c r="F1066" s="16">
        <f t="shared" ref="F1066:BF1066" si="621">F1067+F1068</f>
        <v>0</v>
      </c>
      <c r="G1066" s="16">
        <f t="shared" si="621"/>
        <v>0</v>
      </c>
      <c r="H1066" s="16">
        <f t="shared" si="621"/>
        <v>0</v>
      </c>
      <c r="I1066" s="16">
        <f t="shared" si="621"/>
        <v>0</v>
      </c>
      <c r="J1066" s="16">
        <f t="shared" si="621"/>
        <v>0</v>
      </c>
      <c r="K1066" s="16">
        <f t="shared" si="621"/>
        <v>0</v>
      </c>
      <c r="L1066" s="16">
        <f t="shared" si="621"/>
        <v>0</v>
      </c>
      <c r="M1066" s="16">
        <f t="shared" si="621"/>
        <v>0</v>
      </c>
      <c r="N1066" s="16">
        <f t="shared" si="621"/>
        <v>0</v>
      </c>
      <c r="O1066" s="16">
        <f t="shared" si="621"/>
        <v>0</v>
      </c>
      <c r="P1066" s="16">
        <f t="shared" si="621"/>
        <v>0</v>
      </c>
      <c r="Q1066" s="16">
        <f t="shared" si="621"/>
        <v>0</v>
      </c>
      <c r="R1066" s="16">
        <f t="shared" si="621"/>
        <v>0</v>
      </c>
      <c r="S1066" s="16">
        <f t="shared" si="621"/>
        <v>0</v>
      </c>
      <c r="T1066" s="16">
        <f t="shared" si="621"/>
        <v>0</v>
      </c>
      <c r="U1066" s="16">
        <f t="shared" si="621"/>
        <v>0</v>
      </c>
      <c r="V1066" s="16">
        <f t="shared" si="621"/>
        <v>0</v>
      </c>
      <c r="W1066" s="16">
        <f t="shared" si="621"/>
        <v>0</v>
      </c>
      <c r="X1066" s="16">
        <f t="shared" si="621"/>
        <v>0</v>
      </c>
      <c r="Y1066" s="16">
        <f t="shared" si="621"/>
        <v>0</v>
      </c>
      <c r="Z1066" s="16">
        <f t="shared" si="621"/>
        <v>0</v>
      </c>
      <c r="AA1066" s="16">
        <f t="shared" si="621"/>
        <v>0</v>
      </c>
      <c r="AB1066" s="16">
        <f t="shared" si="621"/>
        <v>0</v>
      </c>
      <c r="AC1066" s="16">
        <f t="shared" si="621"/>
        <v>0</v>
      </c>
      <c r="AD1066" s="16">
        <f t="shared" si="621"/>
        <v>0</v>
      </c>
      <c r="AE1066" s="16">
        <f t="shared" si="621"/>
        <v>0</v>
      </c>
      <c r="AF1066" s="16">
        <f t="shared" si="621"/>
        <v>0</v>
      </c>
      <c r="AG1066" s="16">
        <f t="shared" si="621"/>
        <v>0</v>
      </c>
      <c r="AH1066" s="16">
        <f t="shared" si="621"/>
        <v>0</v>
      </c>
      <c r="AI1066" s="16">
        <f t="shared" si="621"/>
        <v>0</v>
      </c>
      <c r="AJ1066" s="16">
        <f t="shared" si="621"/>
        <v>0</v>
      </c>
      <c r="AK1066" s="16">
        <f t="shared" si="621"/>
        <v>0</v>
      </c>
      <c r="AL1066" s="16">
        <f t="shared" si="621"/>
        <v>0</v>
      </c>
      <c r="AM1066" s="16">
        <f t="shared" si="621"/>
        <v>0</v>
      </c>
      <c r="AN1066" s="16">
        <f t="shared" si="621"/>
        <v>0</v>
      </c>
      <c r="AO1066" s="16">
        <f t="shared" si="621"/>
        <v>0</v>
      </c>
      <c r="AP1066" s="16">
        <f t="shared" si="621"/>
        <v>0</v>
      </c>
      <c r="AQ1066" s="16">
        <f t="shared" si="621"/>
        <v>0</v>
      </c>
      <c r="AR1066" s="16">
        <f t="shared" si="621"/>
        <v>0</v>
      </c>
      <c r="AS1066" s="16">
        <f t="shared" si="621"/>
        <v>0</v>
      </c>
      <c r="AT1066" s="16">
        <f t="shared" si="621"/>
        <v>0</v>
      </c>
      <c r="AU1066" s="16">
        <f t="shared" si="621"/>
        <v>0</v>
      </c>
      <c r="AV1066" s="16">
        <f t="shared" si="621"/>
        <v>0</v>
      </c>
      <c r="AW1066" s="16">
        <f t="shared" si="621"/>
        <v>0</v>
      </c>
      <c r="AX1066" s="16">
        <f t="shared" si="621"/>
        <v>0</v>
      </c>
      <c r="AY1066" s="16">
        <f t="shared" si="621"/>
        <v>0</v>
      </c>
      <c r="AZ1066" s="16">
        <f t="shared" si="621"/>
        <v>0</v>
      </c>
      <c r="BA1066" s="16">
        <f t="shared" si="621"/>
        <v>0</v>
      </c>
      <c r="BB1066" s="16">
        <f t="shared" si="621"/>
        <v>0</v>
      </c>
      <c r="BC1066" s="16">
        <f t="shared" si="621"/>
        <v>0</v>
      </c>
      <c r="BD1066" s="16">
        <f t="shared" si="621"/>
        <v>0</v>
      </c>
      <c r="BE1066" s="16">
        <f t="shared" si="621"/>
        <v>0</v>
      </c>
      <c r="BF1066" s="16">
        <f t="shared" si="621"/>
        <v>0</v>
      </c>
      <c r="BG1066" s="34">
        <f t="shared" si="619"/>
        <v>0</v>
      </c>
    </row>
    <row r="1067" spans="1:62" ht="12.95" customHeight="1" x14ac:dyDescent="0.2">
      <c r="A1067" s="585"/>
      <c r="B1067" s="587"/>
      <c r="C1067" s="576"/>
      <c r="D1067" s="563"/>
      <c r="E1067" s="68" t="str">
        <f>$BJ$22</f>
        <v>Fem.</v>
      </c>
      <c r="F1067" s="12"/>
      <c r="G1067" s="12"/>
      <c r="H1067" s="12"/>
      <c r="I1067" s="12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/>
      <c r="AB1067" s="12"/>
      <c r="AC1067" s="12"/>
      <c r="AD1067" s="12"/>
      <c r="AE1067" s="12"/>
      <c r="AF1067" s="12"/>
      <c r="AG1067" s="12"/>
      <c r="AH1067" s="12"/>
      <c r="AI1067" s="12"/>
      <c r="AJ1067" s="12"/>
      <c r="AK1067" s="12"/>
      <c r="AL1067" s="12"/>
      <c r="AM1067" s="12"/>
      <c r="AN1067" s="12"/>
      <c r="AO1067" s="12"/>
      <c r="AP1067" s="12"/>
      <c r="AQ1067" s="12"/>
      <c r="AR1067" s="12"/>
      <c r="AS1067" s="12"/>
      <c r="AT1067" s="12"/>
      <c r="AU1067" s="12"/>
      <c r="AV1067" s="12"/>
      <c r="AW1067" s="12"/>
      <c r="AX1067" s="12"/>
      <c r="AY1067" s="12"/>
      <c r="AZ1067" s="12"/>
      <c r="BA1067" s="12"/>
      <c r="BB1067" s="12"/>
      <c r="BC1067" s="12"/>
      <c r="BD1067" s="12"/>
      <c r="BE1067" s="12"/>
      <c r="BF1067" s="12"/>
      <c r="BG1067" s="20">
        <f t="shared" si="619"/>
        <v>0</v>
      </c>
    </row>
    <row r="1068" spans="1:62" ht="12.95" customHeight="1" x14ac:dyDescent="0.2">
      <c r="A1068" s="585"/>
      <c r="B1068" s="587"/>
      <c r="C1068" s="576"/>
      <c r="D1068" s="564"/>
      <c r="E1068" s="68" t="str">
        <f>$BJ$23</f>
        <v>Masc.</v>
      </c>
      <c r="F1068" s="12"/>
      <c r="G1068" s="12"/>
      <c r="H1068" s="12"/>
      <c r="I1068" s="12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/>
      <c r="AB1068" s="12"/>
      <c r="AC1068" s="12"/>
      <c r="AD1068" s="12"/>
      <c r="AE1068" s="12"/>
      <c r="AF1068" s="12"/>
      <c r="AG1068" s="12"/>
      <c r="AH1068" s="12"/>
      <c r="AI1068" s="12"/>
      <c r="AJ1068" s="12"/>
      <c r="AK1068" s="12"/>
      <c r="AL1068" s="12"/>
      <c r="AM1068" s="12"/>
      <c r="AN1068" s="12"/>
      <c r="AO1068" s="12"/>
      <c r="AP1068" s="12"/>
      <c r="AQ1068" s="12"/>
      <c r="AR1068" s="12"/>
      <c r="AS1068" s="12"/>
      <c r="AT1068" s="12"/>
      <c r="AU1068" s="12"/>
      <c r="AV1068" s="12"/>
      <c r="AW1068" s="12"/>
      <c r="AX1068" s="12"/>
      <c r="AY1068" s="12"/>
      <c r="AZ1068" s="12"/>
      <c r="BA1068" s="12"/>
      <c r="BB1068" s="12"/>
      <c r="BC1068" s="12"/>
      <c r="BD1068" s="12"/>
      <c r="BE1068" s="12"/>
      <c r="BF1068" s="12"/>
      <c r="BG1068" s="20">
        <f t="shared" si="619"/>
        <v>0</v>
      </c>
    </row>
    <row r="1069" spans="1:62" ht="12.95" customHeight="1" x14ac:dyDescent="0.2">
      <c r="A1069" s="585"/>
      <c r="B1069" s="587"/>
      <c r="C1069" s="576"/>
      <c r="D1069" s="565" t="str">
        <f>$BJ$20</f>
        <v>Def.</v>
      </c>
      <c r="E1069" s="111" t="str">
        <f>$BJ$21</f>
        <v>Total</v>
      </c>
      <c r="F1069" s="16">
        <f t="shared" ref="F1069:BF1069" si="622">F1070+F1071</f>
        <v>0</v>
      </c>
      <c r="G1069" s="16">
        <f t="shared" si="622"/>
        <v>0</v>
      </c>
      <c r="H1069" s="16">
        <f t="shared" si="622"/>
        <v>0</v>
      </c>
      <c r="I1069" s="16">
        <f t="shared" si="622"/>
        <v>0</v>
      </c>
      <c r="J1069" s="16">
        <f t="shared" si="622"/>
        <v>0</v>
      </c>
      <c r="K1069" s="16">
        <f t="shared" si="622"/>
        <v>0</v>
      </c>
      <c r="L1069" s="16">
        <f t="shared" si="622"/>
        <v>0</v>
      </c>
      <c r="M1069" s="16">
        <f t="shared" si="622"/>
        <v>0</v>
      </c>
      <c r="N1069" s="16">
        <f t="shared" si="622"/>
        <v>0</v>
      </c>
      <c r="O1069" s="16">
        <f t="shared" si="622"/>
        <v>0</v>
      </c>
      <c r="P1069" s="16">
        <f t="shared" si="622"/>
        <v>0</v>
      </c>
      <c r="Q1069" s="16">
        <f t="shared" si="622"/>
        <v>0</v>
      </c>
      <c r="R1069" s="16">
        <f t="shared" si="622"/>
        <v>0</v>
      </c>
      <c r="S1069" s="16">
        <f t="shared" si="622"/>
        <v>0</v>
      </c>
      <c r="T1069" s="16">
        <f t="shared" si="622"/>
        <v>0</v>
      </c>
      <c r="U1069" s="16">
        <f t="shared" si="622"/>
        <v>0</v>
      </c>
      <c r="V1069" s="16">
        <f t="shared" si="622"/>
        <v>0</v>
      </c>
      <c r="W1069" s="16">
        <f t="shared" si="622"/>
        <v>0</v>
      </c>
      <c r="X1069" s="16">
        <f t="shared" si="622"/>
        <v>0</v>
      </c>
      <c r="Y1069" s="16">
        <f t="shared" si="622"/>
        <v>0</v>
      </c>
      <c r="Z1069" s="16">
        <f t="shared" si="622"/>
        <v>0</v>
      </c>
      <c r="AA1069" s="16">
        <f t="shared" si="622"/>
        <v>0</v>
      </c>
      <c r="AB1069" s="16">
        <f t="shared" si="622"/>
        <v>0</v>
      </c>
      <c r="AC1069" s="16">
        <f t="shared" si="622"/>
        <v>0</v>
      </c>
      <c r="AD1069" s="16">
        <f t="shared" si="622"/>
        <v>0</v>
      </c>
      <c r="AE1069" s="16">
        <f t="shared" si="622"/>
        <v>0</v>
      </c>
      <c r="AF1069" s="16">
        <f t="shared" si="622"/>
        <v>0</v>
      </c>
      <c r="AG1069" s="16">
        <f t="shared" si="622"/>
        <v>0</v>
      </c>
      <c r="AH1069" s="16">
        <f t="shared" si="622"/>
        <v>0</v>
      </c>
      <c r="AI1069" s="16">
        <f t="shared" si="622"/>
        <v>0</v>
      </c>
      <c r="AJ1069" s="16">
        <f t="shared" si="622"/>
        <v>0</v>
      </c>
      <c r="AK1069" s="16">
        <f t="shared" si="622"/>
        <v>0</v>
      </c>
      <c r="AL1069" s="16">
        <f t="shared" si="622"/>
        <v>0</v>
      </c>
      <c r="AM1069" s="16">
        <f t="shared" si="622"/>
        <v>0</v>
      </c>
      <c r="AN1069" s="16">
        <f t="shared" si="622"/>
        <v>0</v>
      </c>
      <c r="AO1069" s="16">
        <f t="shared" si="622"/>
        <v>0</v>
      </c>
      <c r="AP1069" s="16">
        <f t="shared" si="622"/>
        <v>0</v>
      </c>
      <c r="AQ1069" s="16">
        <f t="shared" si="622"/>
        <v>0</v>
      </c>
      <c r="AR1069" s="16">
        <f t="shared" si="622"/>
        <v>0</v>
      </c>
      <c r="AS1069" s="16">
        <f t="shared" si="622"/>
        <v>0</v>
      </c>
      <c r="AT1069" s="16">
        <f t="shared" si="622"/>
        <v>0</v>
      </c>
      <c r="AU1069" s="16">
        <f t="shared" si="622"/>
        <v>0</v>
      </c>
      <c r="AV1069" s="16">
        <f t="shared" si="622"/>
        <v>0</v>
      </c>
      <c r="AW1069" s="16">
        <f t="shared" si="622"/>
        <v>0</v>
      </c>
      <c r="AX1069" s="16">
        <f t="shared" si="622"/>
        <v>0</v>
      </c>
      <c r="AY1069" s="16">
        <f t="shared" si="622"/>
        <v>0</v>
      </c>
      <c r="AZ1069" s="16">
        <f t="shared" si="622"/>
        <v>0</v>
      </c>
      <c r="BA1069" s="16">
        <f t="shared" si="622"/>
        <v>0</v>
      </c>
      <c r="BB1069" s="16">
        <f t="shared" si="622"/>
        <v>0</v>
      </c>
      <c r="BC1069" s="16">
        <f t="shared" si="622"/>
        <v>0</v>
      </c>
      <c r="BD1069" s="16">
        <f t="shared" si="622"/>
        <v>0</v>
      </c>
      <c r="BE1069" s="16">
        <f t="shared" si="622"/>
        <v>0</v>
      </c>
      <c r="BF1069" s="16">
        <f t="shared" si="622"/>
        <v>0</v>
      </c>
      <c r="BG1069" s="34">
        <f t="shared" si="619"/>
        <v>0</v>
      </c>
      <c r="BI1069" s="10"/>
      <c r="BJ1069" s="95"/>
    </row>
    <row r="1070" spans="1:62" ht="12.95" customHeight="1" x14ac:dyDescent="0.2">
      <c r="A1070" s="585"/>
      <c r="B1070" s="587"/>
      <c r="C1070" s="576"/>
      <c r="D1070" s="563"/>
      <c r="E1070" s="68" t="str">
        <f>$BJ$22</f>
        <v>Fem.</v>
      </c>
      <c r="F1070" s="12"/>
      <c r="G1070" s="12"/>
      <c r="H1070" s="12"/>
      <c r="I1070" s="12"/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2"/>
      <c r="AB1070" s="12"/>
      <c r="AC1070" s="12"/>
      <c r="AD1070" s="12"/>
      <c r="AE1070" s="12"/>
      <c r="AF1070" s="12"/>
      <c r="AG1070" s="12"/>
      <c r="AH1070" s="12"/>
      <c r="AI1070" s="12"/>
      <c r="AJ1070" s="12"/>
      <c r="AK1070" s="12"/>
      <c r="AL1070" s="12"/>
      <c r="AM1070" s="12"/>
      <c r="AN1070" s="12"/>
      <c r="AO1070" s="12"/>
      <c r="AP1070" s="12"/>
      <c r="AQ1070" s="12"/>
      <c r="AR1070" s="12"/>
      <c r="AS1070" s="12"/>
      <c r="AT1070" s="12"/>
      <c r="AU1070" s="12"/>
      <c r="AV1070" s="12"/>
      <c r="AW1070" s="12"/>
      <c r="AX1070" s="12"/>
      <c r="AY1070" s="12"/>
      <c r="AZ1070" s="12"/>
      <c r="BA1070" s="12"/>
      <c r="BB1070" s="12"/>
      <c r="BC1070" s="12"/>
      <c r="BD1070" s="12"/>
      <c r="BE1070" s="12"/>
      <c r="BF1070" s="12"/>
      <c r="BG1070" s="20">
        <f t="shared" si="619"/>
        <v>0</v>
      </c>
    </row>
    <row r="1071" spans="1:62" ht="12.95" customHeight="1" thickBot="1" x14ac:dyDescent="0.25">
      <c r="A1071" s="585"/>
      <c r="B1071" s="587"/>
      <c r="C1071" s="577"/>
      <c r="D1071" s="566"/>
      <c r="E1071" s="69" t="str">
        <f>$BJ$23</f>
        <v>Masc.</v>
      </c>
      <c r="F1071" s="37"/>
      <c r="G1071" s="37"/>
      <c r="H1071" s="37"/>
      <c r="I1071" s="37"/>
      <c r="J1071" s="37"/>
      <c r="K1071" s="37"/>
      <c r="L1071" s="37"/>
      <c r="M1071" s="37"/>
      <c r="N1071" s="37"/>
      <c r="O1071" s="37"/>
      <c r="P1071" s="37"/>
      <c r="Q1071" s="37"/>
      <c r="R1071" s="37"/>
      <c r="S1071" s="37"/>
      <c r="T1071" s="37"/>
      <c r="U1071" s="37"/>
      <c r="V1071" s="37"/>
      <c r="W1071" s="37"/>
      <c r="X1071" s="37"/>
      <c r="Y1071" s="37"/>
      <c r="Z1071" s="37"/>
      <c r="AA1071" s="37"/>
      <c r="AB1071" s="37"/>
      <c r="AC1071" s="37"/>
      <c r="AD1071" s="37"/>
      <c r="AE1071" s="37"/>
      <c r="AF1071" s="37"/>
      <c r="AG1071" s="37"/>
      <c r="AH1071" s="37"/>
      <c r="AI1071" s="37"/>
      <c r="AJ1071" s="37"/>
      <c r="AK1071" s="37"/>
      <c r="AL1071" s="37"/>
      <c r="AM1071" s="37"/>
      <c r="AN1071" s="37"/>
      <c r="AO1071" s="37"/>
      <c r="AP1071" s="37"/>
      <c r="AQ1071" s="37"/>
      <c r="AR1071" s="37"/>
      <c r="AS1071" s="37"/>
      <c r="AT1071" s="37"/>
      <c r="AU1071" s="37"/>
      <c r="AV1071" s="37"/>
      <c r="AW1071" s="37"/>
      <c r="AX1071" s="37"/>
      <c r="AY1071" s="37"/>
      <c r="AZ1071" s="37"/>
      <c r="BA1071" s="37"/>
      <c r="BB1071" s="37"/>
      <c r="BC1071" s="37"/>
      <c r="BD1071" s="37"/>
      <c r="BE1071" s="37"/>
      <c r="BF1071" s="37"/>
      <c r="BG1071" s="38">
        <f>SUM(F1071:BF1071)</f>
        <v>0</v>
      </c>
    </row>
    <row r="1072" spans="1:62" ht="12.95" customHeight="1" x14ac:dyDescent="0.2">
      <c r="A1072" s="585"/>
      <c r="B1072" s="587"/>
      <c r="C1072" s="575" t="str">
        <f>$BJ$14</f>
        <v>20 a 39</v>
      </c>
      <c r="D1072" s="559" t="str">
        <f>$BJ$17</f>
        <v>Fiebre</v>
      </c>
      <c r="E1072" s="108" t="str">
        <f>$BJ$21</f>
        <v>Total</v>
      </c>
      <c r="F1072" s="35">
        <f>F1073+F1074</f>
        <v>0</v>
      </c>
      <c r="G1072" s="35">
        <f t="shared" ref="G1072:BF1072" si="623">G1073+G1074</f>
        <v>0</v>
      </c>
      <c r="H1072" s="35">
        <f t="shared" si="623"/>
        <v>0</v>
      </c>
      <c r="I1072" s="35">
        <f t="shared" si="623"/>
        <v>0</v>
      </c>
      <c r="J1072" s="35">
        <f t="shared" si="623"/>
        <v>0</v>
      </c>
      <c r="K1072" s="35">
        <f t="shared" si="623"/>
        <v>0</v>
      </c>
      <c r="L1072" s="35">
        <f t="shared" si="623"/>
        <v>0</v>
      </c>
      <c r="M1072" s="35">
        <f t="shared" si="623"/>
        <v>0</v>
      </c>
      <c r="N1072" s="35">
        <f t="shared" si="623"/>
        <v>0</v>
      </c>
      <c r="O1072" s="35">
        <f t="shared" si="623"/>
        <v>0</v>
      </c>
      <c r="P1072" s="35">
        <f t="shared" si="623"/>
        <v>0</v>
      </c>
      <c r="Q1072" s="35">
        <f t="shared" si="623"/>
        <v>0</v>
      </c>
      <c r="R1072" s="35">
        <f t="shared" si="623"/>
        <v>0</v>
      </c>
      <c r="S1072" s="35">
        <f t="shared" si="623"/>
        <v>0</v>
      </c>
      <c r="T1072" s="35">
        <f t="shared" si="623"/>
        <v>0</v>
      </c>
      <c r="U1072" s="35">
        <f t="shared" si="623"/>
        <v>0</v>
      </c>
      <c r="V1072" s="35">
        <f t="shared" si="623"/>
        <v>0</v>
      </c>
      <c r="W1072" s="35">
        <f t="shared" si="623"/>
        <v>0</v>
      </c>
      <c r="X1072" s="35">
        <f t="shared" si="623"/>
        <v>0</v>
      </c>
      <c r="Y1072" s="35">
        <f t="shared" si="623"/>
        <v>0</v>
      </c>
      <c r="Z1072" s="35">
        <f t="shared" si="623"/>
        <v>0</v>
      </c>
      <c r="AA1072" s="35">
        <f t="shared" si="623"/>
        <v>0</v>
      </c>
      <c r="AB1072" s="35">
        <f t="shared" si="623"/>
        <v>0</v>
      </c>
      <c r="AC1072" s="35">
        <f t="shared" si="623"/>
        <v>0</v>
      </c>
      <c r="AD1072" s="35">
        <f t="shared" si="623"/>
        <v>0</v>
      </c>
      <c r="AE1072" s="35">
        <f t="shared" si="623"/>
        <v>0</v>
      </c>
      <c r="AF1072" s="35">
        <f t="shared" si="623"/>
        <v>0</v>
      </c>
      <c r="AG1072" s="35">
        <f t="shared" si="623"/>
        <v>0</v>
      </c>
      <c r="AH1072" s="35">
        <f t="shared" si="623"/>
        <v>0</v>
      </c>
      <c r="AI1072" s="35">
        <f t="shared" si="623"/>
        <v>0</v>
      </c>
      <c r="AJ1072" s="35">
        <f t="shared" si="623"/>
        <v>0</v>
      </c>
      <c r="AK1072" s="35">
        <f t="shared" si="623"/>
        <v>0</v>
      </c>
      <c r="AL1072" s="35">
        <f t="shared" si="623"/>
        <v>0</v>
      </c>
      <c r="AM1072" s="35">
        <f t="shared" si="623"/>
        <v>0</v>
      </c>
      <c r="AN1072" s="35">
        <f t="shared" si="623"/>
        <v>0</v>
      </c>
      <c r="AO1072" s="35">
        <f t="shared" si="623"/>
        <v>0</v>
      </c>
      <c r="AP1072" s="35">
        <f t="shared" si="623"/>
        <v>0</v>
      </c>
      <c r="AQ1072" s="35">
        <f t="shared" si="623"/>
        <v>0</v>
      </c>
      <c r="AR1072" s="35">
        <f t="shared" si="623"/>
        <v>0</v>
      </c>
      <c r="AS1072" s="35">
        <f t="shared" si="623"/>
        <v>0</v>
      </c>
      <c r="AT1072" s="35">
        <f t="shared" si="623"/>
        <v>0</v>
      </c>
      <c r="AU1072" s="35">
        <f t="shared" si="623"/>
        <v>0</v>
      </c>
      <c r="AV1072" s="35">
        <f t="shared" si="623"/>
        <v>0</v>
      </c>
      <c r="AW1072" s="35">
        <f t="shared" si="623"/>
        <v>0</v>
      </c>
      <c r="AX1072" s="35">
        <f t="shared" si="623"/>
        <v>0</v>
      </c>
      <c r="AY1072" s="35">
        <f t="shared" si="623"/>
        <v>0</v>
      </c>
      <c r="AZ1072" s="35">
        <f t="shared" si="623"/>
        <v>0</v>
      </c>
      <c r="BA1072" s="35">
        <f t="shared" si="623"/>
        <v>0</v>
      </c>
      <c r="BB1072" s="35">
        <f t="shared" si="623"/>
        <v>0</v>
      </c>
      <c r="BC1072" s="35">
        <f t="shared" si="623"/>
        <v>0</v>
      </c>
      <c r="BD1072" s="35">
        <f t="shared" si="623"/>
        <v>0</v>
      </c>
      <c r="BE1072" s="35">
        <f t="shared" si="623"/>
        <v>0</v>
      </c>
      <c r="BF1072" s="35">
        <f t="shared" si="623"/>
        <v>0</v>
      </c>
      <c r="BG1072" s="36">
        <f>SUM(F1072:BF1072)</f>
        <v>0</v>
      </c>
    </row>
    <row r="1073" spans="1:65" ht="12.95" customHeight="1" x14ac:dyDescent="0.2">
      <c r="A1073" s="585"/>
      <c r="B1073" s="587"/>
      <c r="C1073" s="576"/>
      <c r="D1073" s="560"/>
      <c r="E1073" s="67" t="str">
        <f>$BJ$22</f>
        <v>Fem.</v>
      </c>
      <c r="F1073" s="32"/>
      <c r="G1073" s="32"/>
      <c r="H1073" s="32"/>
      <c r="I1073" s="32"/>
      <c r="J1073" s="32"/>
      <c r="K1073" s="32"/>
      <c r="L1073" s="32"/>
      <c r="M1073" s="32"/>
      <c r="N1073" s="32"/>
      <c r="O1073" s="32"/>
      <c r="P1073" s="32"/>
      <c r="Q1073" s="32"/>
      <c r="R1073" s="32"/>
      <c r="S1073" s="32"/>
      <c r="T1073" s="32"/>
      <c r="U1073" s="32"/>
      <c r="V1073" s="32"/>
      <c r="W1073" s="32"/>
      <c r="X1073" s="32"/>
      <c r="Y1073" s="32"/>
      <c r="Z1073" s="32"/>
      <c r="AA1073" s="32"/>
      <c r="AB1073" s="32"/>
      <c r="AC1073" s="32"/>
      <c r="AD1073" s="32"/>
      <c r="AE1073" s="32"/>
      <c r="AF1073" s="32"/>
      <c r="AG1073" s="32"/>
      <c r="AH1073" s="32"/>
      <c r="AI1073" s="32"/>
      <c r="AJ1073" s="32"/>
      <c r="AK1073" s="32"/>
      <c r="AL1073" s="32"/>
      <c r="AM1073" s="32"/>
      <c r="AN1073" s="32"/>
      <c r="AO1073" s="32"/>
      <c r="AP1073" s="32"/>
      <c r="AQ1073" s="32"/>
      <c r="AR1073" s="32"/>
      <c r="AS1073" s="32"/>
      <c r="AT1073" s="32"/>
      <c r="AU1073" s="32"/>
      <c r="AV1073" s="32"/>
      <c r="AW1073" s="32"/>
      <c r="AX1073" s="32"/>
      <c r="AY1073" s="32"/>
      <c r="AZ1073" s="32"/>
      <c r="BA1073" s="32"/>
      <c r="BB1073" s="32"/>
      <c r="BC1073" s="32"/>
      <c r="BD1073" s="32"/>
      <c r="BE1073" s="32"/>
      <c r="BF1073" s="32"/>
      <c r="BG1073" s="33">
        <f t="shared" ref="BG1073:BG1082" si="624">SUM(F1073:BF1073)</f>
        <v>0</v>
      </c>
    </row>
    <row r="1074" spans="1:65" ht="12.95" customHeight="1" x14ac:dyDescent="0.2">
      <c r="A1074" s="585"/>
      <c r="B1074" s="587"/>
      <c r="C1074" s="576"/>
      <c r="D1074" s="561"/>
      <c r="E1074" s="67" t="str">
        <f>$BJ$23</f>
        <v>Masc.</v>
      </c>
      <c r="F1074" s="32"/>
      <c r="G1074" s="32"/>
      <c r="H1074" s="32"/>
      <c r="I1074" s="32"/>
      <c r="J1074" s="32"/>
      <c r="K1074" s="32"/>
      <c r="L1074" s="32"/>
      <c r="M1074" s="32"/>
      <c r="N1074" s="32"/>
      <c r="O1074" s="32"/>
      <c r="P1074" s="32"/>
      <c r="Q1074" s="32"/>
      <c r="R1074" s="32"/>
      <c r="S1074" s="32"/>
      <c r="T1074" s="32"/>
      <c r="U1074" s="32"/>
      <c r="V1074" s="32"/>
      <c r="W1074" s="32"/>
      <c r="X1074" s="32"/>
      <c r="Y1074" s="32"/>
      <c r="Z1074" s="32"/>
      <c r="AA1074" s="32"/>
      <c r="AB1074" s="32"/>
      <c r="AC1074" s="32"/>
      <c r="AD1074" s="32"/>
      <c r="AE1074" s="32"/>
      <c r="AF1074" s="32"/>
      <c r="AG1074" s="32"/>
      <c r="AH1074" s="32"/>
      <c r="AI1074" s="32"/>
      <c r="AJ1074" s="32"/>
      <c r="AK1074" s="32"/>
      <c r="AL1074" s="32"/>
      <c r="AM1074" s="32"/>
      <c r="AN1074" s="32"/>
      <c r="AO1074" s="32"/>
      <c r="AP1074" s="32"/>
      <c r="AQ1074" s="32"/>
      <c r="AR1074" s="32"/>
      <c r="AS1074" s="32"/>
      <c r="AT1074" s="32"/>
      <c r="AU1074" s="32"/>
      <c r="AV1074" s="32"/>
      <c r="AW1074" s="32"/>
      <c r="AX1074" s="32"/>
      <c r="AY1074" s="32"/>
      <c r="AZ1074" s="32"/>
      <c r="BA1074" s="32"/>
      <c r="BB1074" s="32"/>
      <c r="BC1074" s="32"/>
      <c r="BD1074" s="32"/>
      <c r="BE1074" s="32"/>
      <c r="BF1074" s="32"/>
      <c r="BG1074" s="33">
        <f t="shared" si="624"/>
        <v>0</v>
      </c>
    </row>
    <row r="1075" spans="1:65" ht="12.95" customHeight="1" x14ac:dyDescent="0.2">
      <c r="A1075" s="585"/>
      <c r="B1075" s="587"/>
      <c r="C1075" s="576"/>
      <c r="D1075" s="562" t="str">
        <f>$BJ$18</f>
        <v>Hosp.</v>
      </c>
      <c r="E1075" s="111" t="str">
        <f>$BJ$21</f>
        <v>Total</v>
      </c>
      <c r="F1075" s="16">
        <f t="shared" ref="F1075:BF1075" si="625">F1076+F1077</f>
        <v>0</v>
      </c>
      <c r="G1075" s="16">
        <f t="shared" si="625"/>
        <v>0</v>
      </c>
      <c r="H1075" s="16">
        <f t="shared" si="625"/>
        <v>0</v>
      </c>
      <c r="I1075" s="16">
        <f t="shared" si="625"/>
        <v>0</v>
      </c>
      <c r="J1075" s="16">
        <f t="shared" si="625"/>
        <v>0</v>
      </c>
      <c r="K1075" s="16">
        <f t="shared" si="625"/>
        <v>0</v>
      </c>
      <c r="L1075" s="16">
        <f t="shared" si="625"/>
        <v>0</v>
      </c>
      <c r="M1075" s="16">
        <f t="shared" si="625"/>
        <v>0</v>
      </c>
      <c r="N1075" s="16">
        <f t="shared" si="625"/>
        <v>0</v>
      </c>
      <c r="O1075" s="16">
        <f t="shared" si="625"/>
        <v>0</v>
      </c>
      <c r="P1075" s="16">
        <f t="shared" si="625"/>
        <v>0</v>
      </c>
      <c r="Q1075" s="16">
        <f t="shared" si="625"/>
        <v>0</v>
      </c>
      <c r="R1075" s="16">
        <f t="shared" si="625"/>
        <v>0</v>
      </c>
      <c r="S1075" s="16">
        <f t="shared" si="625"/>
        <v>0</v>
      </c>
      <c r="T1075" s="16">
        <f t="shared" si="625"/>
        <v>0</v>
      </c>
      <c r="U1075" s="16">
        <f t="shared" si="625"/>
        <v>0</v>
      </c>
      <c r="V1075" s="16">
        <f t="shared" si="625"/>
        <v>0</v>
      </c>
      <c r="W1075" s="16">
        <f t="shared" si="625"/>
        <v>0</v>
      </c>
      <c r="X1075" s="16">
        <f t="shared" si="625"/>
        <v>0</v>
      </c>
      <c r="Y1075" s="16">
        <f t="shared" si="625"/>
        <v>0</v>
      </c>
      <c r="Z1075" s="16">
        <f t="shared" si="625"/>
        <v>0</v>
      </c>
      <c r="AA1075" s="16">
        <f t="shared" si="625"/>
        <v>0</v>
      </c>
      <c r="AB1075" s="16">
        <f t="shared" si="625"/>
        <v>0</v>
      </c>
      <c r="AC1075" s="16">
        <f t="shared" si="625"/>
        <v>0</v>
      </c>
      <c r="AD1075" s="16">
        <f t="shared" si="625"/>
        <v>0</v>
      </c>
      <c r="AE1075" s="16">
        <f t="shared" si="625"/>
        <v>0</v>
      </c>
      <c r="AF1075" s="16">
        <f t="shared" si="625"/>
        <v>0</v>
      </c>
      <c r="AG1075" s="16">
        <f t="shared" si="625"/>
        <v>0</v>
      </c>
      <c r="AH1075" s="16">
        <f t="shared" si="625"/>
        <v>0</v>
      </c>
      <c r="AI1075" s="16">
        <f t="shared" si="625"/>
        <v>0</v>
      </c>
      <c r="AJ1075" s="16">
        <f t="shared" si="625"/>
        <v>0</v>
      </c>
      <c r="AK1075" s="16">
        <f t="shared" si="625"/>
        <v>0</v>
      </c>
      <c r="AL1075" s="16">
        <f t="shared" si="625"/>
        <v>0</v>
      </c>
      <c r="AM1075" s="16">
        <f t="shared" si="625"/>
        <v>0</v>
      </c>
      <c r="AN1075" s="16">
        <f t="shared" si="625"/>
        <v>0</v>
      </c>
      <c r="AO1075" s="16">
        <f t="shared" si="625"/>
        <v>0</v>
      </c>
      <c r="AP1075" s="16">
        <f t="shared" si="625"/>
        <v>0</v>
      </c>
      <c r="AQ1075" s="16">
        <f t="shared" si="625"/>
        <v>0</v>
      </c>
      <c r="AR1075" s="16">
        <f t="shared" si="625"/>
        <v>0</v>
      </c>
      <c r="AS1075" s="16">
        <f t="shared" si="625"/>
        <v>0</v>
      </c>
      <c r="AT1075" s="16">
        <f t="shared" si="625"/>
        <v>0</v>
      </c>
      <c r="AU1075" s="16">
        <f t="shared" si="625"/>
        <v>0</v>
      </c>
      <c r="AV1075" s="16">
        <f t="shared" si="625"/>
        <v>0</v>
      </c>
      <c r="AW1075" s="16">
        <f t="shared" si="625"/>
        <v>0</v>
      </c>
      <c r="AX1075" s="16">
        <f t="shared" si="625"/>
        <v>0</v>
      </c>
      <c r="AY1075" s="16">
        <f t="shared" si="625"/>
        <v>0</v>
      </c>
      <c r="AZ1075" s="16">
        <f t="shared" si="625"/>
        <v>0</v>
      </c>
      <c r="BA1075" s="16">
        <f t="shared" si="625"/>
        <v>0</v>
      </c>
      <c r="BB1075" s="16">
        <f t="shared" si="625"/>
        <v>0</v>
      </c>
      <c r="BC1075" s="16">
        <f t="shared" si="625"/>
        <v>0</v>
      </c>
      <c r="BD1075" s="16">
        <f t="shared" si="625"/>
        <v>0</v>
      </c>
      <c r="BE1075" s="16">
        <f t="shared" si="625"/>
        <v>0</v>
      </c>
      <c r="BF1075" s="16">
        <f t="shared" si="625"/>
        <v>0</v>
      </c>
      <c r="BG1075" s="34">
        <f t="shared" si="624"/>
        <v>0</v>
      </c>
    </row>
    <row r="1076" spans="1:65" ht="12.95" customHeight="1" x14ac:dyDescent="0.2">
      <c r="A1076" s="585"/>
      <c r="B1076" s="587"/>
      <c r="C1076" s="576"/>
      <c r="D1076" s="563"/>
      <c r="E1076" s="68" t="str">
        <f>$BJ$22</f>
        <v>Fem.</v>
      </c>
      <c r="F1076" s="12"/>
      <c r="G1076" s="12"/>
      <c r="H1076" s="12"/>
      <c r="I1076" s="12"/>
      <c r="J1076" s="12"/>
      <c r="K1076" s="12"/>
      <c r="L1076" s="12"/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/>
      <c r="AB1076" s="12"/>
      <c r="AC1076" s="12"/>
      <c r="AD1076" s="12"/>
      <c r="AE1076" s="12"/>
      <c r="AF1076" s="12"/>
      <c r="AG1076" s="12"/>
      <c r="AH1076" s="12"/>
      <c r="AI1076" s="12"/>
      <c r="AJ1076" s="12"/>
      <c r="AK1076" s="12"/>
      <c r="AL1076" s="12"/>
      <c r="AM1076" s="12"/>
      <c r="AN1076" s="12"/>
      <c r="AO1076" s="12"/>
      <c r="AP1076" s="12"/>
      <c r="AQ1076" s="12"/>
      <c r="AR1076" s="12"/>
      <c r="AS1076" s="12"/>
      <c r="AT1076" s="12"/>
      <c r="AU1076" s="12"/>
      <c r="AV1076" s="12"/>
      <c r="AW1076" s="12"/>
      <c r="AX1076" s="12"/>
      <c r="AY1076" s="12"/>
      <c r="AZ1076" s="12"/>
      <c r="BA1076" s="12"/>
      <c r="BB1076" s="12"/>
      <c r="BC1076" s="12"/>
      <c r="BD1076" s="12"/>
      <c r="BE1076" s="12"/>
      <c r="BF1076" s="12"/>
      <c r="BG1076" s="20">
        <f t="shared" si="624"/>
        <v>0</v>
      </c>
    </row>
    <row r="1077" spans="1:65" ht="12.95" customHeight="1" x14ac:dyDescent="0.2">
      <c r="A1077" s="585"/>
      <c r="B1077" s="587"/>
      <c r="C1077" s="576"/>
      <c r="D1077" s="564"/>
      <c r="E1077" s="68" t="str">
        <f>$BJ$23</f>
        <v>Masc.</v>
      </c>
      <c r="F1077" s="12"/>
      <c r="G1077" s="12"/>
      <c r="H1077" s="12"/>
      <c r="I1077" s="12"/>
      <c r="J1077" s="12"/>
      <c r="K1077" s="12"/>
      <c r="L1077" s="12"/>
      <c r="M1077" s="12"/>
      <c r="N1077" s="12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2"/>
      <c r="AB1077" s="12"/>
      <c r="AC1077" s="12"/>
      <c r="AD1077" s="12"/>
      <c r="AE1077" s="12"/>
      <c r="AF1077" s="12"/>
      <c r="AG1077" s="12"/>
      <c r="AH1077" s="12"/>
      <c r="AI1077" s="12"/>
      <c r="AJ1077" s="12"/>
      <c r="AK1077" s="12"/>
      <c r="AL1077" s="12"/>
      <c r="AM1077" s="12"/>
      <c r="AN1077" s="12"/>
      <c r="AO1077" s="12"/>
      <c r="AP1077" s="12"/>
      <c r="AQ1077" s="12"/>
      <c r="AR1077" s="12"/>
      <c r="AS1077" s="12"/>
      <c r="AT1077" s="12"/>
      <c r="AU1077" s="12"/>
      <c r="AV1077" s="12"/>
      <c r="AW1077" s="12"/>
      <c r="AX1077" s="12"/>
      <c r="AY1077" s="12"/>
      <c r="AZ1077" s="12"/>
      <c r="BA1077" s="12"/>
      <c r="BB1077" s="12"/>
      <c r="BC1077" s="12"/>
      <c r="BD1077" s="12"/>
      <c r="BE1077" s="12"/>
      <c r="BF1077" s="12"/>
      <c r="BG1077" s="20">
        <f t="shared" si="624"/>
        <v>0</v>
      </c>
    </row>
    <row r="1078" spans="1:65" ht="12.95" customHeight="1" x14ac:dyDescent="0.2">
      <c r="A1078" s="585"/>
      <c r="B1078" s="587"/>
      <c r="C1078" s="576"/>
      <c r="D1078" s="562" t="str">
        <f>$BJ$19</f>
        <v>UCI</v>
      </c>
      <c r="E1078" s="111" t="str">
        <f>$BJ$21</f>
        <v>Total</v>
      </c>
      <c r="F1078" s="16">
        <f t="shared" ref="F1078:BF1078" si="626">F1079+F1080</f>
        <v>0</v>
      </c>
      <c r="G1078" s="16">
        <f t="shared" si="626"/>
        <v>0</v>
      </c>
      <c r="H1078" s="16">
        <f t="shared" si="626"/>
        <v>0</v>
      </c>
      <c r="I1078" s="16">
        <f t="shared" si="626"/>
        <v>0</v>
      </c>
      <c r="J1078" s="16">
        <f t="shared" si="626"/>
        <v>0</v>
      </c>
      <c r="K1078" s="16">
        <f t="shared" si="626"/>
        <v>0</v>
      </c>
      <c r="L1078" s="16">
        <f t="shared" si="626"/>
        <v>0</v>
      </c>
      <c r="M1078" s="16">
        <f t="shared" si="626"/>
        <v>0</v>
      </c>
      <c r="N1078" s="16">
        <f t="shared" si="626"/>
        <v>0</v>
      </c>
      <c r="O1078" s="16">
        <f t="shared" si="626"/>
        <v>0</v>
      </c>
      <c r="P1078" s="16">
        <f t="shared" si="626"/>
        <v>0</v>
      </c>
      <c r="Q1078" s="16">
        <f t="shared" si="626"/>
        <v>0</v>
      </c>
      <c r="R1078" s="16">
        <f t="shared" si="626"/>
        <v>0</v>
      </c>
      <c r="S1078" s="16">
        <f t="shared" si="626"/>
        <v>0</v>
      </c>
      <c r="T1078" s="16">
        <f t="shared" si="626"/>
        <v>0</v>
      </c>
      <c r="U1078" s="16">
        <f t="shared" si="626"/>
        <v>0</v>
      </c>
      <c r="V1078" s="16">
        <f t="shared" si="626"/>
        <v>0</v>
      </c>
      <c r="W1078" s="16">
        <f t="shared" si="626"/>
        <v>0</v>
      </c>
      <c r="X1078" s="16">
        <f t="shared" si="626"/>
        <v>0</v>
      </c>
      <c r="Y1078" s="16">
        <f t="shared" si="626"/>
        <v>0</v>
      </c>
      <c r="Z1078" s="16">
        <f t="shared" si="626"/>
        <v>0</v>
      </c>
      <c r="AA1078" s="16">
        <f t="shared" si="626"/>
        <v>0</v>
      </c>
      <c r="AB1078" s="16">
        <f t="shared" si="626"/>
        <v>0</v>
      </c>
      <c r="AC1078" s="16">
        <f t="shared" si="626"/>
        <v>0</v>
      </c>
      <c r="AD1078" s="16">
        <f t="shared" si="626"/>
        <v>0</v>
      </c>
      <c r="AE1078" s="16">
        <f t="shared" si="626"/>
        <v>0</v>
      </c>
      <c r="AF1078" s="16">
        <f t="shared" si="626"/>
        <v>0</v>
      </c>
      <c r="AG1078" s="16">
        <f t="shared" si="626"/>
        <v>0</v>
      </c>
      <c r="AH1078" s="16">
        <f t="shared" si="626"/>
        <v>0</v>
      </c>
      <c r="AI1078" s="16">
        <f t="shared" si="626"/>
        <v>0</v>
      </c>
      <c r="AJ1078" s="16">
        <f t="shared" si="626"/>
        <v>0</v>
      </c>
      <c r="AK1078" s="16">
        <f t="shared" si="626"/>
        <v>0</v>
      </c>
      <c r="AL1078" s="16">
        <f t="shared" si="626"/>
        <v>0</v>
      </c>
      <c r="AM1078" s="16">
        <f t="shared" si="626"/>
        <v>0</v>
      </c>
      <c r="AN1078" s="16">
        <f t="shared" si="626"/>
        <v>0</v>
      </c>
      <c r="AO1078" s="16">
        <f t="shared" si="626"/>
        <v>0</v>
      </c>
      <c r="AP1078" s="16">
        <f t="shared" si="626"/>
        <v>0</v>
      </c>
      <c r="AQ1078" s="16">
        <f t="shared" si="626"/>
        <v>0</v>
      </c>
      <c r="AR1078" s="16">
        <f t="shared" si="626"/>
        <v>0</v>
      </c>
      <c r="AS1078" s="16">
        <f t="shared" si="626"/>
        <v>0</v>
      </c>
      <c r="AT1078" s="16">
        <f t="shared" si="626"/>
        <v>0</v>
      </c>
      <c r="AU1078" s="16">
        <f t="shared" si="626"/>
        <v>0</v>
      </c>
      <c r="AV1078" s="16">
        <f t="shared" si="626"/>
        <v>0</v>
      </c>
      <c r="AW1078" s="16">
        <f t="shared" si="626"/>
        <v>0</v>
      </c>
      <c r="AX1078" s="16">
        <f t="shared" si="626"/>
        <v>0</v>
      </c>
      <c r="AY1078" s="16">
        <f t="shared" si="626"/>
        <v>0</v>
      </c>
      <c r="AZ1078" s="16">
        <f t="shared" si="626"/>
        <v>0</v>
      </c>
      <c r="BA1078" s="16">
        <f t="shared" si="626"/>
        <v>0</v>
      </c>
      <c r="BB1078" s="16">
        <f t="shared" si="626"/>
        <v>0</v>
      </c>
      <c r="BC1078" s="16">
        <f t="shared" si="626"/>
        <v>0</v>
      </c>
      <c r="BD1078" s="16">
        <f t="shared" si="626"/>
        <v>0</v>
      </c>
      <c r="BE1078" s="16">
        <f t="shared" si="626"/>
        <v>0</v>
      </c>
      <c r="BF1078" s="16">
        <f t="shared" si="626"/>
        <v>0</v>
      </c>
      <c r="BG1078" s="34">
        <f t="shared" si="624"/>
        <v>0</v>
      </c>
    </row>
    <row r="1079" spans="1:65" ht="12.95" customHeight="1" x14ac:dyDescent="0.2">
      <c r="A1079" s="585"/>
      <c r="B1079" s="587"/>
      <c r="C1079" s="576"/>
      <c r="D1079" s="563"/>
      <c r="E1079" s="68" t="str">
        <f>$BJ$22</f>
        <v>Fem.</v>
      </c>
      <c r="F1079" s="12"/>
      <c r="G1079" s="12"/>
      <c r="H1079" s="12"/>
      <c r="I1079" s="12"/>
      <c r="J1079" s="12"/>
      <c r="K1079" s="12"/>
      <c r="L1079" s="12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/>
      <c r="AB1079" s="12"/>
      <c r="AC1079" s="12"/>
      <c r="AD1079" s="12"/>
      <c r="AE1079" s="12"/>
      <c r="AF1079" s="12"/>
      <c r="AG1079" s="12"/>
      <c r="AH1079" s="12"/>
      <c r="AI1079" s="12"/>
      <c r="AJ1079" s="12"/>
      <c r="AK1079" s="12"/>
      <c r="AL1079" s="12"/>
      <c r="AM1079" s="12"/>
      <c r="AN1079" s="12"/>
      <c r="AO1079" s="12"/>
      <c r="AP1079" s="12"/>
      <c r="AQ1079" s="12"/>
      <c r="AR1079" s="12"/>
      <c r="AS1079" s="12"/>
      <c r="AT1079" s="12"/>
      <c r="AU1079" s="12"/>
      <c r="AV1079" s="12"/>
      <c r="AW1079" s="12"/>
      <c r="AX1079" s="12"/>
      <c r="AY1079" s="12"/>
      <c r="AZ1079" s="12"/>
      <c r="BA1079" s="12"/>
      <c r="BB1079" s="12"/>
      <c r="BC1079" s="12"/>
      <c r="BD1079" s="12"/>
      <c r="BE1079" s="12"/>
      <c r="BF1079" s="12"/>
      <c r="BG1079" s="20">
        <f t="shared" si="624"/>
        <v>0</v>
      </c>
    </row>
    <row r="1080" spans="1:65" ht="12.95" customHeight="1" x14ac:dyDescent="0.2">
      <c r="A1080" s="585"/>
      <c r="B1080" s="587"/>
      <c r="C1080" s="576"/>
      <c r="D1080" s="564"/>
      <c r="E1080" s="68" t="str">
        <f>$BJ$23</f>
        <v>Masc.</v>
      </c>
      <c r="F1080" s="12"/>
      <c r="G1080" s="12"/>
      <c r="H1080" s="12"/>
      <c r="I1080" s="12"/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/>
      <c r="AB1080" s="12"/>
      <c r="AC1080" s="12"/>
      <c r="AD1080" s="12"/>
      <c r="AE1080" s="12"/>
      <c r="AF1080" s="12"/>
      <c r="AG1080" s="12"/>
      <c r="AH1080" s="12"/>
      <c r="AI1080" s="12"/>
      <c r="AJ1080" s="12"/>
      <c r="AK1080" s="12"/>
      <c r="AL1080" s="12"/>
      <c r="AM1080" s="12"/>
      <c r="AN1080" s="12"/>
      <c r="AO1080" s="12"/>
      <c r="AP1080" s="12"/>
      <c r="AQ1080" s="12"/>
      <c r="AR1080" s="12"/>
      <c r="AS1080" s="12"/>
      <c r="AT1080" s="12"/>
      <c r="AU1080" s="12"/>
      <c r="AV1080" s="12"/>
      <c r="AW1080" s="12"/>
      <c r="AX1080" s="12"/>
      <c r="AY1080" s="12"/>
      <c r="AZ1080" s="12"/>
      <c r="BA1080" s="12"/>
      <c r="BB1080" s="12"/>
      <c r="BC1080" s="12"/>
      <c r="BD1080" s="12"/>
      <c r="BE1080" s="12"/>
      <c r="BF1080" s="12"/>
      <c r="BG1080" s="20">
        <f t="shared" si="624"/>
        <v>0</v>
      </c>
    </row>
    <row r="1081" spans="1:65" ht="12.95" customHeight="1" x14ac:dyDescent="0.2">
      <c r="A1081" s="585"/>
      <c r="B1081" s="587"/>
      <c r="C1081" s="576"/>
      <c r="D1081" s="565" t="str">
        <f>$BJ$20</f>
        <v>Def.</v>
      </c>
      <c r="E1081" s="111" t="str">
        <f>$BJ$21</f>
        <v>Total</v>
      </c>
      <c r="F1081" s="16">
        <f t="shared" ref="F1081:BF1081" si="627">F1082+F1083</f>
        <v>0</v>
      </c>
      <c r="G1081" s="16">
        <f t="shared" si="627"/>
        <v>0</v>
      </c>
      <c r="H1081" s="16">
        <f t="shared" si="627"/>
        <v>0</v>
      </c>
      <c r="I1081" s="16">
        <f t="shared" si="627"/>
        <v>0</v>
      </c>
      <c r="J1081" s="16">
        <f t="shared" si="627"/>
        <v>0</v>
      </c>
      <c r="K1081" s="16">
        <f t="shared" si="627"/>
        <v>0</v>
      </c>
      <c r="L1081" s="16">
        <f t="shared" si="627"/>
        <v>0</v>
      </c>
      <c r="M1081" s="16">
        <f t="shared" si="627"/>
        <v>0</v>
      </c>
      <c r="N1081" s="16">
        <f t="shared" si="627"/>
        <v>0</v>
      </c>
      <c r="O1081" s="16">
        <f t="shared" si="627"/>
        <v>0</v>
      </c>
      <c r="P1081" s="16">
        <f t="shared" si="627"/>
        <v>0</v>
      </c>
      <c r="Q1081" s="16">
        <f t="shared" si="627"/>
        <v>0</v>
      </c>
      <c r="R1081" s="16">
        <f t="shared" si="627"/>
        <v>0</v>
      </c>
      <c r="S1081" s="16">
        <f t="shared" si="627"/>
        <v>0</v>
      </c>
      <c r="T1081" s="16">
        <f t="shared" si="627"/>
        <v>0</v>
      </c>
      <c r="U1081" s="16">
        <f t="shared" si="627"/>
        <v>0</v>
      </c>
      <c r="V1081" s="16">
        <f t="shared" si="627"/>
        <v>0</v>
      </c>
      <c r="W1081" s="16">
        <f t="shared" si="627"/>
        <v>0</v>
      </c>
      <c r="X1081" s="16">
        <f t="shared" si="627"/>
        <v>0</v>
      </c>
      <c r="Y1081" s="16">
        <f t="shared" si="627"/>
        <v>0</v>
      </c>
      <c r="Z1081" s="16">
        <f t="shared" si="627"/>
        <v>0</v>
      </c>
      <c r="AA1081" s="16">
        <f t="shared" si="627"/>
        <v>0</v>
      </c>
      <c r="AB1081" s="16">
        <f t="shared" si="627"/>
        <v>0</v>
      </c>
      <c r="AC1081" s="16">
        <f t="shared" si="627"/>
        <v>0</v>
      </c>
      <c r="AD1081" s="16">
        <f t="shared" si="627"/>
        <v>0</v>
      </c>
      <c r="AE1081" s="16">
        <f t="shared" si="627"/>
        <v>0</v>
      </c>
      <c r="AF1081" s="16">
        <f t="shared" si="627"/>
        <v>0</v>
      </c>
      <c r="AG1081" s="16">
        <f t="shared" si="627"/>
        <v>0</v>
      </c>
      <c r="AH1081" s="16">
        <f t="shared" si="627"/>
        <v>0</v>
      </c>
      <c r="AI1081" s="16">
        <f t="shared" si="627"/>
        <v>0</v>
      </c>
      <c r="AJ1081" s="16">
        <f t="shared" si="627"/>
        <v>0</v>
      </c>
      <c r="AK1081" s="16">
        <f t="shared" si="627"/>
        <v>0</v>
      </c>
      <c r="AL1081" s="16">
        <f t="shared" si="627"/>
        <v>0</v>
      </c>
      <c r="AM1081" s="16">
        <f t="shared" si="627"/>
        <v>0</v>
      </c>
      <c r="AN1081" s="16">
        <f t="shared" si="627"/>
        <v>0</v>
      </c>
      <c r="AO1081" s="16">
        <f t="shared" si="627"/>
        <v>0</v>
      </c>
      <c r="AP1081" s="16">
        <f t="shared" si="627"/>
        <v>0</v>
      </c>
      <c r="AQ1081" s="16">
        <f t="shared" si="627"/>
        <v>0</v>
      </c>
      <c r="AR1081" s="16">
        <f t="shared" si="627"/>
        <v>0</v>
      </c>
      <c r="AS1081" s="16">
        <f t="shared" si="627"/>
        <v>0</v>
      </c>
      <c r="AT1081" s="16">
        <f t="shared" si="627"/>
        <v>0</v>
      </c>
      <c r="AU1081" s="16">
        <f t="shared" si="627"/>
        <v>0</v>
      </c>
      <c r="AV1081" s="16">
        <f t="shared" si="627"/>
        <v>0</v>
      </c>
      <c r="AW1081" s="16">
        <f t="shared" si="627"/>
        <v>0</v>
      </c>
      <c r="AX1081" s="16">
        <f t="shared" si="627"/>
        <v>0</v>
      </c>
      <c r="AY1081" s="16">
        <f t="shared" si="627"/>
        <v>0</v>
      </c>
      <c r="AZ1081" s="16">
        <f t="shared" si="627"/>
        <v>0</v>
      </c>
      <c r="BA1081" s="16">
        <f t="shared" si="627"/>
        <v>0</v>
      </c>
      <c r="BB1081" s="16">
        <f t="shared" si="627"/>
        <v>0</v>
      </c>
      <c r="BC1081" s="16">
        <f t="shared" si="627"/>
        <v>0</v>
      </c>
      <c r="BD1081" s="16">
        <f t="shared" si="627"/>
        <v>0</v>
      </c>
      <c r="BE1081" s="16">
        <f t="shared" si="627"/>
        <v>0</v>
      </c>
      <c r="BF1081" s="16">
        <f t="shared" si="627"/>
        <v>0</v>
      </c>
      <c r="BG1081" s="34">
        <f t="shared" si="624"/>
        <v>0</v>
      </c>
      <c r="BI1081" s="10"/>
      <c r="BJ1081" s="95"/>
    </row>
    <row r="1082" spans="1:65" ht="12.95" customHeight="1" x14ac:dyDescent="0.2">
      <c r="A1082" s="585"/>
      <c r="B1082" s="587"/>
      <c r="C1082" s="576"/>
      <c r="D1082" s="563"/>
      <c r="E1082" s="68" t="str">
        <f>$BJ$22</f>
        <v>Fem.</v>
      </c>
      <c r="F1082" s="12"/>
      <c r="G1082" s="12"/>
      <c r="H1082" s="12"/>
      <c r="I1082" s="12"/>
      <c r="J1082" s="12"/>
      <c r="K1082" s="12"/>
      <c r="L1082" s="12"/>
      <c r="M1082" s="12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2"/>
      <c r="AB1082" s="12"/>
      <c r="AC1082" s="12"/>
      <c r="AD1082" s="12"/>
      <c r="AE1082" s="12"/>
      <c r="AF1082" s="12"/>
      <c r="AG1082" s="12"/>
      <c r="AH1082" s="12"/>
      <c r="AI1082" s="12"/>
      <c r="AJ1082" s="12"/>
      <c r="AK1082" s="12"/>
      <c r="AL1082" s="12"/>
      <c r="AM1082" s="12"/>
      <c r="AN1082" s="12"/>
      <c r="AO1082" s="12"/>
      <c r="AP1082" s="12"/>
      <c r="AQ1082" s="12"/>
      <c r="AR1082" s="12"/>
      <c r="AS1082" s="12"/>
      <c r="AT1082" s="12"/>
      <c r="AU1082" s="12"/>
      <c r="AV1082" s="12"/>
      <c r="AW1082" s="12"/>
      <c r="AX1082" s="12"/>
      <c r="AY1082" s="12"/>
      <c r="AZ1082" s="12"/>
      <c r="BA1082" s="12"/>
      <c r="BB1082" s="12"/>
      <c r="BC1082" s="12"/>
      <c r="BD1082" s="12"/>
      <c r="BE1082" s="12"/>
      <c r="BF1082" s="12"/>
      <c r="BG1082" s="20">
        <f t="shared" si="624"/>
        <v>0</v>
      </c>
      <c r="BI1082" s="10"/>
      <c r="BJ1082" s="95"/>
    </row>
    <row r="1083" spans="1:65" ht="12.95" customHeight="1" thickBot="1" x14ac:dyDescent="0.25">
      <c r="A1083" s="585"/>
      <c r="B1083" s="587"/>
      <c r="C1083" s="577"/>
      <c r="D1083" s="566"/>
      <c r="E1083" s="69" t="str">
        <f>$BJ$23</f>
        <v>Masc.</v>
      </c>
      <c r="F1083" s="37"/>
      <c r="G1083" s="37"/>
      <c r="H1083" s="37"/>
      <c r="I1083" s="37"/>
      <c r="J1083" s="37"/>
      <c r="K1083" s="37"/>
      <c r="L1083" s="37"/>
      <c r="M1083" s="37"/>
      <c r="N1083" s="37"/>
      <c r="O1083" s="37"/>
      <c r="P1083" s="37"/>
      <c r="Q1083" s="37"/>
      <c r="R1083" s="37"/>
      <c r="S1083" s="37"/>
      <c r="T1083" s="37"/>
      <c r="U1083" s="37"/>
      <c r="V1083" s="37"/>
      <c r="W1083" s="37"/>
      <c r="X1083" s="37"/>
      <c r="Y1083" s="37"/>
      <c r="Z1083" s="37"/>
      <c r="AA1083" s="37"/>
      <c r="AB1083" s="37"/>
      <c r="AC1083" s="37"/>
      <c r="AD1083" s="37"/>
      <c r="AE1083" s="37"/>
      <c r="AF1083" s="37"/>
      <c r="AG1083" s="37"/>
      <c r="AH1083" s="37"/>
      <c r="AI1083" s="37"/>
      <c r="AJ1083" s="37"/>
      <c r="AK1083" s="37"/>
      <c r="AL1083" s="37"/>
      <c r="AM1083" s="37"/>
      <c r="AN1083" s="37"/>
      <c r="AO1083" s="37"/>
      <c r="AP1083" s="37"/>
      <c r="AQ1083" s="37"/>
      <c r="AR1083" s="37"/>
      <c r="AS1083" s="37"/>
      <c r="AT1083" s="37"/>
      <c r="AU1083" s="37"/>
      <c r="AV1083" s="37"/>
      <c r="AW1083" s="37"/>
      <c r="AX1083" s="37"/>
      <c r="AY1083" s="37"/>
      <c r="AZ1083" s="37"/>
      <c r="BA1083" s="37"/>
      <c r="BB1083" s="37"/>
      <c r="BC1083" s="37"/>
      <c r="BD1083" s="37"/>
      <c r="BE1083" s="37"/>
      <c r="BF1083" s="37"/>
      <c r="BG1083" s="38">
        <f>SUM(F1083:BF1083)</f>
        <v>0</v>
      </c>
      <c r="BI1083" s="10"/>
      <c r="BJ1083" s="95"/>
    </row>
    <row r="1084" spans="1:65" ht="12.95" customHeight="1" x14ac:dyDescent="0.2">
      <c r="A1084" s="585"/>
      <c r="B1084" s="587"/>
      <c r="C1084" s="575" t="str">
        <f>$BJ$15</f>
        <v>40 a 59</v>
      </c>
      <c r="D1084" s="559" t="str">
        <f>$BJ$17</f>
        <v>Fiebre</v>
      </c>
      <c r="E1084" s="108" t="str">
        <f>$BJ$21</f>
        <v>Total</v>
      </c>
      <c r="F1084" s="35">
        <f>F1085+F1086</f>
        <v>0</v>
      </c>
      <c r="G1084" s="35">
        <f t="shared" ref="G1084:BF1084" si="628">G1085+G1086</f>
        <v>0</v>
      </c>
      <c r="H1084" s="35">
        <f t="shared" si="628"/>
        <v>0</v>
      </c>
      <c r="I1084" s="35">
        <f t="shared" si="628"/>
        <v>0</v>
      </c>
      <c r="J1084" s="35">
        <f t="shared" si="628"/>
        <v>0</v>
      </c>
      <c r="K1084" s="35">
        <f t="shared" si="628"/>
        <v>0</v>
      </c>
      <c r="L1084" s="35">
        <f t="shared" si="628"/>
        <v>0</v>
      </c>
      <c r="M1084" s="35">
        <f t="shared" si="628"/>
        <v>0</v>
      </c>
      <c r="N1084" s="35">
        <f t="shared" si="628"/>
        <v>0</v>
      </c>
      <c r="O1084" s="35">
        <f t="shared" si="628"/>
        <v>0</v>
      </c>
      <c r="P1084" s="35">
        <f t="shared" si="628"/>
        <v>0</v>
      </c>
      <c r="Q1084" s="35">
        <f t="shared" si="628"/>
        <v>0</v>
      </c>
      <c r="R1084" s="35">
        <f t="shared" si="628"/>
        <v>0</v>
      </c>
      <c r="S1084" s="35">
        <f t="shared" si="628"/>
        <v>0</v>
      </c>
      <c r="T1084" s="35">
        <f t="shared" si="628"/>
        <v>0</v>
      </c>
      <c r="U1084" s="35">
        <f t="shared" si="628"/>
        <v>0</v>
      </c>
      <c r="V1084" s="35">
        <f t="shared" si="628"/>
        <v>0</v>
      </c>
      <c r="W1084" s="35">
        <f t="shared" si="628"/>
        <v>0</v>
      </c>
      <c r="X1084" s="35">
        <f t="shared" si="628"/>
        <v>0</v>
      </c>
      <c r="Y1084" s="35">
        <f t="shared" si="628"/>
        <v>0</v>
      </c>
      <c r="Z1084" s="35">
        <f t="shared" si="628"/>
        <v>0</v>
      </c>
      <c r="AA1084" s="35">
        <f t="shared" si="628"/>
        <v>0</v>
      </c>
      <c r="AB1084" s="35">
        <f t="shared" si="628"/>
        <v>0</v>
      </c>
      <c r="AC1084" s="35">
        <f t="shared" si="628"/>
        <v>0</v>
      </c>
      <c r="AD1084" s="35">
        <f t="shared" si="628"/>
        <v>0</v>
      </c>
      <c r="AE1084" s="35">
        <f t="shared" si="628"/>
        <v>0</v>
      </c>
      <c r="AF1084" s="35">
        <f t="shared" si="628"/>
        <v>0</v>
      </c>
      <c r="AG1084" s="35">
        <f t="shared" si="628"/>
        <v>0</v>
      </c>
      <c r="AH1084" s="35">
        <f t="shared" si="628"/>
        <v>0</v>
      </c>
      <c r="AI1084" s="35">
        <f t="shared" si="628"/>
        <v>0</v>
      </c>
      <c r="AJ1084" s="35">
        <f t="shared" si="628"/>
        <v>0</v>
      </c>
      <c r="AK1084" s="35">
        <f t="shared" si="628"/>
        <v>0</v>
      </c>
      <c r="AL1084" s="35">
        <f t="shared" si="628"/>
        <v>0</v>
      </c>
      <c r="AM1084" s="35">
        <f t="shared" si="628"/>
        <v>0</v>
      </c>
      <c r="AN1084" s="35">
        <f t="shared" si="628"/>
        <v>0</v>
      </c>
      <c r="AO1084" s="35">
        <f t="shared" si="628"/>
        <v>0</v>
      </c>
      <c r="AP1084" s="35">
        <f t="shared" si="628"/>
        <v>0</v>
      </c>
      <c r="AQ1084" s="35">
        <f t="shared" si="628"/>
        <v>0</v>
      </c>
      <c r="AR1084" s="35">
        <f t="shared" si="628"/>
        <v>0</v>
      </c>
      <c r="AS1084" s="35">
        <f t="shared" si="628"/>
        <v>0</v>
      </c>
      <c r="AT1084" s="35">
        <f t="shared" si="628"/>
        <v>0</v>
      </c>
      <c r="AU1084" s="35">
        <f t="shared" si="628"/>
        <v>0</v>
      </c>
      <c r="AV1084" s="35">
        <f t="shared" si="628"/>
        <v>0</v>
      </c>
      <c r="AW1084" s="35">
        <f t="shared" si="628"/>
        <v>0</v>
      </c>
      <c r="AX1084" s="35">
        <f t="shared" si="628"/>
        <v>0</v>
      </c>
      <c r="AY1084" s="35">
        <f t="shared" si="628"/>
        <v>0</v>
      </c>
      <c r="AZ1084" s="35">
        <f t="shared" si="628"/>
        <v>0</v>
      </c>
      <c r="BA1084" s="35">
        <f t="shared" si="628"/>
        <v>0</v>
      </c>
      <c r="BB1084" s="35">
        <f t="shared" si="628"/>
        <v>0</v>
      </c>
      <c r="BC1084" s="35">
        <f t="shared" si="628"/>
        <v>0</v>
      </c>
      <c r="BD1084" s="35">
        <f t="shared" si="628"/>
        <v>0</v>
      </c>
      <c r="BE1084" s="35">
        <f t="shared" si="628"/>
        <v>0</v>
      </c>
      <c r="BF1084" s="35">
        <f t="shared" si="628"/>
        <v>0</v>
      </c>
      <c r="BG1084" s="36">
        <f>SUM(F1084:BF1084)</f>
        <v>0</v>
      </c>
      <c r="BI1084" s="10"/>
      <c r="BJ1084" s="95"/>
    </row>
    <row r="1085" spans="1:65" ht="12.95" customHeight="1" x14ac:dyDescent="0.2">
      <c r="A1085" s="585"/>
      <c r="B1085" s="587"/>
      <c r="C1085" s="576"/>
      <c r="D1085" s="560"/>
      <c r="E1085" s="67" t="str">
        <f>$BJ$22</f>
        <v>Fem.</v>
      </c>
      <c r="F1085" s="32"/>
      <c r="G1085" s="32"/>
      <c r="H1085" s="32"/>
      <c r="I1085" s="32"/>
      <c r="J1085" s="32"/>
      <c r="K1085" s="32"/>
      <c r="L1085" s="32"/>
      <c r="M1085" s="32"/>
      <c r="N1085" s="32"/>
      <c r="O1085" s="32"/>
      <c r="P1085" s="32"/>
      <c r="Q1085" s="32"/>
      <c r="R1085" s="32"/>
      <c r="S1085" s="32"/>
      <c r="T1085" s="32"/>
      <c r="U1085" s="32"/>
      <c r="V1085" s="32"/>
      <c r="W1085" s="32"/>
      <c r="X1085" s="32"/>
      <c r="Y1085" s="32"/>
      <c r="Z1085" s="32"/>
      <c r="AA1085" s="32"/>
      <c r="AB1085" s="32"/>
      <c r="AC1085" s="32"/>
      <c r="AD1085" s="32"/>
      <c r="AE1085" s="32"/>
      <c r="AF1085" s="32"/>
      <c r="AG1085" s="32"/>
      <c r="AH1085" s="32"/>
      <c r="AI1085" s="32"/>
      <c r="AJ1085" s="32"/>
      <c r="AK1085" s="32"/>
      <c r="AL1085" s="32"/>
      <c r="AM1085" s="32"/>
      <c r="AN1085" s="32"/>
      <c r="AO1085" s="32"/>
      <c r="AP1085" s="32"/>
      <c r="AQ1085" s="32"/>
      <c r="AR1085" s="32"/>
      <c r="AS1085" s="32"/>
      <c r="AT1085" s="32"/>
      <c r="AU1085" s="32"/>
      <c r="AV1085" s="32"/>
      <c r="AW1085" s="32"/>
      <c r="AX1085" s="32"/>
      <c r="AY1085" s="32"/>
      <c r="AZ1085" s="32"/>
      <c r="BA1085" s="32"/>
      <c r="BB1085" s="32"/>
      <c r="BC1085" s="32"/>
      <c r="BD1085" s="32"/>
      <c r="BE1085" s="32"/>
      <c r="BF1085" s="32"/>
      <c r="BG1085" s="33">
        <f t="shared" ref="BG1085:BG1094" si="629">SUM(F1085:BF1085)</f>
        <v>0</v>
      </c>
      <c r="BI1085" s="10"/>
      <c r="BJ1085" s="95"/>
    </row>
    <row r="1086" spans="1:65" ht="12.95" customHeight="1" x14ac:dyDescent="0.2">
      <c r="A1086" s="585"/>
      <c r="B1086" s="587"/>
      <c r="C1086" s="576"/>
      <c r="D1086" s="561"/>
      <c r="E1086" s="67" t="str">
        <f>$BJ$23</f>
        <v>Masc.</v>
      </c>
      <c r="F1086" s="32"/>
      <c r="G1086" s="32"/>
      <c r="H1086" s="32"/>
      <c r="I1086" s="32"/>
      <c r="J1086" s="32"/>
      <c r="K1086" s="32"/>
      <c r="L1086" s="32"/>
      <c r="M1086" s="32"/>
      <c r="N1086" s="32"/>
      <c r="O1086" s="32"/>
      <c r="P1086" s="32"/>
      <c r="Q1086" s="32"/>
      <c r="R1086" s="32"/>
      <c r="S1086" s="32"/>
      <c r="T1086" s="32"/>
      <c r="U1086" s="32"/>
      <c r="V1086" s="32"/>
      <c r="W1086" s="32"/>
      <c r="X1086" s="32"/>
      <c r="Y1086" s="32"/>
      <c r="Z1086" s="32"/>
      <c r="AA1086" s="32"/>
      <c r="AB1086" s="32"/>
      <c r="AC1086" s="32"/>
      <c r="AD1086" s="32"/>
      <c r="AE1086" s="32"/>
      <c r="AF1086" s="32"/>
      <c r="AG1086" s="32"/>
      <c r="AH1086" s="32"/>
      <c r="AI1086" s="32"/>
      <c r="AJ1086" s="32"/>
      <c r="AK1086" s="32"/>
      <c r="AL1086" s="32"/>
      <c r="AM1086" s="32"/>
      <c r="AN1086" s="32"/>
      <c r="AO1086" s="32"/>
      <c r="AP1086" s="32"/>
      <c r="AQ1086" s="32"/>
      <c r="AR1086" s="32"/>
      <c r="AS1086" s="32"/>
      <c r="AT1086" s="32"/>
      <c r="AU1086" s="32"/>
      <c r="AV1086" s="32"/>
      <c r="AW1086" s="32"/>
      <c r="AX1086" s="32"/>
      <c r="AY1086" s="32"/>
      <c r="AZ1086" s="32"/>
      <c r="BA1086" s="32"/>
      <c r="BB1086" s="32"/>
      <c r="BC1086" s="32"/>
      <c r="BD1086" s="32"/>
      <c r="BE1086" s="32"/>
      <c r="BF1086" s="32"/>
      <c r="BG1086" s="33">
        <f t="shared" si="629"/>
        <v>0</v>
      </c>
      <c r="BI1086" s="10"/>
      <c r="BJ1086" s="95"/>
    </row>
    <row r="1087" spans="1:65" ht="12.95" customHeight="1" x14ac:dyDescent="0.2">
      <c r="A1087" s="585"/>
      <c r="B1087" s="587"/>
      <c r="C1087" s="576"/>
      <c r="D1087" s="562" t="str">
        <f>$BJ$18</f>
        <v>Hosp.</v>
      </c>
      <c r="E1087" s="111" t="str">
        <f>$BJ$21</f>
        <v>Total</v>
      </c>
      <c r="F1087" s="16">
        <f t="shared" ref="F1087:BF1087" si="630">F1088+F1089</f>
        <v>0</v>
      </c>
      <c r="G1087" s="16">
        <f t="shared" si="630"/>
        <v>0</v>
      </c>
      <c r="H1087" s="16">
        <f t="shared" si="630"/>
        <v>0</v>
      </c>
      <c r="I1087" s="16">
        <f t="shared" si="630"/>
        <v>0</v>
      </c>
      <c r="J1087" s="16">
        <f t="shared" si="630"/>
        <v>0</v>
      </c>
      <c r="K1087" s="16">
        <f t="shared" si="630"/>
        <v>0</v>
      </c>
      <c r="L1087" s="16">
        <f t="shared" si="630"/>
        <v>0</v>
      </c>
      <c r="M1087" s="16">
        <f t="shared" si="630"/>
        <v>0</v>
      </c>
      <c r="N1087" s="16">
        <f t="shared" si="630"/>
        <v>0</v>
      </c>
      <c r="O1087" s="16">
        <f t="shared" si="630"/>
        <v>0</v>
      </c>
      <c r="P1087" s="16">
        <f t="shared" si="630"/>
        <v>0</v>
      </c>
      <c r="Q1087" s="16">
        <f t="shared" si="630"/>
        <v>0</v>
      </c>
      <c r="R1087" s="16">
        <f t="shared" si="630"/>
        <v>0</v>
      </c>
      <c r="S1087" s="16">
        <f t="shared" si="630"/>
        <v>0</v>
      </c>
      <c r="T1087" s="16">
        <f t="shared" si="630"/>
        <v>0</v>
      </c>
      <c r="U1087" s="16">
        <f t="shared" si="630"/>
        <v>0</v>
      </c>
      <c r="V1087" s="16">
        <f t="shared" si="630"/>
        <v>0</v>
      </c>
      <c r="W1087" s="16">
        <f t="shared" si="630"/>
        <v>0</v>
      </c>
      <c r="X1087" s="16">
        <f t="shared" si="630"/>
        <v>0</v>
      </c>
      <c r="Y1087" s="16">
        <f t="shared" si="630"/>
        <v>0</v>
      </c>
      <c r="Z1087" s="16">
        <f t="shared" si="630"/>
        <v>0</v>
      </c>
      <c r="AA1087" s="16">
        <f t="shared" si="630"/>
        <v>0</v>
      </c>
      <c r="AB1087" s="16">
        <f t="shared" si="630"/>
        <v>0</v>
      </c>
      <c r="AC1087" s="16">
        <f t="shared" si="630"/>
        <v>0</v>
      </c>
      <c r="AD1087" s="16">
        <f t="shared" si="630"/>
        <v>0</v>
      </c>
      <c r="AE1087" s="16">
        <f t="shared" si="630"/>
        <v>0</v>
      </c>
      <c r="AF1087" s="16">
        <f t="shared" si="630"/>
        <v>0</v>
      </c>
      <c r="AG1087" s="16">
        <f t="shared" si="630"/>
        <v>0</v>
      </c>
      <c r="AH1087" s="16">
        <f t="shared" si="630"/>
        <v>0</v>
      </c>
      <c r="AI1087" s="16">
        <f t="shared" si="630"/>
        <v>0</v>
      </c>
      <c r="AJ1087" s="16">
        <f t="shared" si="630"/>
        <v>0</v>
      </c>
      <c r="AK1087" s="16">
        <f t="shared" si="630"/>
        <v>0</v>
      </c>
      <c r="AL1087" s="16">
        <f t="shared" si="630"/>
        <v>0</v>
      </c>
      <c r="AM1087" s="16">
        <f t="shared" si="630"/>
        <v>0</v>
      </c>
      <c r="AN1087" s="16">
        <f t="shared" si="630"/>
        <v>0</v>
      </c>
      <c r="AO1087" s="16">
        <f t="shared" si="630"/>
        <v>0</v>
      </c>
      <c r="AP1087" s="16">
        <f t="shared" si="630"/>
        <v>0</v>
      </c>
      <c r="AQ1087" s="16">
        <f t="shared" si="630"/>
        <v>0</v>
      </c>
      <c r="AR1087" s="16">
        <f t="shared" si="630"/>
        <v>0</v>
      </c>
      <c r="AS1087" s="16">
        <f t="shared" si="630"/>
        <v>0</v>
      </c>
      <c r="AT1087" s="16">
        <f t="shared" si="630"/>
        <v>0</v>
      </c>
      <c r="AU1087" s="16">
        <f t="shared" si="630"/>
        <v>0</v>
      </c>
      <c r="AV1087" s="16">
        <f t="shared" si="630"/>
        <v>0</v>
      </c>
      <c r="AW1087" s="16">
        <f t="shared" si="630"/>
        <v>0</v>
      </c>
      <c r="AX1087" s="16">
        <f t="shared" si="630"/>
        <v>0</v>
      </c>
      <c r="AY1087" s="16">
        <f t="shared" si="630"/>
        <v>0</v>
      </c>
      <c r="AZ1087" s="16">
        <f t="shared" si="630"/>
        <v>0</v>
      </c>
      <c r="BA1087" s="16">
        <f t="shared" si="630"/>
        <v>0</v>
      </c>
      <c r="BB1087" s="16">
        <f t="shared" si="630"/>
        <v>0</v>
      </c>
      <c r="BC1087" s="16">
        <f t="shared" si="630"/>
        <v>0</v>
      </c>
      <c r="BD1087" s="16">
        <f t="shared" si="630"/>
        <v>0</v>
      </c>
      <c r="BE1087" s="16">
        <f t="shared" si="630"/>
        <v>0</v>
      </c>
      <c r="BF1087" s="16">
        <f t="shared" si="630"/>
        <v>0</v>
      </c>
      <c r="BG1087" s="34">
        <f t="shared" si="629"/>
        <v>0</v>
      </c>
      <c r="BI1087" s="10"/>
      <c r="BJ1087" s="95"/>
    </row>
    <row r="1088" spans="1:65" ht="12.95" customHeight="1" x14ac:dyDescent="0.2">
      <c r="A1088" s="585"/>
      <c r="B1088" s="587"/>
      <c r="C1088" s="576"/>
      <c r="D1088" s="563"/>
      <c r="E1088" s="68" t="str">
        <f>$BJ$22</f>
        <v>Fem.</v>
      </c>
      <c r="F1088" s="12"/>
      <c r="G1088" s="12"/>
      <c r="H1088" s="12"/>
      <c r="I1088" s="12"/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/>
      <c r="AB1088" s="12"/>
      <c r="AC1088" s="12"/>
      <c r="AD1088" s="12"/>
      <c r="AE1088" s="12"/>
      <c r="AF1088" s="12"/>
      <c r="AG1088" s="12"/>
      <c r="AH1088" s="12"/>
      <c r="AI1088" s="12"/>
      <c r="AJ1088" s="12"/>
      <c r="AK1088" s="12"/>
      <c r="AL1088" s="12"/>
      <c r="AM1088" s="12"/>
      <c r="AN1088" s="12"/>
      <c r="AO1088" s="12"/>
      <c r="AP1088" s="12"/>
      <c r="AQ1088" s="12"/>
      <c r="AR1088" s="12"/>
      <c r="AS1088" s="12"/>
      <c r="AT1088" s="12"/>
      <c r="AU1088" s="12"/>
      <c r="AV1088" s="12"/>
      <c r="AW1088" s="12"/>
      <c r="AX1088" s="12"/>
      <c r="AY1088" s="12"/>
      <c r="AZ1088" s="12"/>
      <c r="BA1088" s="12"/>
      <c r="BB1088" s="12"/>
      <c r="BC1088" s="12"/>
      <c r="BD1088" s="12"/>
      <c r="BE1088" s="12"/>
      <c r="BF1088" s="12"/>
      <c r="BG1088" s="20">
        <f t="shared" si="629"/>
        <v>0</v>
      </c>
      <c r="BI1088" s="10"/>
      <c r="BJ1088" s="95"/>
      <c r="BM1088" s="15"/>
    </row>
    <row r="1089" spans="1:65" ht="12.95" customHeight="1" x14ac:dyDescent="0.2">
      <c r="A1089" s="585"/>
      <c r="B1089" s="587"/>
      <c r="C1089" s="576"/>
      <c r="D1089" s="564"/>
      <c r="E1089" s="68" t="str">
        <f>$BJ$23</f>
        <v>Masc.</v>
      </c>
      <c r="F1089" s="12"/>
      <c r="G1089" s="12"/>
      <c r="H1089" s="12"/>
      <c r="I1089" s="12"/>
      <c r="J1089" s="12"/>
      <c r="K1089" s="12"/>
      <c r="L1089" s="12"/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2"/>
      <c r="AB1089" s="12"/>
      <c r="AC1089" s="12"/>
      <c r="AD1089" s="12"/>
      <c r="AE1089" s="12"/>
      <c r="AF1089" s="12"/>
      <c r="AG1089" s="12"/>
      <c r="AH1089" s="12"/>
      <c r="AI1089" s="12"/>
      <c r="AJ1089" s="12"/>
      <c r="AK1089" s="12"/>
      <c r="AL1089" s="12"/>
      <c r="AM1089" s="12"/>
      <c r="AN1089" s="12"/>
      <c r="AO1089" s="12"/>
      <c r="AP1089" s="12"/>
      <c r="AQ1089" s="12"/>
      <c r="AR1089" s="12"/>
      <c r="AS1089" s="12"/>
      <c r="AT1089" s="12"/>
      <c r="AU1089" s="12"/>
      <c r="AV1089" s="12"/>
      <c r="AW1089" s="12"/>
      <c r="AX1089" s="12"/>
      <c r="AY1089" s="12"/>
      <c r="AZ1089" s="12"/>
      <c r="BA1089" s="12"/>
      <c r="BB1089" s="12"/>
      <c r="BC1089" s="12"/>
      <c r="BD1089" s="12"/>
      <c r="BE1089" s="12"/>
      <c r="BF1089" s="12"/>
      <c r="BG1089" s="20">
        <f t="shared" si="629"/>
        <v>0</v>
      </c>
      <c r="BI1089" s="10"/>
      <c r="BJ1089" s="95"/>
      <c r="BM1089" s="15"/>
    </row>
    <row r="1090" spans="1:65" ht="12.95" customHeight="1" x14ac:dyDescent="0.2">
      <c r="A1090" s="585"/>
      <c r="B1090" s="587"/>
      <c r="C1090" s="576"/>
      <c r="D1090" s="562" t="str">
        <f>$BJ$19</f>
        <v>UCI</v>
      </c>
      <c r="E1090" s="111" t="str">
        <f>$BJ$21</f>
        <v>Total</v>
      </c>
      <c r="F1090" s="16">
        <f t="shared" ref="F1090:BF1090" si="631">F1091+F1092</f>
        <v>0</v>
      </c>
      <c r="G1090" s="16">
        <f t="shared" si="631"/>
        <v>0</v>
      </c>
      <c r="H1090" s="16">
        <f t="shared" si="631"/>
        <v>0</v>
      </c>
      <c r="I1090" s="16">
        <f t="shared" si="631"/>
        <v>0</v>
      </c>
      <c r="J1090" s="16">
        <f t="shared" si="631"/>
        <v>0</v>
      </c>
      <c r="K1090" s="16">
        <f t="shared" si="631"/>
        <v>0</v>
      </c>
      <c r="L1090" s="16">
        <f t="shared" si="631"/>
        <v>0</v>
      </c>
      <c r="M1090" s="16">
        <f t="shared" si="631"/>
        <v>0</v>
      </c>
      <c r="N1090" s="16">
        <f t="shared" si="631"/>
        <v>0</v>
      </c>
      <c r="O1090" s="16">
        <f t="shared" si="631"/>
        <v>0</v>
      </c>
      <c r="P1090" s="16">
        <f t="shared" si="631"/>
        <v>0</v>
      </c>
      <c r="Q1090" s="16">
        <f t="shared" si="631"/>
        <v>0</v>
      </c>
      <c r="R1090" s="16">
        <f t="shared" si="631"/>
        <v>0</v>
      </c>
      <c r="S1090" s="16">
        <f t="shared" si="631"/>
        <v>0</v>
      </c>
      <c r="T1090" s="16">
        <f t="shared" si="631"/>
        <v>0</v>
      </c>
      <c r="U1090" s="16">
        <f t="shared" si="631"/>
        <v>0</v>
      </c>
      <c r="V1090" s="16">
        <f t="shared" si="631"/>
        <v>0</v>
      </c>
      <c r="W1090" s="16">
        <f t="shared" si="631"/>
        <v>0</v>
      </c>
      <c r="X1090" s="16">
        <f t="shared" si="631"/>
        <v>0</v>
      </c>
      <c r="Y1090" s="16">
        <f t="shared" si="631"/>
        <v>0</v>
      </c>
      <c r="Z1090" s="16">
        <f t="shared" si="631"/>
        <v>0</v>
      </c>
      <c r="AA1090" s="16">
        <f t="shared" si="631"/>
        <v>0</v>
      </c>
      <c r="AB1090" s="16">
        <f t="shared" si="631"/>
        <v>0</v>
      </c>
      <c r="AC1090" s="16">
        <f t="shared" si="631"/>
        <v>0</v>
      </c>
      <c r="AD1090" s="16">
        <f t="shared" si="631"/>
        <v>0</v>
      </c>
      <c r="AE1090" s="16">
        <f t="shared" si="631"/>
        <v>0</v>
      </c>
      <c r="AF1090" s="16">
        <f t="shared" si="631"/>
        <v>0</v>
      </c>
      <c r="AG1090" s="16">
        <f t="shared" si="631"/>
        <v>0</v>
      </c>
      <c r="AH1090" s="16">
        <f t="shared" si="631"/>
        <v>0</v>
      </c>
      <c r="AI1090" s="16">
        <f t="shared" si="631"/>
        <v>0</v>
      </c>
      <c r="AJ1090" s="16">
        <f t="shared" si="631"/>
        <v>0</v>
      </c>
      <c r="AK1090" s="16">
        <f t="shared" si="631"/>
        <v>0</v>
      </c>
      <c r="AL1090" s="16">
        <f t="shared" si="631"/>
        <v>0</v>
      </c>
      <c r="AM1090" s="16">
        <f t="shared" si="631"/>
        <v>0</v>
      </c>
      <c r="AN1090" s="16">
        <f t="shared" si="631"/>
        <v>0</v>
      </c>
      <c r="AO1090" s="16">
        <f t="shared" si="631"/>
        <v>0</v>
      </c>
      <c r="AP1090" s="16">
        <f t="shared" si="631"/>
        <v>0</v>
      </c>
      <c r="AQ1090" s="16">
        <f t="shared" si="631"/>
        <v>0</v>
      </c>
      <c r="AR1090" s="16">
        <f t="shared" si="631"/>
        <v>0</v>
      </c>
      <c r="AS1090" s="16">
        <f t="shared" si="631"/>
        <v>0</v>
      </c>
      <c r="AT1090" s="16">
        <f t="shared" si="631"/>
        <v>0</v>
      </c>
      <c r="AU1090" s="16">
        <f t="shared" si="631"/>
        <v>0</v>
      </c>
      <c r="AV1090" s="16">
        <f t="shared" si="631"/>
        <v>0</v>
      </c>
      <c r="AW1090" s="16">
        <f t="shared" si="631"/>
        <v>0</v>
      </c>
      <c r="AX1090" s="16">
        <f t="shared" si="631"/>
        <v>0</v>
      </c>
      <c r="AY1090" s="16">
        <f t="shared" si="631"/>
        <v>0</v>
      </c>
      <c r="AZ1090" s="16">
        <f t="shared" si="631"/>
        <v>0</v>
      </c>
      <c r="BA1090" s="16">
        <f t="shared" si="631"/>
        <v>0</v>
      </c>
      <c r="BB1090" s="16">
        <f t="shared" si="631"/>
        <v>0</v>
      </c>
      <c r="BC1090" s="16">
        <f t="shared" si="631"/>
        <v>0</v>
      </c>
      <c r="BD1090" s="16">
        <f t="shared" si="631"/>
        <v>0</v>
      </c>
      <c r="BE1090" s="16">
        <f t="shared" si="631"/>
        <v>0</v>
      </c>
      <c r="BF1090" s="16">
        <f t="shared" si="631"/>
        <v>0</v>
      </c>
      <c r="BG1090" s="34">
        <f t="shared" si="629"/>
        <v>0</v>
      </c>
      <c r="BI1090" s="10"/>
      <c r="BJ1090" s="95"/>
      <c r="BM1090" s="15"/>
    </row>
    <row r="1091" spans="1:65" ht="12.95" customHeight="1" x14ac:dyDescent="0.2">
      <c r="A1091" s="585"/>
      <c r="B1091" s="587"/>
      <c r="C1091" s="576"/>
      <c r="D1091" s="563"/>
      <c r="E1091" s="68" t="str">
        <f>$BJ$22</f>
        <v>Fem.</v>
      </c>
      <c r="F1091" s="12"/>
      <c r="G1091" s="12"/>
      <c r="H1091" s="12"/>
      <c r="I1091" s="12"/>
      <c r="J1091" s="12"/>
      <c r="K1091" s="12"/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2"/>
      <c r="AB1091" s="12"/>
      <c r="AC1091" s="12"/>
      <c r="AD1091" s="12"/>
      <c r="AE1091" s="12"/>
      <c r="AF1091" s="12"/>
      <c r="AG1091" s="12"/>
      <c r="AH1091" s="12"/>
      <c r="AI1091" s="12"/>
      <c r="AJ1091" s="12"/>
      <c r="AK1091" s="12"/>
      <c r="AL1091" s="12"/>
      <c r="AM1091" s="12"/>
      <c r="AN1091" s="12"/>
      <c r="AO1091" s="12"/>
      <c r="AP1091" s="12"/>
      <c r="AQ1091" s="12"/>
      <c r="AR1091" s="12"/>
      <c r="AS1091" s="12"/>
      <c r="AT1091" s="12"/>
      <c r="AU1091" s="12"/>
      <c r="AV1091" s="12"/>
      <c r="AW1091" s="12"/>
      <c r="AX1091" s="12"/>
      <c r="AY1091" s="12"/>
      <c r="AZ1091" s="12"/>
      <c r="BA1091" s="12"/>
      <c r="BB1091" s="12"/>
      <c r="BC1091" s="12"/>
      <c r="BD1091" s="12"/>
      <c r="BE1091" s="12"/>
      <c r="BF1091" s="12"/>
      <c r="BG1091" s="20">
        <f t="shared" si="629"/>
        <v>0</v>
      </c>
      <c r="BI1091" s="10"/>
      <c r="BJ1091" s="95"/>
    </row>
    <row r="1092" spans="1:65" ht="12.95" customHeight="1" x14ac:dyDescent="0.2">
      <c r="A1092" s="585"/>
      <c r="B1092" s="587"/>
      <c r="C1092" s="576"/>
      <c r="D1092" s="564"/>
      <c r="E1092" s="68" t="str">
        <f>$BJ$23</f>
        <v>Masc.</v>
      </c>
      <c r="F1092" s="12"/>
      <c r="G1092" s="12"/>
      <c r="H1092" s="12"/>
      <c r="I1092" s="12"/>
      <c r="J1092" s="12"/>
      <c r="K1092" s="12"/>
      <c r="L1092" s="12"/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/>
      <c r="AB1092" s="12"/>
      <c r="AC1092" s="12"/>
      <c r="AD1092" s="12"/>
      <c r="AE1092" s="12"/>
      <c r="AF1092" s="12"/>
      <c r="AG1092" s="12"/>
      <c r="AH1092" s="12"/>
      <c r="AI1092" s="12"/>
      <c r="AJ1092" s="12"/>
      <c r="AK1092" s="12"/>
      <c r="AL1092" s="12"/>
      <c r="AM1092" s="12"/>
      <c r="AN1092" s="12"/>
      <c r="AO1092" s="12"/>
      <c r="AP1092" s="12"/>
      <c r="AQ1092" s="12"/>
      <c r="AR1092" s="12"/>
      <c r="AS1092" s="12"/>
      <c r="AT1092" s="12"/>
      <c r="AU1092" s="12"/>
      <c r="AV1092" s="12"/>
      <c r="AW1092" s="12"/>
      <c r="AX1092" s="12"/>
      <c r="AY1092" s="12"/>
      <c r="AZ1092" s="12"/>
      <c r="BA1092" s="12"/>
      <c r="BB1092" s="12"/>
      <c r="BC1092" s="12"/>
      <c r="BD1092" s="12"/>
      <c r="BE1092" s="12"/>
      <c r="BF1092" s="12"/>
      <c r="BG1092" s="20">
        <f t="shared" si="629"/>
        <v>0</v>
      </c>
      <c r="BI1092" s="10"/>
      <c r="BJ1092" s="95"/>
    </row>
    <row r="1093" spans="1:65" ht="12.95" customHeight="1" x14ac:dyDescent="0.2">
      <c r="A1093" s="585"/>
      <c r="B1093" s="587"/>
      <c r="C1093" s="576"/>
      <c r="D1093" s="565" t="str">
        <f>$BJ$20</f>
        <v>Def.</v>
      </c>
      <c r="E1093" s="111" t="str">
        <f>$BJ$21</f>
        <v>Total</v>
      </c>
      <c r="F1093" s="16">
        <f t="shared" ref="F1093:BF1093" si="632">F1094+F1095</f>
        <v>0</v>
      </c>
      <c r="G1093" s="16">
        <f t="shared" si="632"/>
        <v>0</v>
      </c>
      <c r="H1093" s="16">
        <f t="shared" si="632"/>
        <v>0</v>
      </c>
      <c r="I1093" s="16">
        <f t="shared" si="632"/>
        <v>0</v>
      </c>
      <c r="J1093" s="16">
        <f t="shared" si="632"/>
        <v>0</v>
      </c>
      <c r="K1093" s="16">
        <f t="shared" si="632"/>
        <v>0</v>
      </c>
      <c r="L1093" s="16">
        <f t="shared" si="632"/>
        <v>0</v>
      </c>
      <c r="M1093" s="16">
        <f t="shared" si="632"/>
        <v>0</v>
      </c>
      <c r="N1093" s="16">
        <f t="shared" si="632"/>
        <v>0</v>
      </c>
      <c r="O1093" s="16">
        <f t="shared" si="632"/>
        <v>0</v>
      </c>
      <c r="P1093" s="16">
        <f t="shared" si="632"/>
        <v>0</v>
      </c>
      <c r="Q1093" s="16">
        <f t="shared" si="632"/>
        <v>0</v>
      </c>
      <c r="R1093" s="16">
        <f t="shared" si="632"/>
        <v>0</v>
      </c>
      <c r="S1093" s="16">
        <f t="shared" si="632"/>
        <v>0</v>
      </c>
      <c r="T1093" s="16">
        <f t="shared" si="632"/>
        <v>0</v>
      </c>
      <c r="U1093" s="16">
        <f t="shared" si="632"/>
        <v>0</v>
      </c>
      <c r="V1093" s="16">
        <f t="shared" si="632"/>
        <v>0</v>
      </c>
      <c r="W1093" s="16">
        <f t="shared" si="632"/>
        <v>0</v>
      </c>
      <c r="X1093" s="16">
        <f t="shared" si="632"/>
        <v>0</v>
      </c>
      <c r="Y1093" s="16">
        <f t="shared" si="632"/>
        <v>0</v>
      </c>
      <c r="Z1093" s="16">
        <f t="shared" si="632"/>
        <v>0</v>
      </c>
      <c r="AA1093" s="16">
        <f t="shared" si="632"/>
        <v>0</v>
      </c>
      <c r="AB1093" s="16">
        <f t="shared" si="632"/>
        <v>0</v>
      </c>
      <c r="AC1093" s="16">
        <f t="shared" si="632"/>
        <v>0</v>
      </c>
      <c r="AD1093" s="16">
        <f t="shared" si="632"/>
        <v>0</v>
      </c>
      <c r="AE1093" s="16">
        <f t="shared" si="632"/>
        <v>0</v>
      </c>
      <c r="AF1093" s="16">
        <f t="shared" si="632"/>
        <v>0</v>
      </c>
      <c r="AG1093" s="16">
        <f t="shared" si="632"/>
        <v>0</v>
      </c>
      <c r="AH1093" s="16">
        <f t="shared" si="632"/>
        <v>0</v>
      </c>
      <c r="AI1093" s="16">
        <f t="shared" si="632"/>
        <v>0</v>
      </c>
      <c r="AJ1093" s="16">
        <f t="shared" si="632"/>
        <v>0</v>
      </c>
      <c r="AK1093" s="16">
        <f t="shared" si="632"/>
        <v>0</v>
      </c>
      <c r="AL1093" s="16">
        <f t="shared" si="632"/>
        <v>0</v>
      </c>
      <c r="AM1093" s="16">
        <f t="shared" si="632"/>
        <v>0</v>
      </c>
      <c r="AN1093" s="16">
        <f t="shared" si="632"/>
        <v>0</v>
      </c>
      <c r="AO1093" s="16">
        <f t="shared" si="632"/>
        <v>0</v>
      </c>
      <c r="AP1093" s="16">
        <f t="shared" si="632"/>
        <v>0</v>
      </c>
      <c r="AQ1093" s="16">
        <f t="shared" si="632"/>
        <v>0</v>
      </c>
      <c r="AR1093" s="16">
        <f t="shared" si="632"/>
        <v>0</v>
      </c>
      <c r="AS1093" s="16">
        <f t="shared" si="632"/>
        <v>0</v>
      </c>
      <c r="AT1093" s="16">
        <f t="shared" si="632"/>
        <v>0</v>
      </c>
      <c r="AU1093" s="16">
        <f t="shared" si="632"/>
        <v>0</v>
      </c>
      <c r="AV1093" s="16">
        <f t="shared" si="632"/>
        <v>0</v>
      </c>
      <c r="AW1093" s="16">
        <f t="shared" si="632"/>
        <v>0</v>
      </c>
      <c r="AX1093" s="16">
        <f t="shared" si="632"/>
        <v>0</v>
      </c>
      <c r="AY1093" s="16">
        <f t="shared" si="632"/>
        <v>0</v>
      </c>
      <c r="AZ1093" s="16">
        <f t="shared" si="632"/>
        <v>0</v>
      </c>
      <c r="BA1093" s="16">
        <f t="shared" si="632"/>
        <v>0</v>
      </c>
      <c r="BB1093" s="16">
        <f t="shared" si="632"/>
        <v>0</v>
      </c>
      <c r="BC1093" s="16">
        <f t="shared" si="632"/>
        <v>0</v>
      </c>
      <c r="BD1093" s="16">
        <f t="shared" si="632"/>
        <v>0</v>
      </c>
      <c r="BE1093" s="16">
        <f t="shared" si="632"/>
        <v>0</v>
      </c>
      <c r="BF1093" s="16">
        <f t="shared" si="632"/>
        <v>0</v>
      </c>
      <c r="BG1093" s="34">
        <f t="shared" si="629"/>
        <v>0</v>
      </c>
    </row>
    <row r="1094" spans="1:65" ht="12.95" customHeight="1" x14ac:dyDescent="0.2">
      <c r="A1094" s="585"/>
      <c r="B1094" s="587"/>
      <c r="C1094" s="576"/>
      <c r="D1094" s="563"/>
      <c r="E1094" s="68" t="str">
        <f>$BJ$22</f>
        <v>Fem.</v>
      </c>
      <c r="F1094" s="12"/>
      <c r="G1094" s="12"/>
      <c r="H1094" s="12"/>
      <c r="I1094" s="12"/>
      <c r="J1094" s="12"/>
      <c r="K1094" s="12"/>
      <c r="L1094" s="12"/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2"/>
      <c r="AB1094" s="12"/>
      <c r="AC1094" s="12"/>
      <c r="AD1094" s="12"/>
      <c r="AE1094" s="12"/>
      <c r="AF1094" s="12"/>
      <c r="AG1094" s="12"/>
      <c r="AH1094" s="12"/>
      <c r="AI1094" s="12"/>
      <c r="AJ1094" s="12"/>
      <c r="AK1094" s="12"/>
      <c r="AL1094" s="12"/>
      <c r="AM1094" s="12"/>
      <c r="AN1094" s="12"/>
      <c r="AO1094" s="12"/>
      <c r="AP1094" s="12"/>
      <c r="AQ1094" s="12"/>
      <c r="AR1094" s="12"/>
      <c r="AS1094" s="12"/>
      <c r="AT1094" s="12"/>
      <c r="AU1094" s="12"/>
      <c r="AV1094" s="12"/>
      <c r="AW1094" s="12"/>
      <c r="AX1094" s="12"/>
      <c r="AY1094" s="12"/>
      <c r="AZ1094" s="12"/>
      <c r="BA1094" s="12"/>
      <c r="BB1094" s="12"/>
      <c r="BC1094" s="12"/>
      <c r="BD1094" s="12"/>
      <c r="BE1094" s="12"/>
      <c r="BF1094" s="12"/>
      <c r="BG1094" s="20">
        <f t="shared" si="629"/>
        <v>0</v>
      </c>
    </row>
    <row r="1095" spans="1:65" ht="12.95" customHeight="1" thickBot="1" x14ac:dyDescent="0.25">
      <c r="A1095" s="585"/>
      <c r="B1095" s="587"/>
      <c r="C1095" s="577"/>
      <c r="D1095" s="566"/>
      <c r="E1095" s="69" t="str">
        <f>$BJ$23</f>
        <v>Masc.</v>
      </c>
      <c r="F1095" s="37"/>
      <c r="G1095" s="37"/>
      <c r="H1095" s="37"/>
      <c r="I1095" s="37"/>
      <c r="J1095" s="37"/>
      <c r="K1095" s="37"/>
      <c r="L1095" s="37"/>
      <c r="M1095" s="37"/>
      <c r="N1095" s="37"/>
      <c r="O1095" s="37"/>
      <c r="P1095" s="37"/>
      <c r="Q1095" s="37"/>
      <c r="R1095" s="37"/>
      <c r="S1095" s="37"/>
      <c r="T1095" s="37"/>
      <c r="U1095" s="37"/>
      <c r="V1095" s="37"/>
      <c r="W1095" s="37"/>
      <c r="X1095" s="37"/>
      <c r="Y1095" s="37"/>
      <c r="Z1095" s="37"/>
      <c r="AA1095" s="37"/>
      <c r="AB1095" s="37"/>
      <c r="AC1095" s="37"/>
      <c r="AD1095" s="37"/>
      <c r="AE1095" s="37"/>
      <c r="AF1095" s="37"/>
      <c r="AG1095" s="37"/>
      <c r="AH1095" s="37"/>
      <c r="AI1095" s="37"/>
      <c r="AJ1095" s="37"/>
      <c r="AK1095" s="37"/>
      <c r="AL1095" s="37"/>
      <c r="AM1095" s="37"/>
      <c r="AN1095" s="37"/>
      <c r="AO1095" s="37"/>
      <c r="AP1095" s="37"/>
      <c r="AQ1095" s="37"/>
      <c r="AR1095" s="37"/>
      <c r="AS1095" s="37"/>
      <c r="AT1095" s="37"/>
      <c r="AU1095" s="37"/>
      <c r="AV1095" s="37"/>
      <c r="AW1095" s="37"/>
      <c r="AX1095" s="37"/>
      <c r="AY1095" s="37"/>
      <c r="AZ1095" s="37"/>
      <c r="BA1095" s="37"/>
      <c r="BB1095" s="37"/>
      <c r="BC1095" s="37"/>
      <c r="BD1095" s="37"/>
      <c r="BE1095" s="37"/>
      <c r="BF1095" s="37"/>
      <c r="BG1095" s="38">
        <f>SUM(F1095:BF1095)</f>
        <v>0</v>
      </c>
    </row>
    <row r="1096" spans="1:65" ht="12.95" customHeight="1" x14ac:dyDescent="0.2">
      <c r="A1096" s="585"/>
      <c r="B1096" s="587"/>
      <c r="C1096" s="575" t="str">
        <f>$BJ$16</f>
        <v>60 y +</v>
      </c>
      <c r="D1096" s="559" t="str">
        <f>$BJ$17</f>
        <v>Fiebre</v>
      </c>
      <c r="E1096" s="108" t="str">
        <f>$BJ$21</f>
        <v>Total</v>
      </c>
      <c r="F1096" s="35">
        <f>F1097+F1098</f>
        <v>0</v>
      </c>
      <c r="G1096" s="35">
        <f t="shared" ref="G1096:BF1096" si="633">G1097+G1098</f>
        <v>0</v>
      </c>
      <c r="H1096" s="35">
        <f t="shared" si="633"/>
        <v>0</v>
      </c>
      <c r="I1096" s="35">
        <f t="shared" si="633"/>
        <v>0</v>
      </c>
      <c r="J1096" s="35">
        <f t="shared" si="633"/>
        <v>0</v>
      </c>
      <c r="K1096" s="35">
        <f t="shared" si="633"/>
        <v>0</v>
      </c>
      <c r="L1096" s="35">
        <f t="shared" si="633"/>
        <v>0</v>
      </c>
      <c r="M1096" s="35">
        <f t="shared" si="633"/>
        <v>0</v>
      </c>
      <c r="N1096" s="35">
        <f t="shared" si="633"/>
        <v>0</v>
      </c>
      <c r="O1096" s="35">
        <f t="shared" si="633"/>
        <v>0</v>
      </c>
      <c r="P1096" s="35">
        <f t="shared" si="633"/>
        <v>0</v>
      </c>
      <c r="Q1096" s="35">
        <f t="shared" si="633"/>
        <v>0</v>
      </c>
      <c r="R1096" s="35">
        <f t="shared" si="633"/>
        <v>0</v>
      </c>
      <c r="S1096" s="35">
        <f t="shared" si="633"/>
        <v>0</v>
      </c>
      <c r="T1096" s="35">
        <f t="shared" si="633"/>
        <v>0</v>
      </c>
      <c r="U1096" s="35">
        <f t="shared" si="633"/>
        <v>0</v>
      </c>
      <c r="V1096" s="35">
        <f t="shared" si="633"/>
        <v>0</v>
      </c>
      <c r="W1096" s="35">
        <f t="shared" si="633"/>
        <v>0</v>
      </c>
      <c r="X1096" s="35">
        <f t="shared" si="633"/>
        <v>0</v>
      </c>
      <c r="Y1096" s="35">
        <f t="shared" si="633"/>
        <v>0</v>
      </c>
      <c r="Z1096" s="35">
        <f t="shared" si="633"/>
        <v>0</v>
      </c>
      <c r="AA1096" s="35">
        <f t="shared" si="633"/>
        <v>0</v>
      </c>
      <c r="AB1096" s="35">
        <f t="shared" si="633"/>
        <v>0</v>
      </c>
      <c r="AC1096" s="35">
        <f t="shared" si="633"/>
        <v>0</v>
      </c>
      <c r="AD1096" s="35">
        <f t="shared" si="633"/>
        <v>0</v>
      </c>
      <c r="AE1096" s="35">
        <f t="shared" si="633"/>
        <v>0</v>
      </c>
      <c r="AF1096" s="35">
        <f t="shared" si="633"/>
        <v>0</v>
      </c>
      <c r="AG1096" s="35">
        <f t="shared" si="633"/>
        <v>0</v>
      </c>
      <c r="AH1096" s="35">
        <f t="shared" si="633"/>
        <v>0</v>
      </c>
      <c r="AI1096" s="35">
        <f t="shared" si="633"/>
        <v>0</v>
      </c>
      <c r="AJ1096" s="35">
        <f t="shared" si="633"/>
        <v>0</v>
      </c>
      <c r="AK1096" s="35">
        <f t="shared" si="633"/>
        <v>0</v>
      </c>
      <c r="AL1096" s="35">
        <f t="shared" si="633"/>
        <v>0</v>
      </c>
      <c r="AM1096" s="35">
        <f t="shared" si="633"/>
        <v>0</v>
      </c>
      <c r="AN1096" s="35">
        <f t="shared" si="633"/>
        <v>0</v>
      </c>
      <c r="AO1096" s="35">
        <f t="shared" si="633"/>
        <v>0</v>
      </c>
      <c r="AP1096" s="35">
        <f t="shared" si="633"/>
        <v>0</v>
      </c>
      <c r="AQ1096" s="35">
        <f t="shared" si="633"/>
        <v>0</v>
      </c>
      <c r="AR1096" s="35">
        <f t="shared" si="633"/>
        <v>0</v>
      </c>
      <c r="AS1096" s="35">
        <f t="shared" si="633"/>
        <v>0</v>
      </c>
      <c r="AT1096" s="35">
        <f t="shared" si="633"/>
        <v>0</v>
      </c>
      <c r="AU1096" s="35">
        <f t="shared" si="633"/>
        <v>0</v>
      </c>
      <c r="AV1096" s="35">
        <f t="shared" si="633"/>
        <v>0</v>
      </c>
      <c r="AW1096" s="35">
        <f t="shared" si="633"/>
        <v>0</v>
      </c>
      <c r="AX1096" s="35">
        <f t="shared" si="633"/>
        <v>0</v>
      </c>
      <c r="AY1096" s="35">
        <f t="shared" si="633"/>
        <v>0</v>
      </c>
      <c r="AZ1096" s="35">
        <f t="shared" si="633"/>
        <v>0</v>
      </c>
      <c r="BA1096" s="35">
        <f t="shared" si="633"/>
        <v>0</v>
      </c>
      <c r="BB1096" s="35">
        <f t="shared" si="633"/>
        <v>0</v>
      </c>
      <c r="BC1096" s="35">
        <f t="shared" si="633"/>
        <v>0</v>
      </c>
      <c r="BD1096" s="35">
        <f t="shared" si="633"/>
        <v>0</v>
      </c>
      <c r="BE1096" s="35">
        <f t="shared" si="633"/>
        <v>0</v>
      </c>
      <c r="BF1096" s="35">
        <f t="shared" si="633"/>
        <v>0</v>
      </c>
      <c r="BG1096" s="36">
        <f>SUM(F1096:BF1096)</f>
        <v>0</v>
      </c>
      <c r="BI1096" s="10"/>
      <c r="BJ1096" s="95"/>
    </row>
    <row r="1097" spans="1:65" ht="12.95" customHeight="1" x14ac:dyDescent="0.2">
      <c r="A1097" s="585"/>
      <c r="B1097" s="587"/>
      <c r="C1097" s="576"/>
      <c r="D1097" s="560"/>
      <c r="E1097" s="67" t="str">
        <f>$BJ$22</f>
        <v>Fem.</v>
      </c>
      <c r="F1097" s="32"/>
      <c r="G1097" s="32"/>
      <c r="H1097" s="32"/>
      <c r="I1097" s="32"/>
      <c r="J1097" s="32"/>
      <c r="K1097" s="32"/>
      <c r="L1097" s="32"/>
      <c r="M1097" s="32"/>
      <c r="N1097" s="32"/>
      <c r="O1097" s="32"/>
      <c r="P1097" s="32"/>
      <c r="Q1097" s="32"/>
      <c r="R1097" s="32"/>
      <c r="S1097" s="32"/>
      <c r="T1097" s="32"/>
      <c r="U1097" s="32"/>
      <c r="V1097" s="32"/>
      <c r="W1097" s="32"/>
      <c r="X1097" s="32"/>
      <c r="Y1097" s="32"/>
      <c r="Z1097" s="32"/>
      <c r="AA1097" s="32"/>
      <c r="AB1097" s="32"/>
      <c r="AC1097" s="32"/>
      <c r="AD1097" s="32"/>
      <c r="AE1097" s="32"/>
      <c r="AF1097" s="32"/>
      <c r="AG1097" s="32"/>
      <c r="AH1097" s="32"/>
      <c r="AI1097" s="32"/>
      <c r="AJ1097" s="32"/>
      <c r="AK1097" s="32"/>
      <c r="AL1097" s="32"/>
      <c r="AM1097" s="32"/>
      <c r="AN1097" s="32"/>
      <c r="AO1097" s="32"/>
      <c r="AP1097" s="32"/>
      <c r="AQ1097" s="32"/>
      <c r="AR1097" s="32"/>
      <c r="AS1097" s="32"/>
      <c r="AT1097" s="32"/>
      <c r="AU1097" s="32"/>
      <c r="AV1097" s="32"/>
      <c r="AW1097" s="32"/>
      <c r="AX1097" s="32"/>
      <c r="AY1097" s="32"/>
      <c r="AZ1097" s="32"/>
      <c r="BA1097" s="32"/>
      <c r="BB1097" s="32"/>
      <c r="BC1097" s="32"/>
      <c r="BD1097" s="32"/>
      <c r="BE1097" s="32"/>
      <c r="BF1097" s="32"/>
      <c r="BG1097" s="33">
        <f t="shared" ref="BG1097:BG1106" si="634">SUM(F1097:BF1097)</f>
        <v>0</v>
      </c>
      <c r="BI1097" s="10"/>
      <c r="BJ1097" s="95"/>
    </row>
    <row r="1098" spans="1:65" ht="12.95" customHeight="1" x14ac:dyDescent="0.2">
      <c r="A1098" s="585"/>
      <c r="B1098" s="587"/>
      <c r="C1098" s="576"/>
      <c r="D1098" s="561"/>
      <c r="E1098" s="67" t="str">
        <f>$BJ$23</f>
        <v>Masc.</v>
      </c>
      <c r="F1098" s="32"/>
      <c r="G1098" s="32"/>
      <c r="H1098" s="32"/>
      <c r="I1098" s="32"/>
      <c r="J1098" s="32"/>
      <c r="K1098" s="32"/>
      <c r="L1098" s="32"/>
      <c r="M1098" s="32"/>
      <c r="N1098" s="32"/>
      <c r="O1098" s="32"/>
      <c r="P1098" s="32"/>
      <c r="Q1098" s="32"/>
      <c r="R1098" s="32"/>
      <c r="S1098" s="32"/>
      <c r="T1098" s="32"/>
      <c r="U1098" s="32"/>
      <c r="V1098" s="32"/>
      <c r="W1098" s="32"/>
      <c r="X1098" s="32"/>
      <c r="Y1098" s="32"/>
      <c r="Z1098" s="32"/>
      <c r="AA1098" s="32"/>
      <c r="AB1098" s="32"/>
      <c r="AC1098" s="32"/>
      <c r="AD1098" s="32"/>
      <c r="AE1098" s="32"/>
      <c r="AF1098" s="32"/>
      <c r="AG1098" s="32"/>
      <c r="AH1098" s="32"/>
      <c r="AI1098" s="32"/>
      <c r="AJ1098" s="32"/>
      <c r="AK1098" s="32"/>
      <c r="AL1098" s="32"/>
      <c r="AM1098" s="32"/>
      <c r="AN1098" s="32"/>
      <c r="AO1098" s="32"/>
      <c r="AP1098" s="32"/>
      <c r="AQ1098" s="32"/>
      <c r="AR1098" s="32"/>
      <c r="AS1098" s="32"/>
      <c r="AT1098" s="32"/>
      <c r="AU1098" s="32"/>
      <c r="AV1098" s="32"/>
      <c r="AW1098" s="32"/>
      <c r="AX1098" s="32"/>
      <c r="AY1098" s="32"/>
      <c r="AZ1098" s="32"/>
      <c r="BA1098" s="32"/>
      <c r="BB1098" s="32"/>
      <c r="BC1098" s="32"/>
      <c r="BD1098" s="32"/>
      <c r="BE1098" s="32"/>
      <c r="BF1098" s="32"/>
      <c r="BG1098" s="33">
        <f t="shared" si="634"/>
        <v>0</v>
      </c>
      <c r="BI1098" s="10"/>
      <c r="BJ1098" s="95"/>
    </row>
    <row r="1099" spans="1:65" ht="12.95" customHeight="1" x14ac:dyDescent="0.2">
      <c r="A1099" s="585"/>
      <c r="B1099" s="587"/>
      <c r="C1099" s="605"/>
      <c r="D1099" s="562" t="str">
        <f>$BJ$18</f>
        <v>Hosp.</v>
      </c>
      <c r="E1099" s="111" t="str">
        <f>$BJ$21</f>
        <v>Total</v>
      </c>
      <c r="F1099" s="16">
        <f t="shared" ref="F1099:BF1099" si="635">F1100+F1101</f>
        <v>0</v>
      </c>
      <c r="G1099" s="16">
        <f t="shared" si="635"/>
        <v>0</v>
      </c>
      <c r="H1099" s="16">
        <f t="shared" si="635"/>
        <v>0</v>
      </c>
      <c r="I1099" s="16">
        <f t="shared" si="635"/>
        <v>0</v>
      </c>
      <c r="J1099" s="16">
        <f t="shared" si="635"/>
        <v>0</v>
      </c>
      <c r="K1099" s="16">
        <f t="shared" si="635"/>
        <v>0</v>
      </c>
      <c r="L1099" s="16">
        <f t="shared" si="635"/>
        <v>0</v>
      </c>
      <c r="M1099" s="16">
        <f t="shared" si="635"/>
        <v>0</v>
      </c>
      <c r="N1099" s="16">
        <f t="shared" si="635"/>
        <v>0</v>
      </c>
      <c r="O1099" s="16">
        <f t="shared" si="635"/>
        <v>0</v>
      </c>
      <c r="P1099" s="16">
        <f t="shared" si="635"/>
        <v>0</v>
      </c>
      <c r="Q1099" s="16">
        <f t="shared" si="635"/>
        <v>0</v>
      </c>
      <c r="R1099" s="16">
        <f t="shared" si="635"/>
        <v>0</v>
      </c>
      <c r="S1099" s="16">
        <f t="shared" si="635"/>
        <v>0</v>
      </c>
      <c r="T1099" s="16">
        <f t="shared" si="635"/>
        <v>0</v>
      </c>
      <c r="U1099" s="16">
        <f t="shared" si="635"/>
        <v>0</v>
      </c>
      <c r="V1099" s="16">
        <f t="shared" si="635"/>
        <v>0</v>
      </c>
      <c r="W1099" s="16">
        <f t="shared" si="635"/>
        <v>0</v>
      </c>
      <c r="X1099" s="16">
        <f t="shared" si="635"/>
        <v>0</v>
      </c>
      <c r="Y1099" s="16">
        <f t="shared" si="635"/>
        <v>0</v>
      </c>
      <c r="Z1099" s="16">
        <f t="shared" si="635"/>
        <v>0</v>
      </c>
      <c r="AA1099" s="16">
        <f t="shared" si="635"/>
        <v>0</v>
      </c>
      <c r="AB1099" s="16">
        <f t="shared" si="635"/>
        <v>0</v>
      </c>
      <c r="AC1099" s="16">
        <f t="shared" si="635"/>
        <v>0</v>
      </c>
      <c r="AD1099" s="16">
        <f t="shared" si="635"/>
        <v>0</v>
      </c>
      <c r="AE1099" s="16">
        <f t="shared" si="635"/>
        <v>0</v>
      </c>
      <c r="AF1099" s="16">
        <f t="shared" si="635"/>
        <v>0</v>
      </c>
      <c r="AG1099" s="16">
        <f t="shared" si="635"/>
        <v>0</v>
      </c>
      <c r="AH1099" s="16">
        <f t="shared" si="635"/>
        <v>0</v>
      </c>
      <c r="AI1099" s="16">
        <f t="shared" si="635"/>
        <v>0</v>
      </c>
      <c r="AJ1099" s="16">
        <f t="shared" si="635"/>
        <v>0</v>
      </c>
      <c r="AK1099" s="16">
        <f t="shared" si="635"/>
        <v>0</v>
      </c>
      <c r="AL1099" s="16">
        <f t="shared" si="635"/>
        <v>0</v>
      </c>
      <c r="AM1099" s="16">
        <f t="shared" si="635"/>
        <v>0</v>
      </c>
      <c r="AN1099" s="16">
        <f t="shared" si="635"/>
        <v>0</v>
      </c>
      <c r="AO1099" s="16">
        <f t="shared" si="635"/>
        <v>0</v>
      </c>
      <c r="AP1099" s="16">
        <f t="shared" si="635"/>
        <v>0</v>
      </c>
      <c r="AQ1099" s="16">
        <f t="shared" si="635"/>
        <v>0</v>
      </c>
      <c r="AR1099" s="16">
        <f t="shared" si="635"/>
        <v>0</v>
      </c>
      <c r="AS1099" s="16">
        <f t="shared" si="635"/>
        <v>0</v>
      </c>
      <c r="AT1099" s="16">
        <f t="shared" si="635"/>
        <v>0</v>
      </c>
      <c r="AU1099" s="16">
        <f t="shared" si="635"/>
        <v>0</v>
      </c>
      <c r="AV1099" s="16">
        <f t="shared" si="635"/>
        <v>0</v>
      </c>
      <c r="AW1099" s="16">
        <f t="shared" si="635"/>
        <v>0</v>
      </c>
      <c r="AX1099" s="16">
        <f t="shared" si="635"/>
        <v>0</v>
      </c>
      <c r="AY1099" s="16">
        <f t="shared" si="635"/>
        <v>0</v>
      </c>
      <c r="AZ1099" s="16">
        <f t="shared" si="635"/>
        <v>0</v>
      </c>
      <c r="BA1099" s="16">
        <f t="shared" si="635"/>
        <v>0</v>
      </c>
      <c r="BB1099" s="16">
        <f t="shared" si="635"/>
        <v>0</v>
      </c>
      <c r="BC1099" s="16">
        <f t="shared" si="635"/>
        <v>0</v>
      </c>
      <c r="BD1099" s="16">
        <f t="shared" si="635"/>
        <v>0</v>
      </c>
      <c r="BE1099" s="16">
        <f t="shared" si="635"/>
        <v>0</v>
      </c>
      <c r="BF1099" s="16">
        <f t="shared" si="635"/>
        <v>0</v>
      </c>
      <c r="BG1099" s="34">
        <f t="shared" si="634"/>
        <v>0</v>
      </c>
      <c r="BI1099" s="10"/>
      <c r="BJ1099" s="95"/>
    </row>
    <row r="1100" spans="1:65" ht="12.95" customHeight="1" x14ac:dyDescent="0.2">
      <c r="A1100" s="585"/>
      <c r="B1100" s="587"/>
      <c r="C1100" s="605"/>
      <c r="D1100" s="563"/>
      <c r="E1100" s="68" t="str">
        <f>$BJ$22</f>
        <v>Fem.</v>
      </c>
      <c r="F1100" s="12"/>
      <c r="G1100" s="12"/>
      <c r="H1100" s="12"/>
      <c r="I1100" s="12"/>
      <c r="J1100" s="12"/>
      <c r="K1100" s="12"/>
      <c r="L1100" s="12"/>
      <c r="M1100" s="12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  <c r="X1100" s="12"/>
      <c r="Y1100" s="12"/>
      <c r="Z1100" s="12"/>
      <c r="AA1100" s="12"/>
      <c r="AB1100" s="12"/>
      <c r="AC1100" s="12"/>
      <c r="AD1100" s="12"/>
      <c r="AE1100" s="12"/>
      <c r="AF1100" s="12"/>
      <c r="AG1100" s="12"/>
      <c r="AH1100" s="12"/>
      <c r="AI1100" s="12"/>
      <c r="AJ1100" s="12"/>
      <c r="AK1100" s="12"/>
      <c r="AL1100" s="12"/>
      <c r="AM1100" s="12"/>
      <c r="AN1100" s="12"/>
      <c r="AO1100" s="12"/>
      <c r="AP1100" s="12"/>
      <c r="AQ1100" s="12"/>
      <c r="AR1100" s="12"/>
      <c r="AS1100" s="12"/>
      <c r="AT1100" s="12"/>
      <c r="AU1100" s="12"/>
      <c r="AV1100" s="12"/>
      <c r="AW1100" s="12"/>
      <c r="AX1100" s="12"/>
      <c r="AY1100" s="12"/>
      <c r="AZ1100" s="12"/>
      <c r="BA1100" s="12"/>
      <c r="BB1100" s="12"/>
      <c r="BC1100" s="12"/>
      <c r="BD1100" s="12"/>
      <c r="BE1100" s="12"/>
      <c r="BF1100" s="12"/>
      <c r="BG1100" s="20">
        <f t="shared" si="634"/>
        <v>0</v>
      </c>
      <c r="BI1100" s="10"/>
      <c r="BJ1100" s="95"/>
    </row>
    <row r="1101" spans="1:65" ht="12.95" customHeight="1" x14ac:dyDescent="0.2">
      <c r="A1101" s="585"/>
      <c r="B1101" s="587"/>
      <c r="C1101" s="605"/>
      <c r="D1101" s="564"/>
      <c r="E1101" s="68" t="str">
        <f>$BJ$23</f>
        <v>Masc.</v>
      </c>
      <c r="F1101" s="12"/>
      <c r="G1101" s="12"/>
      <c r="H1101" s="12"/>
      <c r="I1101" s="12"/>
      <c r="J1101" s="12"/>
      <c r="K1101" s="12"/>
      <c r="L1101" s="12"/>
      <c r="M1101" s="12"/>
      <c r="N1101" s="12"/>
      <c r="O1101" s="12"/>
      <c r="P1101" s="12"/>
      <c r="Q1101" s="12"/>
      <c r="R1101" s="12"/>
      <c r="S1101" s="12"/>
      <c r="T1101" s="12"/>
      <c r="U1101" s="12"/>
      <c r="V1101" s="12"/>
      <c r="W1101" s="12"/>
      <c r="X1101" s="12"/>
      <c r="Y1101" s="12"/>
      <c r="Z1101" s="12"/>
      <c r="AA1101" s="12"/>
      <c r="AB1101" s="12"/>
      <c r="AC1101" s="12"/>
      <c r="AD1101" s="12"/>
      <c r="AE1101" s="12"/>
      <c r="AF1101" s="12"/>
      <c r="AG1101" s="12"/>
      <c r="AH1101" s="12"/>
      <c r="AI1101" s="12"/>
      <c r="AJ1101" s="12"/>
      <c r="AK1101" s="12"/>
      <c r="AL1101" s="12"/>
      <c r="AM1101" s="12"/>
      <c r="AN1101" s="12"/>
      <c r="AO1101" s="12"/>
      <c r="AP1101" s="12"/>
      <c r="AQ1101" s="12"/>
      <c r="AR1101" s="12"/>
      <c r="AS1101" s="12"/>
      <c r="AT1101" s="12"/>
      <c r="AU1101" s="12"/>
      <c r="AV1101" s="12"/>
      <c r="AW1101" s="12"/>
      <c r="AX1101" s="12"/>
      <c r="AY1101" s="12"/>
      <c r="AZ1101" s="12"/>
      <c r="BA1101" s="12"/>
      <c r="BB1101" s="12"/>
      <c r="BC1101" s="12"/>
      <c r="BD1101" s="12"/>
      <c r="BE1101" s="12"/>
      <c r="BF1101" s="12"/>
      <c r="BG1101" s="20">
        <f t="shared" si="634"/>
        <v>0</v>
      </c>
      <c r="BI1101" s="10"/>
      <c r="BJ1101" s="95"/>
    </row>
    <row r="1102" spans="1:65" ht="12.95" customHeight="1" x14ac:dyDescent="0.2">
      <c r="A1102" s="585"/>
      <c r="B1102" s="587"/>
      <c r="C1102" s="605"/>
      <c r="D1102" s="562" t="str">
        <f>$BJ$19</f>
        <v>UCI</v>
      </c>
      <c r="E1102" s="111" t="str">
        <f>$BJ$21</f>
        <v>Total</v>
      </c>
      <c r="F1102" s="16">
        <f t="shared" ref="F1102:BF1102" si="636">F1103+F1104</f>
        <v>0</v>
      </c>
      <c r="G1102" s="16">
        <f t="shared" si="636"/>
        <v>0</v>
      </c>
      <c r="H1102" s="16">
        <f t="shared" si="636"/>
        <v>0</v>
      </c>
      <c r="I1102" s="16">
        <f t="shared" si="636"/>
        <v>0</v>
      </c>
      <c r="J1102" s="16">
        <f t="shared" si="636"/>
        <v>0</v>
      </c>
      <c r="K1102" s="16">
        <f t="shared" si="636"/>
        <v>0</v>
      </c>
      <c r="L1102" s="16">
        <f t="shared" si="636"/>
        <v>0</v>
      </c>
      <c r="M1102" s="16">
        <f t="shared" si="636"/>
        <v>0</v>
      </c>
      <c r="N1102" s="16">
        <f t="shared" si="636"/>
        <v>0</v>
      </c>
      <c r="O1102" s="16">
        <f t="shared" si="636"/>
        <v>0</v>
      </c>
      <c r="P1102" s="16">
        <f t="shared" si="636"/>
        <v>0</v>
      </c>
      <c r="Q1102" s="16">
        <f t="shared" si="636"/>
        <v>0</v>
      </c>
      <c r="R1102" s="16">
        <f t="shared" si="636"/>
        <v>0</v>
      </c>
      <c r="S1102" s="16">
        <f t="shared" si="636"/>
        <v>0</v>
      </c>
      <c r="T1102" s="16">
        <f t="shared" si="636"/>
        <v>0</v>
      </c>
      <c r="U1102" s="16">
        <f t="shared" si="636"/>
        <v>0</v>
      </c>
      <c r="V1102" s="16">
        <f t="shared" si="636"/>
        <v>0</v>
      </c>
      <c r="W1102" s="16">
        <f t="shared" si="636"/>
        <v>0</v>
      </c>
      <c r="X1102" s="16">
        <f t="shared" si="636"/>
        <v>0</v>
      </c>
      <c r="Y1102" s="16">
        <f t="shared" si="636"/>
        <v>0</v>
      </c>
      <c r="Z1102" s="16">
        <f t="shared" si="636"/>
        <v>0</v>
      </c>
      <c r="AA1102" s="16">
        <f t="shared" si="636"/>
        <v>0</v>
      </c>
      <c r="AB1102" s="16">
        <f t="shared" si="636"/>
        <v>0</v>
      </c>
      <c r="AC1102" s="16">
        <f t="shared" si="636"/>
        <v>0</v>
      </c>
      <c r="AD1102" s="16">
        <f t="shared" si="636"/>
        <v>0</v>
      </c>
      <c r="AE1102" s="16">
        <f t="shared" si="636"/>
        <v>0</v>
      </c>
      <c r="AF1102" s="16">
        <f t="shared" si="636"/>
        <v>0</v>
      </c>
      <c r="AG1102" s="16">
        <f t="shared" si="636"/>
        <v>0</v>
      </c>
      <c r="AH1102" s="16">
        <f t="shared" si="636"/>
        <v>0</v>
      </c>
      <c r="AI1102" s="16">
        <f t="shared" si="636"/>
        <v>0</v>
      </c>
      <c r="AJ1102" s="16">
        <f t="shared" si="636"/>
        <v>0</v>
      </c>
      <c r="AK1102" s="16">
        <f t="shared" si="636"/>
        <v>0</v>
      </c>
      <c r="AL1102" s="16">
        <f t="shared" si="636"/>
        <v>0</v>
      </c>
      <c r="AM1102" s="16">
        <f t="shared" si="636"/>
        <v>0</v>
      </c>
      <c r="AN1102" s="16">
        <f t="shared" si="636"/>
        <v>0</v>
      </c>
      <c r="AO1102" s="16">
        <f t="shared" si="636"/>
        <v>0</v>
      </c>
      <c r="AP1102" s="16">
        <f t="shared" si="636"/>
        <v>0</v>
      </c>
      <c r="AQ1102" s="16">
        <f t="shared" si="636"/>
        <v>0</v>
      </c>
      <c r="AR1102" s="16">
        <f t="shared" si="636"/>
        <v>0</v>
      </c>
      <c r="AS1102" s="16">
        <f t="shared" si="636"/>
        <v>0</v>
      </c>
      <c r="AT1102" s="16">
        <f t="shared" si="636"/>
        <v>0</v>
      </c>
      <c r="AU1102" s="16">
        <f t="shared" si="636"/>
        <v>0</v>
      </c>
      <c r="AV1102" s="16">
        <f t="shared" si="636"/>
        <v>0</v>
      </c>
      <c r="AW1102" s="16">
        <f t="shared" si="636"/>
        <v>0</v>
      </c>
      <c r="AX1102" s="16">
        <f t="shared" si="636"/>
        <v>0</v>
      </c>
      <c r="AY1102" s="16">
        <f t="shared" si="636"/>
        <v>0</v>
      </c>
      <c r="AZ1102" s="16">
        <f t="shared" si="636"/>
        <v>0</v>
      </c>
      <c r="BA1102" s="16">
        <f t="shared" si="636"/>
        <v>0</v>
      </c>
      <c r="BB1102" s="16">
        <f t="shared" si="636"/>
        <v>0</v>
      </c>
      <c r="BC1102" s="16">
        <f t="shared" si="636"/>
        <v>0</v>
      </c>
      <c r="BD1102" s="16">
        <f t="shared" si="636"/>
        <v>0</v>
      </c>
      <c r="BE1102" s="16">
        <f t="shared" si="636"/>
        <v>0</v>
      </c>
      <c r="BF1102" s="16">
        <f t="shared" si="636"/>
        <v>0</v>
      </c>
      <c r="BG1102" s="34">
        <f t="shared" si="634"/>
        <v>0</v>
      </c>
      <c r="BI1102" s="10"/>
      <c r="BJ1102" s="95"/>
    </row>
    <row r="1103" spans="1:65" ht="12.95" customHeight="1" x14ac:dyDescent="0.2">
      <c r="A1103" s="585"/>
      <c r="B1103" s="587"/>
      <c r="C1103" s="605"/>
      <c r="D1103" s="563"/>
      <c r="E1103" s="68" t="str">
        <f>$BJ$22</f>
        <v>Fem.</v>
      </c>
      <c r="F1103" s="12"/>
      <c r="G1103" s="12"/>
      <c r="H1103" s="12"/>
      <c r="I1103" s="12"/>
      <c r="J1103" s="12"/>
      <c r="K1103" s="12"/>
      <c r="L1103" s="12"/>
      <c r="M1103" s="12"/>
      <c r="N1103" s="12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2"/>
      <c r="AB1103" s="12"/>
      <c r="AC1103" s="12"/>
      <c r="AD1103" s="12"/>
      <c r="AE1103" s="12"/>
      <c r="AF1103" s="12"/>
      <c r="AG1103" s="12"/>
      <c r="AH1103" s="12"/>
      <c r="AI1103" s="12"/>
      <c r="AJ1103" s="12"/>
      <c r="AK1103" s="12"/>
      <c r="AL1103" s="12"/>
      <c r="AM1103" s="12"/>
      <c r="AN1103" s="12"/>
      <c r="AO1103" s="12"/>
      <c r="AP1103" s="12"/>
      <c r="AQ1103" s="12"/>
      <c r="AR1103" s="12"/>
      <c r="AS1103" s="12"/>
      <c r="AT1103" s="12"/>
      <c r="AU1103" s="12"/>
      <c r="AV1103" s="12"/>
      <c r="AW1103" s="12"/>
      <c r="AX1103" s="12"/>
      <c r="AY1103" s="12"/>
      <c r="AZ1103" s="12"/>
      <c r="BA1103" s="12"/>
      <c r="BB1103" s="12"/>
      <c r="BC1103" s="12"/>
      <c r="BD1103" s="12"/>
      <c r="BE1103" s="12"/>
      <c r="BF1103" s="12"/>
      <c r="BG1103" s="20">
        <f t="shared" si="634"/>
        <v>0</v>
      </c>
      <c r="BI1103" s="10"/>
      <c r="BJ1103" s="95"/>
    </row>
    <row r="1104" spans="1:65" ht="12.95" customHeight="1" x14ac:dyDescent="0.2">
      <c r="A1104" s="585"/>
      <c r="B1104" s="587"/>
      <c r="C1104" s="605"/>
      <c r="D1104" s="564"/>
      <c r="E1104" s="68" t="str">
        <f>$BJ$23</f>
        <v>Masc.</v>
      </c>
      <c r="F1104" s="12"/>
      <c r="G1104" s="12"/>
      <c r="H1104" s="12"/>
      <c r="I1104" s="12"/>
      <c r="J1104" s="12"/>
      <c r="K1104" s="12"/>
      <c r="L1104" s="12"/>
      <c r="M1104" s="12"/>
      <c r="N1104" s="12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2"/>
      <c r="AB1104" s="12"/>
      <c r="AC1104" s="12"/>
      <c r="AD1104" s="12"/>
      <c r="AE1104" s="12"/>
      <c r="AF1104" s="12"/>
      <c r="AG1104" s="12"/>
      <c r="AH1104" s="12"/>
      <c r="AI1104" s="12"/>
      <c r="AJ1104" s="12"/>
      <c r="AK1104" s="12"/>
      <c r="AL1104" s="12"/>
      <c r="AM1104" s="12"/>
      <c r="AN1104" s="12"/>
      <c r="AO1104" s="12"/>
      <c r="AP1104" s="12"/>
      <c r="AQ1104" s="12"/>
      <c r="AR1104" s="12"/>
      <c r="AS1104" s="12"/>
      <c r="AT1104" s="12"/>
      <c r="AU1104" s="12"/>
      <c r="AV1104" s="12"/>
      <c r="AW1104" s="12"/>
      <c r="AX1104" s="12"/>
      <c r="AY1104" s="12"/>
      <c r="AZ1104" s="12"/>
      <c r="BA1104" s="12"/>
      <c r="BB1104" s="12"/>
      <c r="BC1104" s="12"/>
      <c r="BD1104" s="12"/>
      <c r="BE1104" s="12"/>
      <c r="BF1104" s="12"/>
      <c r="BG1104" s="20">
        <f t="shared" si="634"/>
        <v>0</v>
      </c>
      <c r="BI1104" s="10"/>
      <c r="BJ1104" s="95"/>
    </row>
    <row r="1105" spans="1:63" ht="12.95" customHeight="1" x14ac:dyDescent="0.2">
      <c r="A1105" s="585"/>
      <c r="B1105" s="587"/>
      <c r="C1105" s="605"/>
      <c r="D1105" s="565" t="str">
        <f>$BJ$20</f>
        <v>Def.</v>
      </c>
      <c r="E1105" s="111" t="str">
        <f>$BJ$21</f>
        <v>Total</v>
      </c>
      <c r="F1105" s="16">
        <f t="shared" ref="F1105:BF1105" si="637">F1106+F1107</f>
        <v>0</v>
      </c>
      <c r="G1105" s="16">
        <f t="shared" si="637"/>
        <v>0</v>
      </c>
      <c r="H1105" s="16">
        <f t="shared" si="637"/>
        <v>0</v>
      </c>
      <c r="I1105" s="16">
        <f t="shared" si="637"/>
        <v>0</v>
      </c>
      <c r="J1105" s="16">
        <f t="shared" si="637"/>
        <v>0</v>
      </c>
      <c r="K1105" s="16">
        <f t="shared" si="637"/>
        <v>0</v>
      </c>
      <c r="L1105" s="16">
        <f t="shared" si="637"/>
        <v>0</v>
      </c>
      <c r="M1105" s="16">
        <f t="shared" si="637"/>
        <v>0</v>
      </c>
      <c r="N1105" s="16">
        <f t="shared" si="637"/>
        <v>0</v>
      </c>
      <c r="O1105" s="16">
        <f t="shared" si="637"/>
        <v>0</v>
      </c>
      <c r="P1105" s="16">
        <f t="shared" si="637"/>
        <v>0</v>
      </c>
      <c r="Q1105" s="16">
        <f t="shared" si="637"/>
        <v>0</v>
      </c>
      <c r="R1105" s="16">
        <f t="shared" si="637"/>
        <v>0</v>
      </c>
      <c r="S1105" s="16">
        <f t="shared" si="637"/>
        <v>0</v>
      </c>
      <c r="T1105" s="16">
        <f t="shared" si="637"/>
        <v>0</v>
      </c>
      <c r="U1105" s="16">
        <f t="shared" si="637"/>
        <v>0</v>
      </c>
      <c r="V1105" s="16">
        <f t="shared" si="637"/>
        <v>0</v>
      </c>
      <c r="W1105" s="16">
        <f t="shared" si="637"/>
        <v>0</v>
      </c>
      <c r="X1105" s="16">
        <f t="shared" si="637"/>
        <v>0</v>
      </c>
      <c r="Y1105" s="16">
        <f t="shared" si="637"/>
        <v>0</v>
      </c>
      <c r="Z1105" s="16">
        <f t="shared" si="637"/>
        <v>0</v>
      </c>
      <c r="AA1105" s="16">
        <f t="shared" si="637"/>
        <v>0</v>
      </c>
      <c r="AB1105" s="16">
        <f t="shared" si="637"/>
        <v>0</v>
      </c>
      <c r="AC1105" s="16">
        <f t="shared" si="637"/>
        <v>0</v>
      </c>
      <c r="AD1105" s="16">
        <f t="shared" si="637"/>
        <v>0</v>
      </c>
      <c r="AE1105" s="16">
        <f t="shared" si="637"/>
        <v>0</v>
      </c>
      <c r="AF1105" s="16">
        <f t="shared" si="637"/>
        <v>0</v>
      </c>
      <c r="AG1105" s="16">
        <f t="shared" si="637"/>
        <v>0</v>
      </c>
      <c r="AH1105" s="16">
        <f t="shared" si="637"/>
        <v>0</v>
      </c>
      <c r="AI1105" s="16">
        <f t="shared" si="637"/>
        <v>0</v>
      </c>
      <c r="AJ1105" s="16">
        <f t="shared" si="637"/>
        <v>0</v>
      </c>
      <c r="AK1105" s="16">
        <f t="shared" si="637"/>
        <v>0</v>
      </c>
      <c r="AL1105" s="16">
        <f t="shared" si="637"/>
        <v>0</v>
      </c>
      <c r="AM1105" s="16">
        <f t="shared" si="637"/>
        <v>0</v>
      </c>
      <c r="AN1105" s="16">
        <f t="shared" si="637"/>
        <v>0</v>
      </c>
      <c r="AO1105" s="16">
        <f t="shared" si="637"/>
        <v>0</v>
      </c>
      <c r="AP1105" s="16">
        <f t="shared" si="637"/>
        <v>0</v>
      </c>
      <c r="AQ1105" s="16">
        <f t="shared" si="637"/>
        <v>0</v>
      </c>
      <c r="AR1105" s="16">
        <f t="shared" si="637"/>
        <v>0</v>
      </c>
      <c r="AS1105" s="16">
        <f t="shared" si="637"/>
        <v>0</v>
      </c>
      <c r="AT1105" s="16">
        <f t="shared" si="637"/>
        <v>0</v>
      </c>
      <c r="AU1105" s="16">
        <f t="shared" si="637"/>
        <v>0</v>
      </c>
      <c r="AV1105" s="16">
        <f t="shared" si="637"/>
        <v>0</v>
      </c>
      <c r="AW1105" s="16">
        <f t="shared" si="637"/>
        <v>0</v>
      </c>
      <c r="AX1105" s="16">
        <f t="shared" si="637"/>
        <v>0</v>
      </c>
      <c r="AY1105" s="16">
        <f t="shared" si="637"/>
        <v>0</v>
      </c>
      <c r="AZ1105" s="16">
        <f t="shared" si="637"/>
        <v>0</v>
      </c>
      <c r="BA1105" s="16">
        <f t="shared" si="637"/>
        <v>0</v>
      </c>
      <c r="BB1105" s="16">
        <f t="shared" si="637"/>
        <v>0</v>
      </c>
      <c r="BC1105" s="16">
        <f t="shared" si="637"/>
        <v>0</v>
      </c>
      <c r="BD1105" s="16">
        <f t="shared" si="637"/>
        <v>0</v>
      </c>
      <c r="BE1105" s="16">
        <f t="shared" si="637"/>
        <v>0</v>
      </c>
      <c r="BF1105" s="16">
        <f t="shared" si="637"/>
        <v>0</v>
      </c>
      <c r="BG1105" s="34">
        <f t="shared" si="634"/>
        <v>0</v>
      </c>
    </row>
    <row r="1106" spans="1:63" ht="12.95" customHeight="1" x14ac:dyDescent="0.2">
      <c r="A1106" s="585"/>
      <c r="B1106" s="587"/>
      <c r="C1106" s="605"/>
      <c r="D1106" s="563"/>
      <c r="E1106" s="68" t="str">
        <f>$BJ$22</f>
        <v>Fem.</v>
      </c>
      <c r="F1106" s="12"/>
      <c r="G1106" s="12"/>
      <c r="H1106" s="12"/>
      <c r="I1106" s="12"/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2"/>
      <c r="AB1106" s="12"/>
      <c r="AC1106" s="12"/>
      <c r="AD1106" s="12"/>
      <c r="AE1106" s="12"/>
      <c r="AF1106" s="12"/>
      <c r="AG1106" s="12"/>
      <c r="AH1106" s="12"/>
      <c r="AI1106" s="12"/>
      <c r="AJ1106" s="12"/>
      <c r="AK1106" s="12"/>
      <c r="AL1106" s="12"/>
      <c r="AM1106" s="12"/>
      <c r="AN1106" s="12"/>
      <c r="AO1106" s="12"/>
      <c r="AP1106" s="12"/>
      <c r="AQ1106" s="12"/>
      <c r="AR1106" s="12"/>
      <c r="AS1106" s="12"/>
      <c r="AT1106" s="12"/>
      <c r="AU1106" s="12"/>
      <c r="AV1106" s="12"/>
      <c r="AW1106" s="12"/>
      <c r="AX1106" s="12"/>
      <c r="AY1106" s="12"/>
      <c r="AZ1106" s="12"/>
      <c r="BA1106" s="12"/>
      <c r="BB1106" s="12"/>
      <c r="BC1106" s="12"/>
      <c r="BD1106" s="12"/>
      <c r="BE1106" s="12"/>
      <c r="BF1106" s="12"/>
      <c r="BG1106" s="20">
        <f t="shared" si="634"/>
        <v>0</v>
      </c>
    </row>
    <row r="1107" spans="1:63" ht="12.95" customHeight="1" thickBot="1" x14ac:dyDescent="0.25">
      <c r="A1107" s="588"/>
      <c r="B1107" s="589"/>
      <c r="C1107" s="606"/>
      <c r="D1107" s="566"/>
      <c r="E1107" s="69" t="str">
        <f>$BJ$23</f>
        <v>Masc.</v>
      </c>
      <c r="F1107" s="37"/>
      <c r="G1107" s="37"/>
      <c r="H1107" s="37"/>
      <c r="I1107" s="37"/>
      <c r="J1107" s="37"/>
      <c r="K1107" s="37"/>
      <c r="L1107" s="37"/>
      <c r="M1107" s="37"/>
      <c r="N1107" s="37"/>
      <c r="O1107" s="37"/>
      <c r="P1107" s="37"/>
      <c r="Q1107" s="37"/>
      <c r="R1107" s="37"/>
      <c r="S1107" s="37"/>
      <c r="T1107" s="37"/>
      <c r="U1107" s="37"/>
      <c r="V1107" s="37"/>
      <c r="W1107" s="37"/>
      <c r="X1107" s="37"/>
      <c r="Y1107" s="37"/>
      <c r="Z1107" s="37"/>
      <c r="AA1107" s="37"/>
      <c r="AB1107" s="37"/>
      <c r="AC1107" s="37"/>
      <c r="AD1107" s="37"/>
      <c r="AE1107" s="37"/>
      <c r="AF1107" s="37"/>
      <c r="AG1107" s="37"/>
      <c r="AH1107" s="37"/>
      <c r="AI1107" s="37"/>
      <c r="AJ1107" s="37"/>
      <c r="AK1107" s="37"/>
      <c r="AL1107" s="37"/>
      <c r="AM1107" s="37"/>
      <c r="AN1107" s="37"/>
      <c r="AO1107" s="37"/>
      <c r="AP1107" s="37"/>
      <c r="AQ1107" s="37"/>
      <c r="AR1107" s="37"/>
      <c r="AS1107" s="37"/>
      <c r="AT1107" s="37"/>
      <c r="AU1107" s="37"/>
      <c r="AV1107" s="37"/>
      <c r="AW1107" s="37"/>
      <c r="AX1107" s="37"/>
      <c r="AY1107" s="37"/>
      <c r="AZ1107" s="37"/>
      <c r="BA1107" s="37"/>
      <c r="BB1107" s="37"/>
      <c r="BC1107" s="37"/>
      <c r="BD1107" s="37"/>
      <c r="BE1107" s="37"/>
      <c r="BF1107" s="37"/>
      <c r="BG1107" s="38">
        <f>SUM(F1107:BF1107)</f>
        <v>0</v>
      </c>
    </row>
    <row r="1108" spans="1:63" ht="12.95" customHeight="1" thickBot="1" x14ac:dyDescent="0.25">
      <c r="A1108" s="590" t="str">
        <f>BJ38</f>
        <v># Muestras positivas</v>
      </c>
      <c r="B1108" s="591"/>
      <c r="C1108" s="567" t="str">
        <f>$BJ$21</f>
        <v>Total</v>
      </c>
      <c r="D1108" s="567"/>
      <c r="E1108" s="89" t="str">
        <f>$BJ$21</f>
        <v>Total</v>
      </c>
      <c r="F1108" s="82">
        <f>F1109+F1110</f>
        <v>0</v>
      </c>
      <c r="G1108" s="82">
        <f t="shared" ref="G1108:BF1108" si="638">G1109+G1110</f>
        <v>0</v>
      </c>
      <c r="H1108" s="82">
        <f t="shared" si="638"/>
        <v>0</v>
      </c>
      <c r="I1108" s="82">
        <f t="shared" si="638"/>
        <v>0</v>
      </c>
      <c r="J1108" s="82">
        <f t="shared" si="638"/>
        <v>0</v>
      </c>
      <c r="K1108" s="82">
        <f t="shared" si="638"/>
        <v>0</v>
      </c>
      <c r="L1108" s="82">
        <f t="shared" si="638"/>
        <v>0</v>
      </c>
      <c r="M1108" s="82">
        <f t="shared" si="638"/>
        <v>0</v>
      </c>
      <c r="N1108" s="82">
        <f t="shared" si="638"/>
        <v>0</v>
      </c>
      <c r="O1108" s="82">
        <f t="shared" si="638"/>
        <v>0</v>
      </c>
      <c r="P1108" s="82">
        <f t="shared" si="638"/>
        <v>0</v>
      </c>
      <c r="Q1108" s="82">
        <f t="shared" si="638"/>
        <v>0</v>
      </c>
      <c r="R1108" s="82">
        <f t="shared" si="638"/>
        <v>0</v>
      </c>
      <c r="S1108" s="82">
        <f t="shared" si="638"/>
        <v>0</v>
      </c>
      <c r="T1108" s="82">
        <f t="shared" si="638"/>
        <v>0</v>
      </c>
      <c r="U1108" s="82">
        <f t="shared" si="638"/>
        <v>0</v>
      </c>
      <c r="V1108" s="82">
        <f t="shared" si="638"/>
        <v>0</v>
      </c>
      <c r="W1108" s="82">
        <f t="shared" si="638"/>
        <v>0</v>
      </c>
      <c r="X1108" s="82">
        <f t="shared" si="638"/>
        <v>0</v>
      </c>
      <c r="Y1108" s="82">
        <f t="shared" si="638"/>
        <v>0</v>
      </c>
      <c r="Z1108" s="82">
        <f t="shared" si="638"/>
        <v>0</v>
      </c>
      <c r="AA1108" s="82">
        <f t="shared" si="638"/>
        <v>0</v>
      </c>
      <c r="AB1108" s="82">
        <f t="shared" si="638"/>
        <v>0</v>
      </c>
      <c r="AC1108" s="82">
        <f t="shared" si="638"/>
        <v>0</v>
      </c>
      <c r="AD1108" s="82">
        <f t="shared" si="638"/>
        <v>0</v>
      </c>
      <c r="AE1108" s="82">
        <f t="shared" si="638"/>
        <v>0</v>
      </c>
      <c r="AF1108" s="82">
        <f t="shared" si="638"/>
        <v>0</v>
      </c>
      <c r="AG1108" s="82">
        <f t="shared" si="638"/>
        <v>0</v>
      </c>
      <c r="AH1108" s="82">
        <f t="shared" si="638"/>
        <v>0</v>
      </c>
      <c r="AI1108" s="82">
        <f t="shared" si="638"/>
        <v>0</v>
      </c>
      <c r="AJ1108" s="82">
        <f t="shared" si="638"/>
        <v>0</v>
      </c>
      <c r="AK1108" s="82">
        <f t="shared" si="638"/>
        <v>0</v>
      </c>
      <c r="AL1108" s="82">
        <f t="shared" si="638"/>
        <v>0</v>
      </c>
      <c r="AM1108" s="82">
        <f t="shared" si="638"/>
        <v>0</v>
      </c>
      <c r="AN1108" s="82">
        <f t="shared" si="638"/>
        <v>0</v>
      </c>
      <c r="AO1108" s="82">
        <f t="shared" si="638"/>
        <v>0</v>
      </c>
      <c r="AP1108" s="82">
        <f t="shared" si="638"/>
        <v>0</v>
      </c>
      <c r="AQ1108" s="82">
        <f t="shared" si="638"/>
        <v>0</v>
      </c>
      <c r="AR1108" s="82">
        <f t="shared" si="638"/>
        <v>0</v>
      </c>
      <c r="AS1108" s="82">
        <f t="shared" si="638"/>
        <v>0</v>
      </c>
      <c r="AT1108" s="82">
        <f t="shared" si="638"/>
        <v>0</v>
      </c>
      <c r="AU1108" s="82">
        <f t="shared" si="638"/>
        <v>0</v>
      </c>
      <c r="AV1108" s="82">
        <f t="shared" si="638"/>
        <v>0</v>
      </c>
      <c r="AW1108" s="82">
        <f t="shared" si="638"/>
        <v>0</v>
      </c>
      <c r="AX1108" s="82">
        <f t="shared" si="638"/>
        <v>0</v>
      </c>
      <c r="AY1108" s="82">
        <f t="shared" si="638"/>
        <v>0</v>
      </c>
      <c r="AZ1108" s="82">
        <f t="shared" si="638"/>
        <v>0</v>
      </c>
      <c r="BA1108" s="82">
        <f t="shared" si="638"/>
        <v>0</v>
      </c>
      <c r="BB1108" s="82">
        <f t="shared" si="638"/>
        <v>0</v>
      </c>
      <c r="BC1108" s="82">
        <f t="shared" si="638"/>
        <v>0</v>
      </c>
      <c r="BD1108" s="82">
        <f t="shared" si="638"/>
        <v>0</v>
      </c>
      <c r="BE1108" s="82">
        <f t="shared" si="638"/>
        <v>0</v>
      </c>
      <c r="BF1108" s="82">
        <f t="shared" si="638"/>
        <v>0</v>
      </c>
      <c r="BG1108" s="83">
        <f>SUM(F1108:BF1108)</f>
        <v>0</v>
      </c>
      <c r="BH1108" s="10"/>
      <c r="BI1108" s="547" t="str">
        <f>A1108</f>
        <v># Muestras positivas</v>
      </c>
      <c r="BJ1108" s="548"/>
      <c r="BK1108" s="549"/>
    </row>
    <row r="1109" spans="1:63" ht="12.95" customHeight="1" x14ac:dyDescent="0.2">
      <c r="A1109" s="592"/>
      <c r="B1109" s="593"/>
      <c r="C1109" s="567"/>
      <c r="D1109" s="568"/>
      <c r="E1109" s="84" t="str">
        <f>$BJ$22</f>
        <v>Fem.</v>
      </c>
      <c r="F1109" s="85">
        <f>F1112+F1124+F1136+F1148+F1160+F1172</f>
        <v>0</v>
      </c>
      <c r="G1109" s="85">
        <f t="shared" ref="G1109:BF1109" si="639">G1112+G1124+G1136+G1148+G1160+G1172</f>
        <v>0</v>
      </c>
      <c r="H1109" s="85">
        <f t="shared" si="639"/>
        <v>0</v>
      </c>
      <c r="I1109" s="85">
        <f t="shared" si="639"/>
        <v>0</v>
      </c>
      <c r="J1109" s="85">
        <f t="shared" si="639"/>
        <v>0</v>
      </c>
      <c r="K1109" s="85">
        <f t="shared" si="639"/>
        <v>0</v>
      </c>
      <c r="L1109" s="85">
        <f t="shared" si="639"/>
        <v>0</v>
      </c>
      <c r="M1109" s="85">
        <f t="shared" si="639"/>
        <v>0</v>
      </c>
      <c r="N1109" s="85">
        <f t="shared" si="639"/>
        <v>0</v>
      </c>
      <c r="O1109" s="85">
        <f t="shared" si="639"/>
        <v>0</v>
      </c>
      <c r="P1109" s="85">
        <f t="shared" si="639"/>
        <v>0</v>
      </c>
      <c r="Q1109" s="85">
        <f t="shared" si="639"/>
        <v>0</v>
      </c>
      <c r="R1109" s="85">
        <f t="shared" si="639"/>
        <v>0</v>
      </c>
      <c r="S1109" s="85">
        <f t="shared" si="639"/>
        <v>0</v>
      </c>
      <c r="T1109" s="85">
        <f t="shared" si="639"/>
        <v>0</v>
      </c>
      <c r="U1109" s="85">
        <f t="shared" si="639"/>
        <v>0</v>
      </c>
      <c r="V1109" s="85">
        <f t="shared" si="639"/>
        <v>0</v>
      </c>
      <c r="W1109" s="85">
        <f t="shared" si="639"/>
        <v>0</v>
      </c>
      <c r="X1109" s="85">
        <f t="shared" si="639"/>
        <v>0</v>
      </c>
      <c r="Y1109" s="85">
        <f t="shared" si="639"/>
        <v>0</v>
      </c>
      <c r="Z1109" s="85">
        <f t="shared" si="639"/>
        <v>0</v>
      </c>
      <c r="AA1109" s="85">
        <f t="shared" si="639"/>
        <v>0</v>
      </c>
      <c r="AB1109" s="85">
        <f t="shared" si="639"/>
        <v>0</v>
      </c>
      <c r="AC1109" s="85">
        <f t="shared" si="639"/>
        <v>0</v>
      </c>
      <c r="AD1109" s="85">
        <f t="shared" si="639"/>
        <v>0</v>
      </c>
      <c r="AE1109" s="85">
        <f t="shared" si="639"/>
        <v>0</v>
      </c>
      <c r="AF1109" s="85">
        <f t="shared" si="639"/>
        <v>0</v>
      </c>
      <c r="AG1109" s="85">
        <f t="shared" si="639"/>
        <v>0</v>
      </c>
      <c r="AH1109" s="85">
        <f t="shared" si="639"/>
        <v>0</v>
      </c>
      <c r="AI1109" s="85">
        <f t="shared" si="639"/>
        <v>0</v>
      </c>
      <c r="AJ1109" s="85">
        <f t="shared" si="639"/>
        <v>0</v>
      </c>
      <c r="AK1109" s="85">
        <f t="shared" si="639"/>
        <v>0</v>
      </c>
      <c r="AL1109" s="85">
        <f t="shared" si="639"/>
        <v>0</v>
      </c>
      <c r="AM1109" s="85">
        <f t="shared" si="639"/>
        <v>0</v>
      </c>
      <c r="AN1109" s="85">
        <f t="shared" si="639"/>
        <v>0</v>
      </c>
      <c r="AO1109" s="85">
        <f t="shared" si="639"/>
        <v>0</v>
      </c>
      <c r="AP1109" s="85">
        <f t="shared" si="639"/>
        <v>0</v>
      </c>
      <c r="AQ1109" s="85">
        <f t="shared" si="639"/>
        <v>0</v>
      </c>
      <c r="AR1109" s="85">
        <f t="shared" si="639"/>
        <v>0</v>
      </c>
      <c r="AS1109" s="85">
        <f t="shared" si="639"/>
        <v>0</v>
      </c>
      <c r="AT1109" s="85">
        <f t="shared" si="639"/>
        <v>0</v>
      </c>
      <c r="AU1109" s="85">
        <f t="shared" si="639"/>
        <v>0</v>
      </c>
      <c r="AV1109" s="85">
        <f t="shared" si="639"/>
        <v>0</v>
      </c>
      <c r="AW1109" s="85">
        <f t="shared" si="639"/>
        <v>0</v>
      </c>
      <c r="AX1109" s="85">
        <f t="shared" si="639"/>
        <v>0</v>
      </c>
      <c r="AY1109" s="85">
        <f t="shared" si="639"/>
        <v>0</v>
      </c>
      <c r="AZ1109" s="85">
        <f t="shared" si="639"/>
        <v>0</v>
      </c>
      <c r="BA1109" s="85">
        <f t="shared" si="639"/>
        <v>0</v>
      </c>
      <c r="BB1109" s="85">
        <f t="shared" si="639"/>
        <v>0</v>
      </c>
      <c r="BC1109" s="85">
        <f t="shared" si="639"/>
        <v>0</v>
      </c>
      <c r="BD1109" s="85">
        <f t="shared" si="639"/>
        <v>0</v>
      </c>
      <c r="BE1109" s="85">
        <f t="shared" si="639"/>
        <v>0</v>
      </c>
      <c r="BF1109" s="85">
        <f t="shared" si="639"/>
        <v>0</v>
      </c>
      <c r="BG1109" s="41">
        <f>SUM(F1109:BF1109)</f>
        <v>0</v>
      </c>
      <c r="BH1109" s="10"/>
      <c r="BI1109" s="550" t="str">
        <f>$BJ$17</f>
        <v>Fiebre</v>
      </c>
      <c r="BJ1109" s="89" t="str">
        <f>$BJ$21</f>
        <v>Total</v>
      </c>
      <c r="BK1109" s="101">
        <f>BG1108</f>
        <v>0</v>
      </c>
    </row>
    <row r="1110" spans="1:63" ht="12.95" customHeight="1" thickBot="1" x14ac:dyDescent="0.25">
      <c r="A1110" s="592"/>
      <c r="B1110" s="593"/>
      <c r="C1110" s="569"/>
      <c r="D1110" s="570"/>
      <c r="E1110" s="86" t="str">
        <f>$BJ$23</f>
        <v>Masc.</v>
      </c>
      <c r="F1110" s="87">
        <f>F1113+F1125+F1137+F1149+F1161+F1173</f>
        <v>0</v>
      </c>
      <c r="G1110" s="87">
        <f t="shared" ref="G1110:BF1110" si="640">G1113+G1125+G1137+G1149+G1161+G1173</f>
        <v>0</v>
      </c>
      <c r="H1110" s="87">
        <f t="shared" si="640"/>
        <v>0</v>
      </c>
      <c r="I1110" s="87">
        <f t="shared" si="640"/>
        <v>0</v>
      </c>
      <c r="J1110" s="87">
        <f t="shared" si="640"/>
        <v>0</v>
      </c>
      <c r="K1110" s="87">
        <f t="shared" si="640"/>
        <v>0</v>
      </c>
      <c r="L1110" s="87">
        <f t="shared" si="640"/>
        <v>0</v>
      </c>
      <c r="M1110" s="87">
        <f t="shared" si="640"/>
        <v>0</v>
      </c>
      <c r="N1110" s="87">
        <f t="shared" si="640"/>
        <v>0</v>
      </c>
      <c r="O1110" s="87">
        <f t="shared" si="640"/>
        <v>0</v>
      </c>
      <c r="P1110" s="87">
        <f t="shared" si="640"/>
        <v>0</v>
      </c>
      <c r="Q1110" s="87">
        <f t="shared" si="640"/>
        <v>0</v>
      </c>
      <c r="R1110" s="87">
        <f t="shared" si="640"/>
        <v>0</v>
      </c>
      <c r="S1110" s="87">
        <f t="shared" si="640"/>
        <v>0</v>
      </c>
      <c r="T1110" s="87">
        <f t="shared" si="640"/>
        <v>0</v>
      </c>
      <c r="U1110" s="87">
        <f t="shared" si="640"/>
        <v>0</v>
      </c>
      <c r="V1110" s="87">
        <f t="shared" si="640"/>
        <v>0</v>
      </c>
      <c r="W1110" s="87">
        <f t="shared" si="640"/>
        <v>0</v>
      </c>
      <c r="X1110" s="87">
        <f t="shared" si="640"/>
        <v>0</v>
      </c>
      <c r="Y1110" s="87">
        <f t="shared" si="640"/>
        <v>0</v>
      </c>
      <c r="Z1110" s="87">
        <f t="shared" si="640"/>
        <v>0</v>
      </c>
      <c r="AA1110" s="87">
        <f t="shared" si="640"/>
        <v>0</v>
      </c>
      <c r="AB1110" s="87">
        <f t="shared" si="640"/>
        <v>0</v>
      </c>
      <c r="AC1110" s="87">
        <f t="shared" si="640"/>
        <v>0</v>
      </c>
      <c r="AD1110" s="87">
        <f t="shared" si="640"/>
        <v>0</v>
      </c>
      <c r="AE1110" s="87">
        <f t="shared" si="640"/>
        <v>0</v>
      </c>
      <c r="AF1110" s="87">
        <f t="shared" si="640"/>
        <v>0</v>
      </c>
      <c r="AG1110" s="87">
        <f t="shared" si="640"/>
        <v>0</v>
      </c>
      <c r="AH1110" s="87">
        <f t="shared" si="640"/>
        <v>0</v>
      </c>
      <c r="AI1110" s="87">
        <f t="shared" si="640"/>
        <v>0</v>
      </c>
      <c r="AJ1110" s="87">
        <f t="shared" si="640"/>
        <v>0</v>
      </c>
      <c r="AK1110" s="87">
        <f t="shared" si="640"/>
        <v>0</v>
      </c>
      <c r="AL1110" s="87">
        <f t="shared" si="640"/>
        <v>0</v>
      </c>
      <c r="AM1110" s="87">
        <f t="shared" si="640"/>
        <v>0</v>
      </c>
      <c r="AN1110" s="87">
        <f t="shared" si="640"/>
        <v>0</v>
      </c>
      <c r="AO1110" s="87">
        <f t="shared" si="640"/>
        <v>0</v>
      </c>
      <c r="AP1110" s="87">
        <f t="shared" si="640"/>
        <v>0</v>
      </c>
      <c r="AQ1110" s="87">
        <f t="shared" si="640"/>
        <v>0</v>
      </c>
      <c r="AR1110" s="87">
        <f t="shared" si="640"/>
        <v>0</v>
      </c>
      <c r="AS1110" s="87">
        <f t="shared" si="640"/>
        <v>0</v>
      </c>
      <c r="AT1110" s="87">
        <f t="shared" si="640"/>
        <v>0</v>
      </c>
      <c r="AU1110" s="87">
        <f t="shared" si="640"/>
        <v>0</v>
      </c>
      <c r="AV1110" s="87">
        <f t="shared" si="640"/>
        <v>0</v>
      </c>
      <c r="AW1110" s="87">
        <f t="shared" si="640"/>
        <v>0</v>
      </c>
      <c r="AX1110" s="87">
        <f t="shared" si="640"/>
        <v>0</v>
      </c>
      <c r="AY1110" s="87">
        <f t="shared" si="640"/>
        <v>0</v>
      </c>
      <c r="AZ1110" s="87">
        <f t="shared" si="640"/>
        <v>0</v>
      </c>
      <c r="BA1110" s="87">
        <f t="shared" si="640"/>
        <v>0</v>
      </c>
      <c r="BB1110" s="87">
        <f t="shared" si="640"/>
        <v>0</v>
      </c>
      <c r="BC1110" s="87">
        <f t="shared" si="640"/>
        <v>0</v>
      </c>
      <c r="BD1110" s="87">
        <f t="shared" si="640"/>
        <v>0</v>
      </c>
      <c r="BE1110" s="87">
        <f t="shared" si="640"/>
        <v>0</v>
      </c>
      <c r="BF1110" s="87">
        <f t="shared" si="640"/>
        <v>0</v>
      </c>
      <c r="BG1110" s="88">
        <f>SUM(F1110:BF1110)</f>
        <v>0</v>
      </c>
      <c r="BH1110" s="10"/>
      <c r="BI1110" s="551"/>
      <c r="BJ1110" s="96" t="str">
        <f>$BJ$22</f>
        <v>Fem.</v>
      </c>
      <c r="BK1110" s="92">
        <f>BG1109</f>
        <v>0</v>
      </c>
    </row>
    <row r="1111" spans="1:63" ht="12.95" customHeight="1" x14ac:dyDescent="0.2">
      <c r="A1111" s="592"/>
      <c r="B1111" s="594"/>
      <c r="C1111" s="576" t="str">
        <f>$BJ$11</f>
        <v>Menores de 2</v>
      </c>
      <c r="D1111" s="559" t="str">
        <f>$BJ$17</f>
        <v>Fiebre</v>
      </c>
      <c r="E1111" s="108" t="str">
        <f>$BJ$21</f>
        <v>Total</v>
      </c>
      <c r="F1111" s="35">
        <f>F1112+F1113</f>
        <v>0</v>
      </c>
      <c r="G1111" s="35">
        <f t="shared" ref="G1111:BF1111" si="641">G1112+G1113</f>
        <v>0</v>
      </c>
      <c r="H1111" s="35">
        <f t="shared" si="641"/>
        <v>0</v>
      </c>
      <c r="I1111" s="35">
        <f t="shared" si="641"/>
        <v>0</v>
      </c>
      <c r="J1111" s="35">
        <f t="shared" si="641"/>
        <v>0</v>
      </c>
      <c r="K1111" s="35">
        <f t="shared" si="641"/>
        <v>0</v>
      </c>
      <c r="L1111" s="35">
        <f t="shared" si="641"/>
        <v>0</v>
      </c>
      <c r="M1111" s="35">
        <f t="shared" si="641"/>
        <v>0</v>
      </c>
      <c r="N1111" s="35">
        <f t="shared" si="641"/>
        <v>0</v>
      </c>
      <c r="O1111" s="35">
        <f t="shared" si="641"/>
        <v>0</v>
      </c>
      <c r="P1111" s="35">
        <f t="shared" si="641"/>
        <v>0</v>
      </c>
      <c r="Q1111" s="35">
        <f t="shared" si="641"/>
        <v>0</v>
      </c>
      <c r="R1111" s="35">
        <f t="shared" si="641"/>
        <v>0</v>
      </c>
      <c r="S1111" s="35">
        <f t="shared" si="641"/>
        <v>0</v>
      </c>
      <c r="T1111" s="35">
        <f t="shared" si="641"/>
        <v>0</v>
      </c>
      <c r="U1111" s="35">
        <f t="shared" si="641"/>
        <v>0</v>
      </c>
      <c r="V1111" s="35">
        <f t="shared" si="641"/>
        <v>0</v>
      </c>
      <c r="W1111" s="35">
        <f t="shared" si="641"/>
        <v>0</v>
      </c>
      <c r="X1111" s="35">
        <f t="shared" si="641"/>
        <v>0</v>
      </c>
      <c r="Y1111" s="35">
        <f t="shared" si="641"/>
        <v>0</v>
      </c>
      <c r="Z1111" s="35">
        <f t="shared" si="641"/>
        <v>0</v>
      </c>
      <c r="AA1111" s="35">
        <f t="shared" si="641"/>
        <v>0</v>
      </c>
      <c r="AB1111" s="35">
        <f t="shared" si="641"/>
        <v>0</v>
      </c>
      <c r="AC1111" s="35">
        <f t="shared" si="641"/>
        <v>0</v>
      </c>
      <c r="AD1111" s="35">
        <f t="shared" si="641"/>
        <v>0</v>
      </c>
      <c r="AE1111" s="35">
        <f t="shared" si="641"/>
        <v>0</v>
      </c>
      <c r="AF1111" s="35">
        <f t="shared" si="641"/>
        <v>0</v>
      </c>
      <c r="AG1111" s="35">
        <f t="shared" si="641"/>
        <v>0</v>
      </c>
      <c r="AH1111" s="35">
        <f t="shared" si="641"/>
        <v>0</v>
      </c>
      <c r="AI1111" s="35">
        <f t="shared" si="641"/>
        <v>0</v>
      </c>
      <c r="AJ1111" s="35">
        <f t="shared" si="641"/>
        <v>0</v>
      </c>
      <c r="AK1111" s="35">
        <f t="shared" si="641"/>
        <v>0</v>
      </c>
      <c r="AL1111" s="35">
        <f t="shared" si="641"/>
        <v>0</v>
      </c>
      <c r="AM1111" s="35">
        <f t="shared" si="641"/>
        <v>0</v>
      </c>
      <c r="AN1111" s="35">
        <f t="shared" si="641"/>
        <v>0</v>
      </c>
      <c r="AO1111" s="35">
        <f t="shared" si="641"/>
        <v>0</v>
      </c>
      <c r="AP1111" s="35">
        <f t="shared" si="641"/>
        <v>0</v>
      </c>
      <c r="AQ1111" s="35">
        <f t="shared" si="641"/>
        <v>0</v>
      </c>
      <c r="AR1111" s="35">
        <f t="shared" si="641"/>
        <v>0</v>
      </c>
      <c r="AS1111" s="35">
        <f t="shared" si="641"/>
        <v>0</v>
      </c>
      <c r="AT1111" s="35">
        <f t="shared" si="641"/>
        <v>0</v>
      </c>
      <c r="AU1111" s="35">
        <f t="shared" si="641"/>
        <v>0</v>
      </c>
      <c r="AV1111" s="35">
        <f t="shared" si="641"/>
        <v>0</v>
      </c>
      <c r="AW1111" s="35">
        <f t="shared" si="641"/>
        <v>0</v>
      </c>
      <c r="AX1111" s="35">
        <f t="shared" si="641"/>
        <v>0</v>
      </c>
      <c r="AY1111" s="35">
        <f t="shared" si="641"/>
        <v>0</v>
      </c>
      <c r="AZ1111" s="35">
        <f t="shared" si="641"/>
        <v>0</v>
      </c>
      <c r="BA1111" s="35">
        <f t="shared" si="641"/>
        <v>0</v>
      </c>
      <c r="BB1111" s="35">
        <f t="shared" si="641"/>
        <v>0</v>
      </c>
      <c r="BC1111" s="35">
        <f t="shared" si="641"/>
        <v>0</v>
      </c>
      <c r="BD1111" s="35">
        <f t="shared" si="641"/>
        <v>0</v>
      </c>
      <c r="BE1111" s="35">
        <f t="shared" si="641"/>
        <v>0</v>
      </c>
      <c r="BF1111" s="35">
        <f t="shared" si="641"/>
        <v>0</v>
      </c>
      <c r="BG1111" s="36">
        <f>SUM(F1111:BF1111)</f>
        <v>0</v>
      </c>
      <c r="BI1111" s="552"/>
      <c r="BJ1111" s="96" t="str">
        <f>$BJ$23</f>
        <v>Masc.</v>
      </c>
      <c r="BK1111" s="92">
        <f>BG1110</f>
        <v>0</v>
      </c>
    </row>
    <row r="1112" spans="1:63" ht="12.95" customHeight="1" x14ac:dyDescent="0.2">
      <c r="A1112" s="592"/>
      <c r="B1112" s="594"/>
      <c r="C1112" s="576"/>
      <c r="D1112" s="560"/>
      <c r="E1112" s="67" t="str">
        <f>$BJ$22</f>
        <v>Fem.</v>
      </c>
      <c r="F1112" s="32"/>
      <c r="G1112" s="32"/>
      <c r="H1112" s="32"/>
      <c r="I1112" s="32"/>
      <c r="J1112" s="32"/>
      <c r="K1112" s="32"/>
      <c r="L1112" s="32"/>
      <c r="M1112" s="32"/>
      <c r="N1112" s="32"/>
      <c r="O1112" s="32"/>
      <c r="P1112" s="32"/>
      <c r="Q1112" s="32"/>
      <c r="R1112" s="32"/>
      <c r="S1112" s="32"/>
      <c r="T1112" s="32"/>
      <c r="U1112" s="32"/>
      <c r="V1112" s="32"/>
      <c r="W1112" s="32"/>
      <c r="X1112" s="32"/>
      <c r="Y1112" s="32"/>
      <c r="Z1112" s="32"/>
      <c r="AA1112" s="32"/>
      <c r="AB1112" s="32"/>
      <c r="AC1112" s="32"/>
      <c r="AD1112" s="32"/>
      <c r="AE1112" s="32"/>
      <c r="AF1112" s="32"/>
      <c r="AG1112" s="32"/>
      <c r="AH1112" s="32"/>
      <c r="AI1112" s="32"/>
      <c r="AJ1112" s="32"/>
      <c r="AK1112" s="32"/>
      <c r="AL1112" s="32"/>
      <c r="AM1112" s="32"/>
      <c r="AN1112" s="32"/>
      <c r="AO1112" s="32"/>
      <c r="AP1112" s="32"/>
      <c r="AQ1112" s="32"/>
      <c r="AR1112" s="32"/>
      <c r="AS1112" s="32"/>
      <c r="AT1112" s="32"/>
      <c r="AU1112" s="32"/>
      <c r="AV1112" s="32"/>
      <c r="AW1112" s="32"/>
      <c r="AX1112" s="32"/>
      <c r="AY1112" s="32"/>
      <c r="AZ1112" s="32"/>
      <c r="BA1112" s="32"/>
      <c r="BB1112" s="32"/>
      <c r="BC1112" s="32"/>
      <c r="BD1112" s="32"/>
      <c r="BE1112" s="32"/>
      <c r="BF1112" s="32"/>
      <c r="BG1112" s="33">
        <f t="shared" ref="BG1112:BG1121" si="642">SUM(F1112:BF1112)</f>
        <v>0</v>
      </c>
      <c r="BI1112" s="528" t="str">
        <f>$BJ$18</f>
        <v>Hosp.</v>
      </c>
      <c r="BJ1112" s="111" t="str">
        <f>$BJ$21</f>
        <v>Total</v>
      </c>
      <c r="BK1112" s="24">
        <f>BG1114+BG1126+BG1138+BG1150+BG1162+BG1174</f>
        <v>0</v>
      </c>
    </row>
    <row r="1113" spans="1:63" ht="12.95" customHeight="1" x14ac:dyDescent="0.2">
      <c r="A1113" s="592"/>
      <c r="B1113" s="594"/>
      <c r="C1113" s="576"/>
      <c r="D1113" s="561"/>
      <c r="E1113" s="67" t="str">
        <f>$BJ$23</f>
        <v>Masc.</v>
      </c>
      <c r="F1113" s="32"/>
      <c r="G1113" s="32"/>
      <c r="H1113" s="32"/>
      <c r="I1113" s="32"/>
      <c r="J1113" s="32"/>
      <c r="K1113" s="32"/>
      <c r="L1113" s="32"/>
      <c r="M1113" s="32"/>
      <c r="N1113" s="32"/>
      <c r="O1113" s="32"/>
      <c r="P1113" s="32"/>
      <c r="Q1113" s="32"/>
      <c r="R1113" s="32"/>
      <c r="S1113" s="32"/>
      <c r="T1113" s="32"/>
      <c r="U1113" s="32"/>
      <c r="V1113" s="32"/>
      <c r="W1113" s="32"/>
      <c r="X1113" s="32"/>
      <c r="Y1113" s="32"/>
      <c r="Z1113" s="32"/>
      <c r="AA1113" s="32"/>
      <c r="AB1113" s="32"/>
      <c r="AC1113" s="32"/>
      <c r="AD1113" s="32"/>
      <c r="AE1113" s="32"/>
      <c r="AF1113" s="32"/>
      <c r="AG1113" s="32"/>
      <c r="AH1113" s="32"/>
      <c r="AI1113" s="32"/>
      <c r="AJ1113" s="32"/>
      <c r="AK1113" s="32"/>
      <c r="AL1113" s="32"/>
      <c r="AM1113" s="32"/>
      <c r="AN1113" s="32"/>
      <c r="AO1113" s="32"/>
      <c r="AP1113" s="32"/>
      <c r="AQ1113" s="32"/>
      <c r="AR1113" s="32"/>
      <c r="AS1113" s="32"/>
      <c r="AT1113" s="32"/>
      <c r="AU1113" s="32"/>
      <c r="AV1113" s="32"/>
      <c r="AW1113" s="32"/>
      <c r="AX1113" s="32"/>
      <c r="AY1113" s="32"/>
      <c r="AZ1113" s="32"/>
      <c r="BA1113" s="32"/>
      <c r="BB1113" s="32"/>
      <c r="BC1113" s="32"/>
      <c r="BD1113" s="32"/>
      <c r="BE1113" s="32"/>
      <c r="BF1113" s="32"/>
      <c r="BG1113" s="33">
        <f t="shared" si="642"/>
        <v>0</v>
      </c>
      <c r="BI1113" s="529"/>
      <c r="BJ1113" s="68" t="str">
        <f>$BJ$22</f>
        <v>Fem.</v>
      </c>
      <c r="BK1113" s="42">
        <f t="shared" ref="BK1113:BK1120" si="643">BG1115+BG1127+BG1139+BG1151+BG1163+BG1175</f>
        <v>0</v>
      </c>
    </row>
    <row r="1114" spans="1:63" ht="12.95" customHeight="1" x14ac:dyDescent="0.2">
      <c r="A1114" s="592"/>
      <c r="B1114" s="594"/>
      <c r="C1114" s="576"/>
      <c r="D1114" s="562" t="str">
        <f>$BJ$18</f>
        <v>Hosp.</v>
      </c>
      <c r="E1114" s="111" t="str">
        <f>$BJ$21</f>
        <v>Total</v>
      </c>
      <c r="F1114" s="16">
        <f>F1115+F1116</f>
        <v>0</v>
      </c>
      <c r="G1114" s="16">
        <f t="shared" ref="G1114:BF1114" si="644">G1115+G1116</f>
        <v>0</v>
      </c>
      <c r="H1114" s="16">
        <f t="shared" si="644"/>
        <v>0</v>
      </c>
      <c r="I1114" s="16">
        <f t="shared" si="644"/>
        <v>0</v>
      </c>
      <c r="J1114" s="16">
        <f t="shared" si="644"/>
        <v>0</v>
      </c>
      <c r="K1114" s="16">
        <f t="shared" si="644"/>
        <v>0</v>
      </c>
      <c r="L1114" s="16">
        <f t="shared" si="644"/>
        <v>0</v>
      </c>
      <c r="M1114" s="16">
        <f t="shared" si="644"/>
        <v>0</v>
      </c>
      <c r="N1114" s="16">
        <f t="shared" si="644"/>
        <v>0</v>
      </c>
      <c r="O1114" s="16">
        <f t="shared" si="644"/>
        <v>0</v>
      </c>
      <c r="P1114" s="16">
        <f t="shared" si="644"/>
        <v>0</v>
      </c>
      <c r="Q1114" s="16">
        <f t="shared" si="644"/>
        <v>0</v>
      </c>
      <c r="R1114" s="16">
        <f t="shared" si="644"/>
        <v>0</v>
      </c>
      <c r="S1114" s="16">
        <f t="shared" si="644"/>
        <v>0</v>
      </c>
      <c r="T1114" s="16">
        <f t="shared" si="644"/>
        <v>0</v>
      </c>
      <c r="U1114" s="16">
        <f t="shared" si="644"/>
        <v>0</v>
      </c>
      <c r="V1114" s="16">
        <f t="shared" si="644"/>
        <v>0</v>
      </c>
      <c r="W1114" s="16">
        <f t="shared" si="644"/>
        <v>0</v>
      </c>
      <c r="X1114" s="16">
        <f t="shared" si="644"/>
        <v>0</v>
      </c>
      <c r="Y1114" s="16">
        <f t="shared" si="644"/>
        <v>0</v>
      </c>
      <c r="Z1114" s="16">
        <f t="shared" si="644"/>
        <v>0</v>
      </c>
      <c r="AA1114" s="16">
        <f t="shared" si="644"/>
        <v>0</v>
      </c>
      <c r="AB1114" s="16">
        <f t="shared" si="644"/>
        <v>0</v>
      </c>
      <c r="AC1114" s="16">
        <f t="shared" si="644"/>
        <v>0</v>
      </c>
      <c r="AD1114" s="16">
        <f t="shared" si="644"/>
        <v>0</v>
      </c>
      <c r="AE1114" s="16">
        <f t="shared" si="644"/>
        <v>0</v>
      </c>
      <c r="AF1114" s="16">
        <f t="shared" si="644"/>
        <v>0</v>
      </c>
      <c r="AG1114" s="16">
        <f t="shared" si="644"/>
        <v>0</v>
      </c>
      <c r="AH1114" s="16">
        <f t="shared" si="644"/>
        <v>0</v>
      </c>
      <c r="AI1114" s="16">
        <f t="shared" si="644"/>
        <v>0</v>
      </c>
      <c r="AJ1114" s="16">
        <f t="shared" si="644"/>
        <v>0</v>
      </c>
      <c r="AK1114" s="16">
        <f t="shared" si="644"/>
        <v>0</v>
      </c>
      <c r="AL1114" s="16">
        <f t="shared" si="644"/>
        <v>0</v>
      </c>
      <c r="AM1114" s="16">
        <f t="shared" si="644"/>
        <v>0</v>
      </c>
      <c r="AN1114" s="16">
        <f t="shared" si="644"/>
        <v>0</v>
      </c>
      <c r="AO1114" s="16">
        <f t="shared" si="644"/>
        <v>0</v>
      </c>
      <c r="AP1114" s="16">
        <f t="shared" si="644"/>
        <v>0</v>
      </c>
      <c r="AQ1114" s="16">
        <f t="shared" si="644"/>
        <v>0</v>
      </c>
      <c r="AR1114" s="16">
        <f t="shared" si="644"/>
        <v>0</v>
      </c>
      <c r="AS1114" s="16">
        <f t="shared" si="644"/>
        <v>0</v>
      </c>
      <c r="AT1114" s="16">
        <f t="shared" si="644"/>
        <v>0</v>
      </c>
      <c r="AU1114" s="16">
        <f t="shared" si="644"/>
        <v>0</v>
      </c>
      <c r="AV1114" s="16">
        <f t="shared" si="644"/>
        <v>0</v>
      </c>
      <c r="AW1114" s="16">
        <f t="shared" si="644"/>
        <v>0</v>
      </c>
      <c r="AX1114" s="16">
        <f t="shared" si="644"/>
        <v>0</v>
      </c>
      <c r="AY1114" s="16">
        <f t="shared" si="644"/>
        <v>0</v>
      </c>
      <c r="AZ1114" s="16">
        <f t="shared" si="644"/>
        <v>0</v>
      </c>
      <c r="BA1114" s="16">
        <f t="shared" si="644"/>
        <v>0</v>
      </c>
      <c r="BB1114" s="16">
        <f t="shared" si="644"/>
        <v>0</v>
      </c>
      <c r="BC1114" s="16">
        <f t="shared" si="644"/>
        <v>0</v>
      </c>
      <c r="BD1114" s="16">
        <f t="shared" si="644"/>
        <v>0</v>
      </c>
      <c r="BE1114" s="16">
        <f t="shared" si="644"/>
        <v>0</v>
      </c>
      <c r="BF1114" s="16">
        <f t="shared" si="644"/>
        <v>0</v>
      </c>
      <c r="BG1114" s="34">
        <f t="shared" si="642"/>
        <v>0</v>
      </c>
      <c r="BI1114" s="530"/>
      <c r="BJ1114" s="68" t="str">
        <f>$BJ$23</f>
        <v>Masc.</v>
      </c>
      <c r="BK1114" s="42">
        <f t="shared" si="643"/>
        <v>0</v>
      </c>
    </row>
    <row r="1115" spans="1:63" ht="12.95" customHeight="1" x14ac:dyDescent="0.2">
      <c r="A1115" s="592"/>
      <c r="B1115" s="594"/>
      <c r="C1115" s="576"/>
      <c r="D1115" s="563"/>
      <c r="E1115" s="68" t="str">
        <f>$BJ$22</f>
        <v>Fem.</v>
      </c>
      <c r="F1115" s="12"/>
      <c r="G1115" s="12"/>
      <c r="H1115" s="12"/>
      <c r="I1115" s="12"/>
      <c r="J1115" s="12"/>
      <c r="K1115" s="12"/>
      <c r="L1115" s="12"/>
      <c r="M1115" s="12"/>
      <c r="N1115" s="12"/>
      <c r="O1115" s="12"/>
      <c r="P1115" s="12"/>
      <c r="Q1115" s="12"/>
      <c r="R1115" s="12"/>
      <c r="S1115" s="12"/>
      <c r="T1115" s="12"/>
      <c r="U1115" s="12"/>
      <c r="V1115" s="12"/>
      <c r="W1115" s="12"/>
      <c r="X1115" s="12"/>
      <c r="Y1115" s="12"/>
      <c r="Z1115" s="12"/>
      <c r="AA1115" s="12"/>
      <c r="AB1115" s="12"/>
      <c r="AC1115" s="12"/>
      <c r="AD1115" s="12"/>
      <c r="AE1115" s="12"/>
      <c r="AF1115" s="12"/>
      <c r="AG1115" s="12"/>
      <c r="AH1115" s="12"/>
      <c r="AI1115" s="12"/>
      <c r="AJ1115" s="12"/>
      <c r="AK1115" s="12"/>
      <c r="AL1115" s="12"/>
      <c r="AM1115" s="12"/>
      <c r="AN1115" s="12"/>
      <c r="AO1115" s="12"/>
      <c r="AP1115" s="12"/>
      <c r="AQ1115" s="12"/>
      <c r="AR1115" s="12"/>
      <c r="AS1115" s="12"/>
      <c r="AT1115" s="12"/>
      <c r="AU1115" s="12"/>
      <c r="AV1115" s="12"/>
      <c r="AW1115" s="12"/>
      <c r="AX1115" s="12"/>
      <c r="AY1115" s="12"/>
      <c r="AZ1115" s="12"/>
      <c r="BA1115" s="12"/>
      <c r="BB1115" s="12"/>
      <c r="BC1115" s="12"/>
      <c r="BD1115" s="12"/>
      <c r="BE1115" s="12"/>
      <c r="BF1115" s="12"/>
      <c r="BG1115" s="20">
        <f t="shared" si="642"/>
        <v>0</v>
      </c>
      <c r="BI1115" s="528" t="str">
        <f>$BJ$19</f>
        <v>UCI</v>
      </c>
      <c r="BJ1115" s="111" t="str">
        <f>$BJ$21</f>
        <v>Total</v>
      </c>
      <c r="BK1115" s="24">
        <f t="shared" si="643"/>
        <v>0</v>
      </c>
    </row>
    <row r="1116" spans="1:63" ht="12.95" customHeight="1" x14ac:dyDescent="0.2">
      <c r="A1116" s="592"/>
      <c r="B1116" s="594"/>
      <c r="C1116" s="576"/>
      <c r="D1116" s="564"/>
      <c r="E1116" s="68" t="str">
        <f>$BJ$23</f>
        <v>Masc.</v>
      </c>
      <c r="F1116" s="12"/>
      <c r="G1116" s="12"/>
      <c r="H1116" s="12"/>
      <c r="I1116" s="12"/>
      <c r="J1116" s="12"/>
      <c r="K1116" s="12"/>
      <c r="L1116" s="12"/>
      <c r="M1116" s="12"/>
      <c r="N1116" s="12"/>
      <c r="O1116" s="12"/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2"/>
      <c r="AB1116" s="12"/>
      <c r="AC1116" s="12"/>
      <c r="AD1116" s="12"/>
      <c r="AE1116" s="12"/>
      <c r="AF1116" s="12"/>
      <c r="AG1116" s="12"/>
      <c r="AH1116" s="12"/>
      <c r="AI1116" s="12"/>
      <c r="AJ1116" s="12"/>
      <c r="AK1116" s="12"/>
      <c r="AL1116" s="12"/>
      <c r="AM1116" s="12"/>
      <c r="AN1116" s="12"/>
      <c r="AO1116" s="12"/>
      <c r="AP1116" s="12"/>
      <c r="AQ1116" s="12"/>
      <c r="AR1116" s="12"/>
      <c r="AS1116" s="12"/>
      <c r="AT1116" s="12"/>
      <c r="AU1116" s="12"/>
      <c r="AV1116" s="12"/>
      <c r="AW1116" s="12"/>
      <c r="AX1116" s="12"/>
      <c r="AY1116" s="12"/>
      <c r="AZ1116" s="12"/>
      <c r="BA1116" s="12"/>
      <c r="BB1116" s="12"/>
      <c r="BC1116" s="12"/>
      <c r="BD1116" s="12"/>
      <c r="BE1116" s="12"/>
      <c r="BF1116" s="12"/>
      <c r="BG1116" s="20">
        <f t="shared" si="642"/>
        <v>0</v>
      </c>
      <c r="BI1116" s="529"/>
      <c r="BJ1116" s="68" t="str">
        <f>$BJ$22</f>
        <v>Fem.</v>
      </c>
      <c r="BK1116" s="42">
        <f t="shared" si="643"/>
        <v>0</v>
      </c>
    </row>
    <row r="1117" spans="1:63" ht="12.95" customHeight="1" x14ac:dyDescent="0.2">
      <c r="A1117" s="592"/>
      <c r="B1117" s="594"/>
      <c r="C1117" s="576"/>
      <c r="D1117" s="562" t="str">
        <f>$BJ$19</f>
        <v>UCI</v>
      </c>
      <c r="E1117" s="111" t="str">
        <f>$BJ$21</f>
        <v>Total</v>
      </c>
      <c r="F1117" s="16">
        <f>F1118+F1119</f>
        <v>0</v>
      </c>
      <c r="G1117" s="16">
        <f t="shared" ref="G1117:BF1117" si="645">G1118+G1119</f>
        <v>0</v>
      </c>
      <c r="H1117" s="16">
        <f t="shared" si="645"/>
        <v>0</v>
      </c>
      <c r="I1117" s="16">
        <f t="shared" si="645"/>
        <v>0</v>
      </c>
      <c r="J1117" s="16">
        <f t="shared" si="645"/>
        <v>0</v>
      </c>
      <c r="K1117" s="16">
        <f t="shared" si="645"/>
        <v>0</v>
      </c>
      <c r="L1117" s="16">
        <f t="shared" si="645"/>
        <v>0</v>
      </c>
      <c r="M1117" s="16">
        <f t="shared" si="645"/>
        <v>0</v>
      </c>
      <c r="N1117" s="16">
        <f t="shared" si="645"/>
        <v>0</v>
      </c>
      <c r="O1117" s="16">
        <f t="shared" si="645"/>
        <v>0</v>
      </c>
      <c r="P1117" s="16">
        <f t="shared" si="645"/>
        <v>0</v>
      </c>
      <c r="Q1117" s="16">
        <f t="shared" si="645"/>
        <v>0</v>
      </c>
      <c r="R1117" s="16">
        <f t="shared" si="645"/>
        <v>0</v>
      </c>
      <c r="S1117" s="16">
        <f t="shared" si="645"/>
        <v>0</v>
      </c>
      <c r="T1117" s="16">
        <f t="shared" si="645"/>
        <v>0</v>
      </c>
      <c r="U1117" s="16">
        <f t="shared" si="645"/>
        <v>0</v>
      </c>
      <c r="V1117" s="16">
        <f t="shared" si="645"/>
        <v>0</v>
      </c>
      <c r="W1117" s="16">
        <f t="shared" si="645"/>
        <v>0</v>
      </c>
      <c r="X1117" s="16">
        <f t="shared" si="645"/>
        <v>0</v>
      </c>
      <c r="Y1117" s="16">
        <f t="shared" si="645"/>
        <v>0</v>
      </c>
      <c r="Z1117" s="16">
        <f t="shared" si="645"/>
        <v>0</v>
      </c>
      <c r="AA1117" s="16">
        <f t="shared" si="645"/>
        <v>0</v>
      </c>
      <c r="AB1117" s="16">
        <f t="shared" si="645"/>
        <v>0</v>
      </c>
      <c r="AC1117" s="16">
        <f t="shared" si="645"/>
        <v>0</v>
      </c>
      <c r="AD1117" s="16">
        <f t="shared" si="645"/>
        <v>0</v>
      </c>
      <c r="AE1117" s="16">
        <f t="shared" si="645"/>
        <v>0</v>
      </c>
      <c r="AF1117" s="16">
        <f t="shared" si="645"/>
        <v>0</v>
      </c>
      <c r="AG1117" s="16">
        <f t="shared" si="645"/>
        <v>0</v>
      </c>
      <c r="AH1117" s="16">
        <f t="shared" si="645"/>
        <v>0</v>
      </c>
      <c r="AI1117" s="16">
        <f t="shared" si="645"/>
        <v>0</v>
      </c>
      <c r="AJ1117" s="16">
        <f t="shared" si="645"/>
        <v>0</v>
      </c>
      <c r="AK1117" s="16">
        <f t="shared" si="645"/>
        <v>0</v>
      </c>
      <c r="AL1117" s="16">
        <f t="shared" si="645"/>
        <v>0</v>
      </c>
      <c r="AM1117" s="16">
        <f t="shared" si="645"/>
        <v>0</v>
      </c>
      <c r="AN1117" s="16">
        <f t="shared" si="645"/>
        <v>0</v>
      </c>
      <c r="AO1117" s="16">
        <f t="shared" si="645"/>
        <v>0</v>
      </c>
      <c r="AP1117" s="16">
        <f t="shared" si="645"/>
        <v>0</v>
      </c>
      <c r="AQ1117" s="16">
        <f t="shared" si="645"/>
        <v>0</v>
      </c>
      <c r="AR1117" s="16">
        <f t="shared" si="645"/>
        <v>0</v>
      </c>
      <c r="AS1117" s="16">
        <f t="shared" si="645"/>
        <v>0</v>
      </c>
      <c r="AT1117" s="16">
        <f t="shared" si="645"/>
        <v>0</v>
      </c>
      <c r="AU1117" s="16">
        <f t="shared" si="645"/>
        <v>0</v>
      </c>
      <c r="AV1117" s="16">
        <f t="shared" si="645"/>
        <v>0</v>
      </c>
      <c r="AW1117" s="16">
        <f t="shared" si="645"/>
        <v>0</v>
      </c>
      <c r="AX1117" s="16">
        <f t="shared" si="645"/>
        <v>0</v>
      </c>
      <c r="AY1117" s="16">
        <f t="shared" si="645"/>
        <v>0</v>
      </c>
      <c r="AZ1117" s="16">
        <f t="shared" si="645"/>
        <v>0</v>
      </c>
      <c r="BA1117" s="16">
        <f t="shared" si="645"/>
        <v>0</v>
      </c>
      <c r="BB1117" s="16">
        <f t="shared" si="645"/>
        <v>0</v>
      </c>
      <c r="BC1117" s="16">
        <f t="shared" si="645"/>
        <v>0</v>
      </c>
      <c r="BD1117" s="16">
        <f t="shared" si="645"/>
        <v>0</v>
      </c>
      <c r="BE1117" s="16">
        <f t="shared" si="645"/>
        <v>0</v>
      </c>
      <c r="BF1117" s="16">
        <f t="shared" si="645"/>
        <v>0</v>
      </c>
      <c r="BG1117" s="34">
        <f t="shared" si="642"/>
        <v>0</v>
      </c>
      <c r="BI1117" s="530"/>
      <c r="BJ1117" s="68" t="str">
        <f>$BJ$23</f>
        <v>Masc.</v>
      </c>
      <c r="BK1117" s="42">
        <f t="shared" si="643"/>
        <v>0</v>
      </c>
    </row>
    <row r="1118" spans="1:63" ht="12.95" customHeight="1" x14ac:dyDescent="0.2">
      <c r="A1118" s="592"/>
      <c r="B1118" s="594"/>
      <c r="C1118" s="576"/>
      <c r="D1118" s="563"/>
      <c r="E1118" s="68" t="str">
        <f>$BJ$22</f>
        <v>Fem.</v>
      </c>
      <c r="F1118" s="12"/>
      <c r="G1118" s="12"/>
      <c r="H1118" s="12"/>
      <c r="I1118" s="12"/>
      <c r="J1118" s="12"/>
      <c r="K1118" s="12"/>
      <c r="L1118" s="12"/>
      <c r="M1118" s="12"/>
      <c r="N1118" s="12"/>
      <c r="O1118" s="12"/>
      <c r="P1118" s="12"/>
      <c r="Q1118" s="12"/>
      <c r="R1118" s="12"/>
      <c r="S1118" s="12"/>
      <c r="T1118" s="12"/>
      <c r="U1118" s="12"/>
      <c r="V1118" s="12"/>
      <c r="W1118" s="12"/>
      <c r="X1118" s="12"/>
      <c r="Y1118" s="12"/>
      <c r="Z1118" s="12"/>
      <c r="AA1118" s="12"/>
      <c r="AB1118" s="12"/>
      <c r="AC1118" s="12"/>
      <c r="AD1118" s="12"/>
      <c r="AE1118" s="12"/>
      <c r="AF1118" s="12"/>
      <c r="AG1118" s="12"/>
      <c r="AH1118" s="12"/>
      <c r="AI1118" s="12"/>
      <c r="AJ1118" s="12"/>
      <c r="AK1118" s="12"/>
      <c r="AL1118" s="12"/>
      <c r="AM1118" s="12"/>
      <c r="AN1118" s="12"/>
      <c r="AO1118" s="12"/>
      <c r="AP1118" s="12"/>
      <c r="AQ1118" s="12"/>
      <c r="AR1118" s="12"/>
      <c r="AS1118" s="12"/>
      <c r="AT1118" s="12"/>
      <c r="AU1118" s="12"/>
      <c r="AV1118" s="12"/>
      <c r="AW1118" s="12"/>
      <c r="AX1118" s="12"/>
      <c r="AY1118" s="12"/>
      <c r="AZ1118" s="12"/>
      <c r="BA1118" s="12"/>
      <c r="BB1118" s="12"/>
      <c r="BC1118" s="12"/>
      <c r="BD1118" s="12"/>
      <c r="BE1118" s="12"/>
      <c r="BF1118" s="12"/>
      <c r="BG1118" s="20">
        <f t="shared" si="642"/>
        <v>0</v>
      </c>
      <c r="BI1118" s="531" t="str">
        <f>$BJ$20</f>
        <v>Def.</v>
      </c>
      <c r="BJ1118" s="111" t="str">
        <f>$BJ$21</f>
        <v>Total</v>
      </c>
      <c r="BK1118" s="24">
        <f t="shared" si="643"/>
        <v>0</v>
      </c>
    </row>
    <row r="1119" spans="1:63" ht="12.95" customHeight="1" x14ac:dyDescent="0.2">
      <c r="A1119" s="592"/>
      <c r="B1119" s="594"/>
      <c r="C1119" s="576"/>
      <c r="D1119" s="564"/>
      <c r="E1119" s="68" t="str">
        <f>$BJ$23</f>
        <v>Masc.</v>
      </c>
      <c r="F1119" s="12"/>
      <c r="G1119" s="12"/>
      <c r="H1119" s="12"/>
      <c r="I1119" s="12"/>
      <c r="J1119" s="12"/>
      <c r="K1119" s="12"/>
      <c r="L1119" s="12"/>
      <c r="M1119" s="12"/>
      <c r="N1119" s="12"/>
      <c r="O1119" s="12"/>
      <c r="P1119" s="12"/>
      <c r="Q1119" s="12"/>
      <c r="R1119" s="12"/>
      <c r="S1119" s="12"/>
      <c r="T1119" s="12"/>
      <c r="U1119" s="12"/>
      <c r="V1119" s="12"/>
      <c r="W1119" s="12"/>
      <c r="X1119" s="12"/>
      <c r="Y1119" s="12"/>
      <c r="Z1119" s="12"/>
      <c r="AA1119" s="12"/>
      <c r="AB1119" s="12"/>
      <c r="AC1119" s="12"/>
      <c r="AD1119" s="12"/>
      <c r="AE1119" s="12"/>
      <c r="AF1119" s="12"/>
      <c r="AG1119" s="12"/>
      <c r="AH1119" s="12"/>
      <c r="AI1119" s="12"/>
      <c r="AJ1119" s="12"/>
      <c r="AK1119" s="12"/>
      <c r="AL1119" s="12"/>
      <c r="AM1119" s="12"/>
      <c r="AN1119" s="12"/>
      <c r="AO1119" s="12"/>
      <c r="AP1119" s="12"/>
      <c r="AQ1119" s="12"/>
      <c r="AR1119" s="12"/>
      <c r="AS1119" s="12"/>
      <c r="AT1119" s="12"/>
      <c r="AU1119" s="12"/>
      <c r="AV1119" s="12"/>
      <c r="AW1119" s="12"/>
      <c r="AX1119" s="12"/>
      <c r="AY1119" s="12"/>
      <c r="AZ1119" s="12"/>
      <c r="BA1119" s="12"/>
      <c r="BB1119" s="12"/>
      <c r="BC1119" s="12"/>
      <c r="BD1119" s="12"/>
      <c r="BE1119" s="12"/>
      <c r="BF1119" s="12"/>
      <c r="BG1119" s="20">
        <f t="shared" si="642"/>
        <v>0</v>
      </c>
      <c r="BI1119" s="529"/>
      <c r="BJ1119" s="68" t="str">
        <f>$BJ$22</f>
        <v>Fem.</v>
      </c>
      <c r="BK1119" s="42">
        <f t="shared" si="643"/>
        <v>0</v>
      </c>
    </row>
    <row r="1120" spans="1:63" ht="12.95" customHeight="1" thickBot="1" x14ac:dyDescent="0.25">
      <c r="A1120" s="592"/>
      <c r="B1120" s="594"/>
      <c r="C1120" s="576"/>
      <c r="D1120" s="565" t="str">
        <f>$BJ$20</f>
        <v>Def.</v>
      </c>
      <c r="E1120" s="111" t="str">
        <f>$BJ$21</f>
        <v>Total</v>
      </c>
      <c r="F1120" s="16">
        <f>F1121+F1122</f>
        <v>0</v>
      </c>
      <c r="G1120" s="16">
        <f t="shared" ref="G1120:BF1120" si="646">G1121+G1122</f>
        <v>0</v>
      </c>
      <c r="H1120" s="16">
        <f t="shared" si="646"/>
        <v>0</v>
      </c>
      <c r="I1120" s="16">
        <f t="shared" si="646"/>
        <v>0</v>
      </c>
      <c r="J1120" s="16">
        <f t="shared" si="646"/>
        <v>0</v>
      </c>
      <c r="K1120" s="16">
        <f t="shared" si="646"/>
        <v>0</v>
      </c>
      <c r="L1120" s="16">
        <f t="shared" si="646"/>
        <v>0</v>
      </c>
      <c r="M1120" s="16">
        <f t="shared" si="646"/>
        <v>0</v>
      </c>
      <c r="N1120" s="16">
        <f t="shared" si="646"/>
        <v>0</v>
      </c>
      <c r="O1120" s="16">
        <f t="shared" si="646"/>
        <v>0</v>
      </c>
      <c r="P1120" s="16">
        <f t="shared" si="646"/>
        <v>0</v>
      </c>
      <c r="Q1120" s="16">
        <f t="shared" si="646"/>
        <v>0</v>
      </c>
      <c r="R1120" s="16">
        <f t="shared" si="646"/>
        <v>0</v>
      </c>
      <c r="S1120" s="16">
        <f t="shared" si="646"/>
        <v>0</v>
      </c>
      <c r="T1120" s="16">
        <f t="shared" si="646"/>
        <v>0</v>
      </c>
      <c r="U1120" s="16">
        <f t="shared" si="646"/>
        <v>0</v>
      </c>
      <c r="V1120" s="16">
        <f t="shared" si="646"/>
        <v>0</v>
      </c>
      <c r="W1120" s="16">
        <f t="shared" si="646"/>
        <v>0</v>
      </c>
      <c r="X1120" s="16">
        <f t="shared" si="646"/>
        <v>0</v>
      </c>
      <c r="Y1120" s="16">
        <f t="shared" si="646"/>
        <v>0</v>
      </c>
      <c r="Z1120" s="16">
        <f t="shared" si="646"/>
        <v>0</v>
      </c>
      <c r="AA1120" s="16">
        <f t="shared" si="646"/>
        <v>0</v>
      </c>
      <c r="AB1120" s="16">
        <f t="shared" si="646"/>
        <v>0</v>
      </c>
      <c r="AC1120" s="16">
        <f t="shared" si="646"/>
        <v>0</v>
      </c>
      <c r="AD1120" s="16">
        <f t="shared" si="646"/>
        <v>0</v>
      </c>
      <c r="AE1120" s="16">
        <f t="shared" si="646"/>
        <v>0</v>
      </c>
      <c r="AF1120" s="16">
        <f t="shared" si="646"/>
        <v>0</v>
      </c>
      <c r="AG1120" s="16">
        <f t="shared" si="646"/>
        <v>0</v>
      </c>
      <c r="AH1120" s="16">
        <f t="shared" si="646"/>
        <v>0</v>
      </c>
      <c r="AI1120" s="16">
        <f t="shared" si="646"/>
        <v>0</v>
      </c>
      <c r="AJ1120" s="16">
        <f t="shared" si="646"/>
        <v>0</v>
      </c>
      <c r="AK1120" s="16">
        <f t="shared" si="646"/>
        <v>0</v>
      </c>
      <c r="AL1120" s="16">
        <f t="shared" si="646"/>
        <v>0</v>
      </c>
      <c r="AM1120" s="16">
        <f t="shared" si="646"/>
        <v>0</v>
      </c>
      <c r="AN1120" s="16">
        <f t="shared" si="646"/>
        <v>0</v>
      </c>
      <c r="AO1120" s="16">
        <f t="shared" si="646"/>
        <v>0</v>
      </c>
      <c r="AP1120" s="16">
        <f t="shared" si="646"/>
        <v>0</v>
      </c>
      <c r="AQ1120" s="16">
        <f t="shared" si="646"/>
        <v>0</v>
      </c>
      <c r="AR1120" s="16">
        <f t="shared" si="646"/>
        <v>0</v>
      </c>
      <c r="AS1120" s="16">
        <f t="shared" si="646"/>
        <v>0</v>
      </c>
      <c r="AT1120" s="16">
        <f t="shared" si="646"/>
        <v>0</v>
      </c>
      <c r="AU1120" s="16">
        <f t="shared" si="646"/>
        <v>0</v>
      </c>
      <c r="AV1120" s="16">
        <f t="shared" si="646"/>
        <v>0</v>
      </c>
      <c r="AW1120" s="16">
        <f t="shared" si="646"/>
        <v>0</v>
      </c>
      <c r="AX1120" s="16">
        <f t="shared" si="646"/>
        <v>0</v>
      </c>
      <c r="AY1120" s="16">
        <f t="shared" si="646"/>
        <v>0</v>
      </c>
      <c r="AZ1120" s="16">
        <f t="shared" si="646"/>
        <v>0</v>
      </c>
      <c r="BA1120" s="16">
        <f t="shared" si="646"/>
        <v>0</v>
      </c>
      <c r="BB1120" s="16">
        <f t="shared" si="646"/>
        <v>0</v>
      </c>
      <c r="BC1120" s="16">
        <f t="shared" si="646"/>
        <v>0</v>
      </c>
      <c r="BD1120" s="16">
        <f t="shared" si="646"/>
        <v>0</v>
      </c>
      <c r="BE1120" s="16">
        <f t="shared" si="646"/>
        <v>0</v>
      </c>
      <c r="BF1120" s="16">
        <f t="shared" si="646"/>
        <v>0</v>
      </c>
      <c r="BG1120" s="34">
        <f t="shared" si="642"/>
        <v>0</v>
      </c>
      <c r="BI1120" s="532"/>
      <c r="BJ1120" s="69" t="str">
        <f>$BJ$23</f>
        <v>Masc.</v>
      </c>
      <c r="BK1120" s="43">
        <f t="shared" si="643"/>
        <v>0</v>
      </c>
    </row>
    <row r="1121" spans="1:63" ht="12.95" customHeight="1" x14ac:dyDescent="0.2">
      <c r="A1121" s="592"/>
      <c r="B1121" s="594"/>
      <c r="C1121" s="576"/>
      <c r="D1121" s="563"/>
      <c r="E1121" s="68" t="str">
        <f>$BJ$22</f>
        <v>Fem.</v>
      </c>
      <c r="F1121" s="12"/>
      <c r="G1121" s="12"/>
      <c r="H1121" s="12"/>
      <c r="I1121" s="12"/>
      <c r="J1121" s="12"/>
      <c r="K1121" s="12"/>
      <c r="L1121" s="12"/>
      <c r="M1121" s="12"/>
      <c r="N1121" s="12"/>
      <c r="O1121" s="12"/>
      <c r="P1121" s="12"/>
      <c r="Q1121" s="12"/>
      <c r="R1121" s="12"/>
      <c r="S1121" s="12"/>
      <c r="T1121" s="12"/>
      <c r="U1121" s="12"/>
      <c r="V1121" s="12"/>
      <c r="W1121" s="12"/>
      <c r="X1121" s="12"/>
      <c r="Y1121" s="12"/>
      <c r="Z1121" s="12"/>
      <c r="AA1121" s="12"/>
      <c r="AB1121" s="12"/>
      <c r="AC1121" s="12"/>
      <c r="AD1121" s="12"/>
      <c r="AE1121" s="12"/>
      <c r="AF1121" s="12"/>
      <c r="AG1121" s="12"/>
      <c r="AH1121" s="12"/>
      <c r="AI1121" s="12"/>
      <c r="AJ1121" s="12"/>
      <c r="AK1121" s="12"/>
      <c r="AL1121" s="12"/>
      <c r="AM1121" s="12"/>
      <c r="AN1121" s="12"/>
      <c r="AO1121" s="12"/>
      <c r="AP1121" s="12"/>
      <c r="AQ1121" s="12"/>
      <c r="AR1121" s="12"/>
      <c r="AS1121" s="12"/>
      <c r="AT1121" s="12"/>
      <c r="AU1121" s="12"/>
      <c r="AV1121" s="12"/>
      <c r="AW1121" s="12"/>
      <c r="AX1121" s="12"/>
      <c r="AY1121" s="12"/>
      <c r="AZ1121" s="12"/>
      <c r="BA1121" s="12"/>
      <c r="BB1121" s="12"/>
      <c r="BC1121" s="12"/>
      <c r="BD1121" s="12"/>
      <c r="BE1121" s="12"/>
      <c r="BF1121" s="12"/>
      <c r="BG1121" s="20">
        <f t="shared" si="642"/>
        <v>0</v>
      </c>
    </row>
    <row r="1122" spans="1:63" ht="12.95" customHeight="1" thickBot="1" x14ac:dyDescent="0.25">
      <c r="A1122" s="592"/>
      <c r="B1122" s="594"/>
      <c r="C1122" s="577"/>
      <c r="D1122" s="566"/>
      <c r="E1122" s="69" t="str">
        <f>$BJ$23</f>
        <v>Masc.</v>
      </c>
      <c r="F1122" s="12"/>
      <c r="G1122" s="12"/>
      <c r="H1122" s="12"/>
      <c r="I1122" s="12"/>
      <c r="J1122" s="12"/>
      <c r="K1122" s="12"/>
      <c r="L1122" s="12"/>
      <c r="M1122" s="12"/>
      <c r="N1122" s="12"/>
      <c r="O1122" s="12"/>
      <c r="P1122" s="12"/>
      <c r="Q1122" s="12"/>
      <c r="R1122" s="12"/>
      <c r="S1122" s="12"/>
      <c r="T1122" s="12"/>
      <c r="U1122" s="12"/>
      <c r="V1122" s="12"/>
      <c r="W1122" s="12"/>
      <c r="X1122" s="12"/>
      <c r="Y1122" s="12"/>
      <c r="Z1122" s="12"/>
      <c r="AA1122" s="12"/>
      <c r="AB1122" s="12"/>
      <c r="AC1122" s="12"/>
      <c r="AD1122" s="12"/>
      <c r="AE1122" s="12"/>
      <c r="AF1122" s="12"/>
      <c r="AG1122" s="12"/>
      <c r="AH1122" s="12"/>
      <c r="AI1122" s="12"/>
      <c r="AJ1122" s="12"/>
      <c r="AK1122" s="12"/>
      <c r="AL1122" s="12"/>
      <c r="AM1122" s="12"/>
      <c r="AN1122" s="12"/>
      <c r="AO1122" s="12"/>
      <c r="AP1122" s="12"/>
      <c r="AQ1122" s="12"/>
      <c r="AR1122" s="12"/>
      <c r="AS1122" s="12"/>
      <c r="AT1122" s="12"/>
      <c r="AU1122" s="12"/>
      <c r="AV1122" s="12"/>
      <c r="AW1122" s="12"/>
      <c r="AX1122" s="12"/>
      <c r="AY1122" s="12"/>
      <c r="AZ1122" s="12"/>
      <c r="BA1122" s="12"/>
      <c r="BB1122" s="12"/>
      <c r="BC1122" s="12"/>
      <c r="BD1122" s="12"/>
      <c r="BE1122" s="12"/>
      <c r="BF1122" s="12"/>
      <c r="BG1122" s="38">
        <f>SUM(F1122:BF1122)</f>
        <v>0</v>
      </c>
      <c r="BI1122" s="527"/>
      <c r="BJ1122" s="527"/>
      <c r="BK1122" s="527"/>
    </row>
    <row r="1123" spans="1:63" ht="12.95" customHeight="1" x14ac:dyDescent="0.2">
      <c r="A1123" s="592"/>
      <c r="B1123" s="594"/>
      <c r="C1123" s="575" t="str">
        <f>$BJ$12</f>
        <v>2 a 4</v>
      </c>
      <c r="D1123" s="559" t="str">
        <f>$BJ$17</f>
        <v>Fiebre</v>
      </c>
      <c r="E1123" s="108" t="str">
        <f>$BJ$21</f>
        <v>Total</v>
      </c>
      <c r="F1123" s="35">
        <f>F1124+F1125</f>
        <v>0</v>
      </c>
      <c r="G1123" s="35">
        <f t="shared" ref="G1123:BF1123" si="647">G1124+G1125</f>
        <v>0</v>
      </c>
      <c r="H1123" s="35">
        <f t="shared" si="647"/>
        <v>0</v>
      </c>
      <c r="I1123" s="35">
        <f t="shared" si="647"/>
        <v>0</v>
      </c>
      <c r="J1123" s="35">
        <f t="shared" si="647"/>
        <v>0</v>
      </c>
      <c r="K1123" s="35">
        <f t="shared" si="647"/>
        <v>0</v>
      </c>
      <c r="L1123" s="35">
        <f t="shared" si="647"/>
        <v>0</v>
      </c>
      <c r="M1123" s="35">
        <f t="shared" si="647"/>
        <v>0</v>
      </c>
      <c r="N1123" s="35">
        <f t="shared" si="647"/>
        <v>0</v>
      </c>
      <c r="O1123" s="35">
        <f t="shared" si="647"/>
        <v>0</v>
      </c>
      <c r="P1123" s="35">
        <f t="shared" si="647"/>
        <v>0</v>
      </c>
      <c r="Q1123" s="35">
        <f t="shared" si="647"/>
        <v>0</v>
      </c>
      <c r="R1123" s="35">
        <f t="shared" si="647"/>
        <v>0</v>
      </c>
      <c r="S1123" s="35">
        <f t="shared" si="647"/>
        <v>0</v>
      </c>
      <c r="T1123" s="35">
        <f t="shared" si="647"/>
        <v>0</v>
      </c>
      <c r="U1123" s="35">
        <f t="shared" si="647"/>
        <v>0</v>
      </c>
      <c r="V1123" s="35">
        <f t="shared" si="647"/>
        <v>0</v>
      </c>
      <c r="W1123" s="35">
        <f t="shared" si="647"/>
        <v>0</v>
      </c>
      <c r="X1123" s="35">
        <f t="shared" si="647"/>
        <v>0</v>
      </c>
      <c r="Y1123" s="35">
        <f t="shared" si="647"/>
        <v>0</v>
      </c>
      <c r="Z1123" s="35">
        <f t="shared" si="647"/>
        <v>0</v>
      </c>
      <c r="AA1123" s="35">
        <f t="shared" si="647"/>
        <v>0</v>
      </c>
      <c r="AB1123" s="35">
        <f t="shared" si="647"/>
        <v>0</v>
      </c>
      <c r="AC1123" s="35">
        <f t="shared" si="647"/>
        <v>0</v>
      </c>
      <c r="AD1123" s="35">
        <f t="shared" si="647"/>
        <v>0</v>
      </c>
      <c r="AE1123" s="35">
        <f t="shared" si="647"/>
        <v>0</v>
      </c>
      <c r="AF1123" s="35">
        <f t="shared" si="647"/>
        <v>0</v>
      </c>
      <c r="AG1123" s="35">
        <f t="shared" si="647"/>
        <v>0</v>
      </c>
      <c r="AH1123" s="35">
        <f t="shared" si="647"/>
        <v>0</v>
      </c>
      <c r="AI1123" s="35">
        <f t="shared" si="647"/>
        <v>0</v>
      </c>
      <c r="AJ1123" s="35">
        <f t="shared" si="647"/>
        <v>0</v>
      </c>
      <c r="AK1123" s="35">
        <f t="shared" si="647"/>
        <v>0</v>
      </c>
      <c r="AL1123" s="35">
        <f t="shared" si="647"/>
        <v>0</v>
      </c>
      <c r="AM1123" s="35">
        <f t="shared" si="647"/>
        <v>0</v>
      </c>
      <c r="AN1123" s="35">
        <f t="shared" si="647"/>
        <v>0</v>
      </c>
      <c r="AO1123" s="35">
        <f t="shared" si="647"/>
        <v>0</v>
      </c>
      <c r="AP1123" s="35">
        <f t="shared" si="647"/>
        <v>0</v>
      </c>
      <c r="AQ1123" s="35">
        <f t="shared" si="647"/>
        <v>0</v>
      </c>
      <c r="AR1123" s="35">
        <f t="shared" si="647"/>
        <v>0</v>
      </c>
      <c r="AS1123" s="35">
        <f t="shared" si="647"/>
        <v>0</v>
      </c>
      <c r="AT1123" s="35">
        <f t="shared" si="647"/>
        <v>0</v>
      </c>
      <c r="AU1123" s="35">
        <f t="shared" si="647"/>
        <v>0</v>
      </c>
      <c r="AV1123" s="35">
        <f t="shared" si="647"/>
        <v>0</v>
      </c>
      <c r="AW1123" s="35">
        <f t="shared" si="647"/>
        <v>0</v>
      </c>
      <c r="AX1123" s="35">
        <f t="shared" si="647"/>
        <v>0</v>
      </c>
      <c r="AY1123" s="35">
        <f t="shared" si="647"/>
        <v>0</v>
      </c>
      <c r="AZ1123" s="35">
        <f t="shared" si="647"/>
        <v>0</v>
      </c>
      <c r="BA1123" s="35">
        <f t="shared" si="647"/>
        <v>0</v>
      </c>
      <c r="BB1123" s="35">
        <f t="shared" si="647"/>
        <v>0</v>
      </c>
      <c r="BC1123" s="35">
        <f t="shared" si="647"/>
        <v>0</v>
      </c>
      <c r="BD1123" s="35">
        <f t="shared" si="647"/>
        <v>0</v>
      </c>
      <c r="BE1123" s="35">
        <f t="shared" si="647"/>
        <v>0</v>
      </c>
      <c r="BF1123" s="35">
        <f t="shared" si="647"/>
        <v>0</v>
      </c>
      <c r="BG1123" s="36">
        <f>SUM(F1123:BF1123)</f>
        <v>0</v>
      </c>
    </row>
    <row r="1124" spans="1:63" ht="12.95" customHeight="1" x14ac:dyDescent="0.2">
      <c r="A1124" s="592"/>
      <c r="B1124" s="594"/>
      <c r="C1124" s="576"/>
      <c r="D1124" s="560"/>
      <c r="E1124" s="67" t="str">
        <f>$BJ$22</f>
        <v>Fem.</v>
      </c>
      <c r="F1124" s="32"/>
      <c r="G1124" s="32"/>
      <c r="H1124" s="32"/>
      <c r="I1124" s="32"/>
      <c r="J1124" s="32"/>
      <c r="K1124" s="32"/>
      <c r="L1124" s="32"/>
      <c r="M1124" s="32"/>
      <c r="N1124" s="32"/>
      <c r="O1124" s="32"/>
      <c r="P1124" s="32"/>
      <c r="Q1124" s="32"/>
      <c r="R1124" s="32"/>
      <c r="S1124" s="32"/>
      <c r="T1124" s="32"/>
      <c r="U1124" s="32"/>
      <c r="V1124" s="32"/>
      <c r="W1124" s="32"/>
      <c r="X1124" s="32"/>
      <c r="Y1124" s="32"/>
      <c r="Z1124" s="32"/>
      <c r="AA1124" s="32"/>
      <c r="AB1124" s="32"/>
      <c r="AC1124" s="32"/>
      <c r="AD1124" s="32"/>
      <c r="AE1124" s="32"/>
      <c r="AF1124" s="32"/>
      <c r="AG1124" s="32"/>
      <c r="AH1124" s="32"/>
      <c r="AI1124" s="32"/>
      <c r="AJ1124" s="32"/>
      <c r="AK1124" s="32"/>
      <c r="AL1124" s="32"/>
      <c r="AM1124" s="32"/>
      <c r="AN1124" s="32"/>
      <c r="AO1124" s="32"/>
      <c r="AP1124" s="32"/>
      <c r="AQ1124" s="32"/>
      <c r="AR1124" s="32"/>
      <c r="AS1124" s="32"/>
      <c r="AT1124" s="32"/>
      <c r="AU1124" s="32"/>
      <c r="AV1124" s="32"/>
      <c r="AW1124" s="32"/>
      <c r="AX1124" s="32"/>
      <c r="AY1124" s="32"/>
      <c r="AZ1124" s="32"/>
      <c r="BA1124" s="32"/>
      <c r="BB1124" s="32"/>
      <c r="BC1124" s="32"/>
      <c r="BD1124" s="32"/>
      <c r="BE1124" s="32"/>
      <c r="BF1124" s="32"/>
      <c r="BG1124" s="33">
        <f t="shared" ref="BG1124:BG1133" si="648">SUM(F1124:BF1124)</f>
        <v>0</v>
      </c>
    </row>
    <row r="1125" spans="1:63" ht="12.95" customHeight="1" x14ac:dyDescent="0.2">
      <c r="A1125" s="592"/>
      <c r="B1125" s="594"/>
      <c r="C1125" s="576"/>
      <c r="D1125" s="561"/>
      <c r="E1125" s="67" t="str">
        <f>$BJ$23</f>
        <v>Masc.</v>
      </c>
      <c r="F1125" s="32"/>
      <c r="G1125" s="32"/>
      <c r="H1125" s="32"/>
      <c r="I1125" s="32"/>
      <c r="J1125" s="32"/>
      <c r="K1125" s="32"/>
      <c r="L1125" s="32"/>
      <c r="M1125" s="32"/>
      <c r="N1125" s="32"/>
      <c r="O1125" s="32"/>
      <c r="P1125" s="32"/>
      <c r="Q1125" s="32"/>
      <c r="R1125" s="32"/>
      <c r="S1125" s="32"/>
      <c r="T1125" s="32"/>
      <c r="U1125" s="32"/>
      <c r="V1125" s="32"/>
      <c r="W1125" s="32"/>
      <c r="X1125" s="32"/>
      <c r="Y1125" s="32"/>
      <c r="Z1125" s="32"/>
      <c r="AA1125" s="32"/>
      <c r="AB1125" s="32"/>
      <c r="AC1125" s="32"/>
      <c r="AD1125" s="32"/>
      <c r="AE1125" s="32"/>
      <c r="AF1125" s="32"/>
      <c r="AG1125" s="32"/>
      <c r="AH1125" s="32"/>
      <c r="AI1125" s="32"/>
      <c r="AJ1125" s="32"/>
      <c r="AK1125" s="32"/>
      <c r="AL1125" s="32"/>
      <c r="AM1125" s="32"/>
      <c r="AN1125" s="32"/>
      <c r="AO1125" s="32"/>
      <c r="AP1125" s="32"/>
      <c r="AQ1125" s="32"/>
      <c r="AR1125" s="32"/>
      <c r="AS1125" s="32"/>
      <c r="AT1125" s="32"/>
      <c r="AU1125" s="32"/>
      <c r="AV1125" s="32"/>
      <c r="AW1125" s="32"/>
      <c r="AX1125" s="32"/>
      <c r="AY1125" s="32"/>
      <c r="AZ1125" s="32"/>
      <c r="BA1125" s="32"/>
      <c r="BB1125" s="32"/>
      <c r="BC1125" s="32"/>
      <c r="BD1125" s="32"/>
      <c r="BE1125" s="32"/>
      <c r="BF1125" s="32"/>
      <c r="BG1125" s="33">
        <f t="shared" si="648"/>
        <v>0</v>
      </c>
    </row>
    <row r="1126" spans="1:63" ht="12.95" customHeight="1" x14ac:dyDescent="0.2">
      <c r="A1126" s="592"/>
      <c r="B1126" s="594"/>
      <c r="C1126" s="576"/>
      <c r="D1126" s="562" t="str">
        <f>$BJ$18</f>
        <v>Hosp.</v>
      </c>
      <c r="E1126" s="111" t="str">
        <f>$BJ$21</f>
        <v>Total</v>
      </c>
      <c r="F1126" s="16">
        <f>F1127+F1128</f>
        <v>0</v>
      </c>
      <c r="G1126" s="16">
        <f t="shared" ref="G1126:BF1126" si="649">G1127+G1128</f>
        <v>0</v>
      </c>
      <c r="H1126" s="16">
        <f t="shared" si="649"/>
        <v>0</v>
      </c>
      <c r="I1126" s="16">
        <f t="shared" si="649"/>
        <v>0</v>
      </c>
      <c r="J1126" s="16">
        <f t="shared" si="649"/>
        <v>0</v>
      </c>
      <c r="K1126" s="16">
        <f t="shared" si="649"/>
        <v>0</v>
      </c>
      <c r="L1126" s="16">
        <f t="shared" si="649"/>
        <v>0</v>
      </c>
      <c r="M1126" s="16">
        <f t="shared" si="649"/>
        <v>0</v>
      </c>
      <c r="N1126" s="16">
        <f t="shared" si="649"/>
        <v>0</v>
      </c>
      <c r="O1126" s="16">
        <f t="shared" si="649"/>
        <v>0</v>
      </c>
      <c r="P1126" s="16">
        <f t="shared" si="649"/>
        <v>0</v>
      </c>
      <c r="Q1126" s="16">
        <f t="shared" si="649"/>
        <v>0</v>
      </c>
      <c r="R1126" s="16">
        <f t="shared" si="649"/>
        <v>0</v>
      </c>
      <c r="S1126" s="16">
        <f t="shared" si="649"/>
        <v>0</v>
      </c>
      <c r="T1126" s="16">
        <f t="shared" si="649"/>
        <v>0</v>
      </c>
      <c r="U1126" s="16">
        <f t="shared" si="649"/>
        <v>0</v>
      </c>
      <c r="V1126" s="16">
        <f t="shared" si="649"/>
        <v>0</v>
      </c>
      <c r="W1126" s="16">
        <f t="shared" si="649"/>
        <v>0</v>
      </c>
      <c r="X1126" s="16">
        <f t="shared" si="649"/>
        <v>0</v>
      </c>
      <c r="Y1126" s="16">
        <f t="shared" si="649"/>
        <v>0</v>
      </c>
      <c r="Z1126" s="16">
        <f t="shared" si="649"/>
        <v>0</v>
      </c>
      <c r="AA1126" s="16">
        <f t="shared" si="649"/>
        <v>0</v>
      </c>
      <c r="AB1126" s="16">
        <f t="shared" si="649"/>
        <v>0</v>
      </c>
      <c r="AC1126" s="16">
        <f t="shared" si="649"/>
        <v>0</v>
      </c>
      <c r="AD1126" s="16">
        <f t="shared" si="649"/>
        <v>0</v>
      </c>
      <c r="AE1126" s="16">
        <f t="shared" si="649"/>
        <v>0</v>
      </c>
      <c r="AF1126" s="16">
        <f t="shared" si="649"/>
        <v>0</v>
      </c>
      <c r="AG1126" s="16">
        <f t="shared" si="649"/>
        <v>0</v>
      </c>
      <c r="AH1126" s="16">
        <f t="shared" si="649"/>
        <v>0</v>
      </c>
      <c r="AI1126" s="16">
        <f t="shared" si="649"/>
        <v>0</v>
      </c>
      <c r="AJ1126" s="16">
        <f t="shared" si="649"/>
        <v>0</v>
      </c>
      <c r="AK1126" s="16">
        <f t="shared" si="649"/>
        <v>0</v>
      </c>
      <c r="AL1126" s="16">
        <f t="shared" si="649"/>
        <v>0</v>
      </c>
      <c r="AM1126" s="16">
        <f t="shared" si="649"/>
        <v>0</v>
      </c>
      <c r="AN1126" s="16">
        <f t="shared" si="649"/>
        <v>0</v>
      </c>
      <c r="AO1126" s="16">
        <f t="shared" si="649"/>
        <v>0</v>
      </c>
      <c r="AP1126" s="16">
        <f t="shared" si="649"/>
        <v>0</v>
      </c>
      <c r="AQ1126" s="16">
        <f t="shared" si="649"/>
        <v>0</v>
      </c>
      <c r="AR1126" s="16">
        <f t="shared" si="649"/>
        <v>0</v>
      </c>
      <c r="AS1126" s="16">
        <f t="shared" si="649"/>
        <v>0</v>
      </c>
      <c r="AT1126" s="16">
        <f t="shared" si="649"/>
        <v>0</v>
      </c>
      <c r="AU1126" s="16">
        <f t="shared" si="649"/>
        <v>0</v>
      </c>
      <c r="AV1126" s="16">
        <f t="shared" si="649"/>
        <v>0</v>
      </c>
      <c r="AW1126" s="16">
        <f t="shared" si="649"/>
        <v>0</v>
      </c>
      <c r="AX1126" s="16">
        <f t="shared" si="649"/>
        <v>0</v>
      </c>
      <c r="AY1126" s="16">
        <f t="shared" si="649"/>
        <v>0</v>
      </c>
      <c r="AZ1126" s="16">
        <f t="shared" si="649"/>
        <v>0</v>
      </c>
      <c r="BA1126" s="16">
        <f t="shared" si="649"/>
        <v>0</v>
      </c>
      <c r="BB1126" s="16">
        <f t="shared" si="649"/>
        <v>0</v>
      </c>
      <c r="BC1126" s="16">
        <f t="shared" si="649"/>
        <v>0</v>
      </c>
      <c r="BD1126" s="16">
        <f t="shared" si="649"/>
        <v>0</v>
      </c>
      <c r="BE1126" s="16">
        <f t="shared" si="649"/>
        <v>0</v>
      </c>
      <c r="BF1126" s="16">
        <f t="shared" si="649"/>
        <v>0</v>
      </c>
      <c r="BG1126" s="34">
        <f t="shared" si="648"/>
        <v>0</v>
      </c>
    </row>
    <row r="1127" spans="1:63" ht="12.95" customHeight="1" x14ac:dyDescent="0.2">
      <c r="A1127" s="592"/>
      <c r="B1127" s="594"/>
      <c r="C1127" s="576"/>
      <c r="D1127" s="563"/>
      <c r="E1127" s="68" t="str">
        <f>$BJ$22</f>
        <v>Fem.</v>
      </c>
      <c r="F1127" s="12"/>
      <c r="G1127" s="12"/>
      <c r="H1127" s="12"/>
      <c r="I1127" s="12"/>
      <c r="J1127" s="12"/>
      <c r="K1127" s="12"/>
      <c r="L1127" s="12"/>
      <c r="M1127" s="12"/>
      <c r="N1127" s="12"/>
      <c r="O1127" s="12"/>
      <c r="P1127" s="12"/>
      <c r="Q1127" s="12"/>
      <c r="R1127" s="12"/>
      <c r="S1127" s="12"/>
      <c r="T1127" s="12"/>
      <c r="U1127" s="12"/>
      <c r="V1127" s="12"/>
      <c r="W1127" s="12"/>
      <c r="X1127" s="12"/>
      <c r="Y1127" s="12"/>
      <c r="Z1127" s="12"/>
      <c r="AA1127" s="12"/>
      <c r="AB1127" s="12"/>
      <c r="AC1127" s="12"/>
      <c r="AD1127" s="12"/>
      <c r="AE1127" s="12"/>
      <c r="AF1127" s="12"/>
      <c r="AG1127" s="12"/>
      <c r="AH1127" s="12"/>
      <c r="AI1127" s="12"/>
      <c r="AJ1127" s="12"/>
      <c r="AK1127" s="12"/>
      <c r="AL1127" s="12"/>
      <c r="AM1127" s="12"/>
      <c r="AN1127" s="12"/>
      <c r="AO1127" s="12"/>
      <c r="AP1127" s="12"/>
      <c r="AQ1127" s="12"/>
      <c r="AR1127" s="12"/>
      <c r="AS1127" s="12"/>
      <c r="AT1127" s="12"/>
      <c r="AU1127" s="12"/>
      <c r="AV1127" s="12"/>
      <c r="AW1127" s="12"/>
      <c r="AX1127" s="12"/>
      <c r="AY1127" s="12"/>
      <c r="AZ1127" s="12"/>
      <c r="BA1127" s="12"/>
      <c r="BB1127" s="12"/>
      <c r="BC1127" s="12"/>
      <c r="BD1127" s="12"/>
      <c r="BE1127" s="12"/>
      <c r="BF1127" s="12"/>
      <c r="BG1127" s="20">
        <f t="shared" si="648"/>
        <v>0</v>
      </c>
    </row>
    <row r="1128" spans="1:63" ht="12.95" customHeight="1" x14ac:dyDescent="0.2">
      <c r="A1128" s="592"/>
      <c r="B1128" s="594"/>
      <c r="C1128" s="576"/>
      <c r="D1128" s="564"/>
      <c r="E1128" s="68" t="str">
        <f>$BJ$23</f>
        <v>Masc.</v>
      </c>
      <c r="F1128" s="12"/>
      <c r="G1128" s="12"/>
      <c r="H1128" s="12"/>
      <c r="I1128" s="12"/>
      <c r="J1128" s="12"/>
      <c r="K1128" s="12"/>
      <c r="L1128" s="12"/>
      <c r="M1128" s="12"/>
      <c r="N1128" s="12"/>
      <c r="O1128" s="12"/>
      <c r="P1128" s="12"/>
      <c r="Q1128" s="12"/>
      <c r="R1128" s="12"/>
      <c r="S1128" s="12"/>
      <c r="T1128" s="12"/>
      <c r="U1128" s="12"/>
      <c r="V1128" s="12"/>
      <c r="W1128" s="12"/>
      <c r="X1128" s="12"/>
      <c r="Y1128" s="12"/>
      <c r="Z1128" s="12"/>
      <c r="AA1128" s="12"/>
      <c r="AB1128" s="12"/>
      <c r="AC1128" s="12"/>
      <c r="AD1128" s="12"/>
      <c r="AE1128" s="12"/>
      <c r="AF1128" s="12"/>
      <c r="AG1128" s="12"/>
      <c r="AH1128" s="12"/>
      <c r="AI1128" s="12"/>
      <c r="AJ1128" s="12"/>
      <c r="AK1128" s="12"/>
      <c r="AL1128" s="12"/>
      <c r="AM1128" s="12"/>
      <c r="AN1128" s="12"/>
      <c r="AO1128" s="12"/>
      <c r="AP1128" s="12"/>
      <c r="AQ1128" s="12"/>
      <c r="AR1128" s="12"/>
      <c r="AS1128" s="12"/>
      <c r="AT1128" s="12"/>
      <c r="AU1128" s="12"/>
      <c r="AV1128" s="12"/>
      <c r="AW1128" s="12"/>
      <c r="AX1128" s="12"/>
      <c r="AY1128" s="12"/>
      <c r="AZ1128" s="12"/>
      <c r="BA1128" s="12"/>
      <c r="BB1128" s="12"/>
      <c r="BC1128" s="12"/>
      <c r="BD1128" s="12"/>
      <c r="BE1128" s="12"/>
      <c r="BF1128" s="12"/>
      <c r="BG1128" s="20">
        <f t="shared" si="648"/>
        <v>0</v>
      </c>
    </row>
    <row r="1129" spans="1:63" ht="12.95" customHeight="1" x14ac:dyDescent="0.2">
      <c r="A1129" s="592"/>
      <c r="B1129" s="594"/>
      <c r="C1129" s="576"/>
      <c r="D1129" s="562" t="str">
        <f>$BJ$19</f>
        <v>UCI</v>
      </c>
      <c r="E1129" s="111" t="str">
        <f>$BJ$21</f>
        <v>Total</v>
      </c>
      <c r="F1129" s="16">
        <f>F1130+F1131</f>
        <v>0</v>
      </c>
      <c r="G1129" s="16">
        <f t="shared" ref="G1129:BF1129" si="650">G1130+G1131</f>
        <v>0</v>
      </c>
      <c r="H1129" s="16">
        <f t="shared" si="650"/>
        <v>0</v>
      </c>
      <c r="I1129" s="16">
        <f t="shared" si="650"/>
        <v>0</v>
      </c>
      <c r="J1129" s="16">
        <f t="shared" si="650"/>
        <v>0</v>
      </c>
      <c r="K1129" s="16">
        <f t="shared" si="650"/>
        <v>0</v>
      </c>
      <c r="L1129" s="16">
        <f t="shared" si="650"/>
        <v>0</v>
      </c>
      <c r="M1129" s="16">
        <f t="shared" si="650"/>
        <v>0</v>
      </c>
      <c r="N1129" s="16">
        <f t="shared" si="650"/>
        <v>0</v>
      </c>
      <c r="O1129" s="16">
        <f t="shared" si="650"/>
        <v>0</v>
      </c>
      <c r="P1129" s="16">
        <f t="shared" si="650"/>
        <v>0</v>
      </c>
      <c r="Q1129" s="16">
        <f t="shared" si="650"/>
        <v>0</v>
      </c>
      <c r="R1129" s="16">
        <f t="shared" si="650"/>
        <v>0</v>
      </c>
      <c r="S1129" s="16">
        <f t="shared" si="650"/>
        <v>0</v>
      </c>
      <c r="T1129" s="16">
        <f t="shared" si="650"/>
        <v>0</v>
      </c>
      <c r="U1129" s="16">
        <f t="shared" si="650"/>
        <v>0</v>
      </c>
      <c r="V1129" s="16">
        <f t="shared" si="650"/>
        <v>0</v>
      </c>
      <c r="W1129" s="16">
        <f t="shared" si="650"/>
        <v>0</v>
      </c>
      <c r="X1129" s="16">
        <f t="shared" si="650"/>
        <v>0</v>
      </c>
      <c r="Y1129" s="16">
        <f t="shared" si="650"/>
        <v>0</v>
      </c>
      <c r="Z1129" s="16">
        <f t="shared" si="650"/>
        <v>0</v>
      </c>
      <c r="AA1129" s="16">
        <f t="shared" si="650"/>
        <v>0</v>
      </c>
      <c r="AB1129" s="16">
        <f t="shared" si="650"/>
        <v>0</v>
      </c>
      <c r="AC1129" s="16">
        <f t="shared" si="650"/>
        <v>0</v>
      </c>
      <c r="AD1129" s="16">
        <f t="shared" si="650"/>
        <v>0</v>
      </c>
      <c r="AE1129" s="16">
        <f t="shared" si="650"/>
        <v>0</v>
      </c>
      <c r="AF1129" s="16">
        <f t="shared" si="650"/>
        <v>0</v>
      </c>
      <c r="AG1129" s="16">
        <f t="shared" si="650"/>
        <v>0</v>
      </c>
      <c r="AH1129" s="16">
        <f t="shared" si="650"/>
        <v>0</v>
      </c>
      <c r="AI1129" s="16">
        <f t="shared" si="650"/>
        <v>0</v>
      </c>
      <c r="AJ1129" s="16">
        <f t="shared" si="650"/>
        <v>0</v>
      </c>
      <c r="AK1129" s="16">
        <f t="shared" si="650"/>
        <v>0</v>
      </c>
      <c r="AL1129" s="16">
        <f t="shared" si="650"/>
        <v>0</v>
      </c>
      <c r="AM1129" s="16">
        <f t="shared" si="650"/>
        <v>0</v>
      </c>
      <c r="AN1129" s="16">
        <f t="shared" si="650"/>
        <v>0</v>
      </c>
      <c r="AO1129" s="16">
        <f t="shared" si="650"/>
        <v>0</v>
      </c>
      <c r="AP1129" s="16">
        <f t="shared" si="650"/>
        <v>0</v>
      </c>
      <c r="AQ1129" s="16">
        <f t="shared" si="650"/>
        <v>0</v>
      </c>
      <c r="AR1129" s="16">
        <f t="shared" si="650"/>
        <v>0</v>
      </c>
      <c r="AS1129" s="16">
        <f t="shared" si="650"/>
        <v>0</v>
      </c>
      <c r="AT1129" s="16">
        <f t="shared" si="650"/>
        <v>0</v>
      </c>
      <c r="AU1129" s="16">
        <f t="shared" si="650"/>
        <v>0</v>
      </c>
      <c r="AV1129" s="16">
        <f t="shared" si="650"/>
        <v>0</v>
      </c>
      <c r="AW1129" s="16">
        <f t="shared" si="650"/>
        <v>0</v>
      </c>
      <c r="AX1129" s="16">
        <f t="shared" si="650"/>
        <v>0</v>
      </c>
      <c r="AY1129" s="16">
        <f t="shared" si="650"/>
        <v>0</v>
      </c>
      <c r="AZ1129" s="16">
        <f t="shared" si="650"/>
        <v>0</v>
      </c>
      <c r="BA1129" s="16">
        <f t="shared" si="650"/>
        <v>0</v>
      </c>
      <c r="BB1129" s="16">
        <f t="shared" si="650"/>
        <v>0</v>
      </c>
      <c r="BC1129" s="16">
        <f t="shared" si="650"/>
        <v>0</v>
      </c>
      <c r="BD1129" s="16">
        <f t="shared" si="650"/>
        <v>0</v>
      </c>
      <c r="BE1129" s="16">
        <f t="shared" si="650"/>
        <v>0</v>
      </c>
      <c r="BF1129" s="16">
        <f t="shared" si="650"/>
        <v>0</v>
      </c>
      <c r="BG1129" s="34">
        <f t="shared" si="648"/>
        <v>0</v>
      </c>
    </row>
    <row r="1130" spans="1:63" ht="12.95" customHeight="1" x14ac:dyDescent="0.2">
      <c r="A1130" s="592"/>
      <c r="B1130" s="594"/>
      <c r="C1130" s="576"/>
      <c r="D1130" s="563"/>
      <c r="E1130" s="68" t="str">
        <f>$BJ$22</f>
        <v>Fem.</v>
      </c>
      <c r="F1130" s="12"/>
      <c r="G1130" s="12"/>
      <c r="H1130" s="12"/>
      <c r="I1130" s="12"/>
      <c r="J1130" s="12"/>
      <c r="K1130" s="12"/>
      <c r="L1130" s="12"/>
      <c r="M1130" s="12"/>
      <c r="N1130" s="12"/>
      <c r="O1130" s="12"/>
      <c r="P1130" s="12"/>
      <c r="Q1130" s="12"/>
      <c r="R1130" s="12"/>
      <c r="S1130" s="12"/>
      <c r="T1130" s="12"/>
      <c r="U1130" s="12"/>
      <c r="V1130" s="12"/>
      <c r="W1130" s="12"/>
      <c r="X1130" s="12"/>
      <c r="Y1130" s="12"/>
      <c r="Z1130" s="12"/>
      <c r="AA1130" s="12"/>
      <c r="AB1130" s="12"/>
      <c r="AC1130" s="12"/>
      <c r="AD1130" s="12"/>
      <c r="AE1130" s="12"/>
      <c r="AF1130" s="12"/>
      <c r="AG1130" s="12"/>
      <c r="AH1130" s="12"/>
      <c r="AI1130" s="12"/>
      <c r="AJ1130" s="12"/>
      <c r="AK1130" s="12"/>
      <c r="AL1130" s="12"/>
      <c r="AM1130" s="12"/>
      <c r="AN1130" s="12"/>
      <c r="AO1130" s="12"/>
      <c r="AP1130" s="12"/>
      <c r="AQ1130" s="12"/>
      <c r="AR1130" s="12"/>
      <c r="AS1130" s="12"/>
      <c r="AT1130" s="12"/>
      <c r="AU1130" s="12"/>
      <c r="AV1130" s="12"/>
      <c r="AW1130" s="12"/>
      <c r="AX1130" s="12"/>
      <c r="AY1130" s="12"/>
      <c r="AZ1130" s="12"/>
      <c r="BA1130" s="12"/>
      <c r="BB1130" s="12"/>
      <c r="BC1130" s="12"/>
      <c r="BD1130" s="12"/>
      <c r="BE1130" s="12"/>
      <c r="BF1130" s="12"/>
      <c r="BG1130" s="20">
        <f t="shared" si="648"/>
        <v>0</v>
      </c>
    </row>
    <row r="1131" spans="1:63" ht="12.95" customHeight="1" x14ac:dyDescent="0.2">
      <c r="A1131" s="592"/>
      <c r="B1131" s="594"/>
      <c r="C1131" s="576"/>
      <c r="D1131" s="564"/>
      <c r="E1131" s="68" t="str">
        <f>$BJ$23</f>
        <v>Masc.</v>
      </c>
      <c r="F1131" s="12"/>
      <c r="G1131" s="12"/>
      <c r="H1131" s="12"/>
      <c r="I1131" s="12"/>
      <c r="J1131" s="12"/>
      <c r="K1131" s="12"/>
      <c r="L1131" s="12"/>
      <c r="M1131" s="12"/>
      <c r="N1131" s="12"/>
      <c r="O1131" s="12"/>
      <c r="P1131" s="12"/>
      <c r="Q1131" s="12"/>
      <c r="R1131" s="12"/>
      <c r="S1131" s="12"/>
      <c r="T1131" s="12"/>
      <c r="U1131" s="12"/>
      <c r="V1131" s="12"/>
      <c r="W1131" s="12"/>
      <c r="X1131" s="12"/>
      <c r="Y1131" s="12"/>
      <c r="Z1131" s="12"/>
      <c r="AA1131" s="12"/>
      <c r="AB1131" s="12"/>
      <c r="AC1131" s="12"/>
      <c r="AD1131" s="12"/>
      <c r="AE1131" s="12"/>
      <c r="AF1131" s="12"/>
      <c r="AG1131" s="12"/>
      <c r="AH1131" s="12"/>
      <c r="AI1131" s="12"/>
      <c r="AJ1131" s="12"/>
      <c r="AK1131" s="12"/>
      <c r="AL1131" s="12"/>
      <c r="AM1131" s="12"/>
      <c r="AN1131" s="12"/>
      <c r="AO1131" s="12"/>
      <c r="AP1131" s="12"/>
      <c r="AQ1131" s="12"/>
      <c r="AR1131" s="12"/>
      <c r="AS1131" s="12"/>
      <c r="AT1131" s="12"/>
      <c r="AU1131" s="12"/>
      <c r="AV1131" s="12"/>
      <c r="AW1131" s="12"/>
      <c r="AX1131" s="12"/>
      <c r="AY1131" s="12"/>
      <c r="AZ1131" s="12"/>
      <c r="BA1131" s="12"/>
      <c r="BB1131" s="12"/>
      <c r="BC1131" s="12"/>
      <c r="BD1131" s="12"/>
      <c r="BE1131" s="12"/>
      <c r="BF1131" s="12"/>
      <c r="BG1131" s="20">
        <f t="shared" si="648"/>
        <v>0</v>
      </c>
    </row>
    <row r="1132" spans="1:63" ht="12.95" customHeight="1" x14ac:dyDescent="0.2">
      <c r="A1132" s="592"/>
      <c r="B1132" s="594"/>
      <c r="C1132" s="576"/>
      <c r="D1132" s="565" t="str">
        <f>$BJ$20</f>
        <v>Def.</v>
      </c>
      <c r="E1132" s="111" t="str">
        <f>$BJ$21</f>
        <v>Total</v>
      </c>
      <c r="F1132" s="16">
        <f>F1133+F1134</f>
        <v>0</v>
      </c>
      <c r="G1132" s="16">
        <f t="shared" ref="G1132:BF1132" si="651">G1133+G1134</f>
        <v>0</v>
      </c>
      <c r="H1132" s="16">
        <f t="shared" si="651"/>
        <v>0</v>
      </c>
      <c r="I1132" s="16">
        <f t="shared" si="651"/>
        <v>0</v>
      </c>
      <c r="J1132" s="16">
        <f t="shared" si="651"/>
        <v>0</v>
      </c>
      <c r="K1132" s="16">
        <f t="shared" si="651"/>
        <v>0</v>
      </c>
      <c r="L1132" s="16">
        <f t="shared" si="651"/>
        <v>0</v>
      </c>
      <c r="M1132" s="16">
        <f t="shared" si="651"/>
        <v>0</v>
      </c>
      <c r="N1132" s="16">
        <f t="shared" si="651"/>
        <v>0</v>
      </c>
      <c r="O1132" s="16">
        <f t="shared" si="651"/>
        <v>0</v>
      </c>
      <c r="P1132" s="16">
        <f t="shared" si="651"/>
        <v>0</v>
      </c>
      <c r="Q1132" s="16">
        <f t="shared" si="651"/>
        <v>0</v>
      </c>
      <c r="R1132" s="16">
        <f t="shared" si="651"/>
        <v>0</v>
      </c>
      <c r="S1132" s="16">
        <f t="shared" si="651"/>
        <v>0</v>
      </c>
      <c r="T1132" s="16">
        <f t="shared" si="651"/>
        <v>0</v>
      </c>
      <c r="U1132" s="16">
        <f t="shared" si="651"/>
        <v>0</v>
      </c>
      <c r="V1132" s="16">
        <f t="shared" si="651"/>
        <v>0</v>
      </c>
      <c r="W1132" s="16">
        <f t="shared" si="651"/>
        <v>0</v>
      </c>
      <c r="X1132" s="16">
        <f t="shared" si="651"/>
        <v>0</v>
      </c>
      <c r="Y1132" s="16">
        <f t="shared" si="651"/>
        <v>0</v>
      </c>
      <c r="Z1132" s="16">
        <f t="shared" si="651"/>
        <v>0</v>
      </c>
      <c r="AA1132" s="16">
        <f t="shared" si="651"/>
        <v>0</v>
      </c>
      <c r="AB1132" s="16">
        <f t="shared" si="651"/>
        <v>0</v>
      </c>
      <c r="AC1132" s="16">
        <f t="shared" si="651"/>
        <v>0</v>
      </c>
      <c r="AD1132" s="16">
        <f t="shared" si="651"/>
        <v>0</v>
      </c>
      <c r="AE1132" s="16">
        <f t="shared" si="651"/>
        <v>0</v>
      </c>
      <c r="AF1132" s="16">
        <f t="shared" si="651"/>
        <v>0</v>
      </c>
      <c r="AG1132" s="16">
        <f t="shared" si="651"/>
        <v>0</v>
      </c>
      <c r="AH1132" s="16">
        <f t="shared" si="651"/>
        <v>0</v>
      </c>
      <c r="AI1132" s="16">
        <f t="shared" si="651"/>
        <v>0</v>
      </c>
      <c r="AJ1132" s="16">
        <f t="shared" si="651"/>
        <v>0</v>
      </c>
      <c r="AK1132" s="16">
        <f t="shared" si="651"/>
        <v>0</v>
      </c>
      <c r="AL1132" s="16">
        <f t="shared" si="651"/>
        <v>0</v>
      </c>
      <c r="AM1132" s="16">
        <f t="shared" si="651"/>
        <v>0</v>
      </c>
      <c r="AN1132" s="16">
        <f t="shared" si="651"/>
        <v>0</v>
      </c>
      <c r="AO1132" s="16">
        <f t="shared" si="651"/>
        <v>0</v>
      </c>
      <c r="AP1132" s="16">
        <f t="shared" si="651"/>
        <v>0</v>
      </c>
      <c r="AQ1132" s="16">
        <f t="shared" si="651"/>
        <v>0</v>
      </c>
      <c r="AR1132" s="16">
        <f t="shared" si="651"/>
        <v>0</v>
      </c>
      <c r="AS1132" s="16">
        <f t="shared" si="651"/>
        <v>0</v>
      </c>
      <c r="AT1132" s="16">
        <f t="shared" si="651"/>
        <v>0</v>
      </c>
      <c r="AU1132" s="16">
        <f t="shared" si="651"/>
        <v>0</v>
      </c>
      <c r="AV1132" s="16">
        <f t="shared" si="651"/>
        <v>0</v>
      </c>
      <c r="AW1132" s="16">
        <f t="shared" si="651"/>
        <v>0</v>
      </c>
      <c r="AX1132" s="16">
        <f t="shared" si="651"/>
        <v>0</v>
      </c>
      <c r="AY1132" s="16">
        <f t="shared" si="651"/>
        <v>0</v>
      </c>
      <c r="AZ1132" s="16">
        <f t="shared" si="651"/>
        <v>0</v>
      </c>
      <c r="BA1132" s="16">
        <f t="shared" si="651"/>
        <v>0</v>
      </c>
      <c r="BB1132" s="16">
        <f t="shared" si="651"/>
        <v>0</v>
      </c>
      <c r="BC1132" s="16">
        <f t="shared" si="651"/>
        <v>0</v>
      </c>
      <c r="BD1132" s="16">
        <f t="shared" si="651"/>
        <v>0</v>
      </c>
      <c r="BE1132" s="16">
        <f t="shared" si="651"/>
        <v>0</v>
      </c>
      <c r="BF1132" s="16">
        <f t="shared" si="651"/>
        <v>0</v>
      </c>
      <c r="BG1132" s="34">
        <f t="shared" si="648"/>
        <v>0</v>
      </c>
    </row>
    <row r="1133" spans="1:63" ht="12.95" customHeight="1" x14ac:dyDescent="0.2">
      <c r="A1133" s="592"/>
      <c r="B1133" s="594"/>
      <c r="C1133" s="576"/>
      <c r="D1133" s="563"/>
      <c r="E1133" s="68" t="str">
        <f>$BJ$22</f>
        <v>Fem.</v>
      </c>
      <c r="F1133" s="12"/>
      <c r="G1133" s="12"/>
      <c r="H1133" s="12"/>
      <c r="I1133" s="12"/>
      <c r="J1133" s="12"/>
      <c r="K1133" s="12"/>
      <c r="L1133" s="12"/>
      <c r="M1133" s="12"/>
      <c r="N1133" s="12"/>
      <c r="O1133" s="12"/>
      <c r="P1133" s="12"/>
      <c r="Q1133" s="12"/>
      <c r="R1133" s="12"/>
      <c r="S1133" s="12"/>
      <c r="T1133" s="12"/>
      <c r="U1133" s="12"/>
      <c r="V1133" s="12"/>
      <c r="W1133" s="12"/>
      <c r="X1133" s="12"/>
      <c r="Y1133" s="12"/>
      <c r="Z1133" s="12"/>
      <c r="AA1133" s="12"/>
      <c r="AB1133" s="12"/>
      <c r="AC1133" s="12"/>
      <c r="AD1133" s="12"/>
      <c r="AE1133" s="12"/>
      <c r="AF1133" s="12"/>
      <c r="AG1133" s="12"/>
      <c r="AH1133" s="12"/>
      <c r="AI1133" s="12"/>
      <c r="AJ1133" s="12"/>
      <c r="AK1133" s="12"/>
      <c r="AL1133" s="12"/>
      <c r="AM1133" s="12"/>
      <c r="AN1133" s="12"/>
      <c r="AO1133" s="12"/>
      <c r="AP1133" s="12"/>
      <c r="AQ1133" s="12"/>
      <c r="AR1133" s="12"/>
      <c r="AS1133" s="12"/>
      <c r="AT1133" s="12"/>
      <c r="AU1133" s="12"/>
      <c r="AV1133" s="12"/>
      <c r="AW1133" s="12"/>
      <c r="AX1133" s="12"/>
      <c r="AY1133" s="12"/>
      <c r="AZ1133" s="12"/>
      <c r="BA1133" s="12"/>
      <c r="BB1133" s="12"/>
      <c r="BC1133" s="12"/>
      <c r="BD1133" s="12"/>
      <c r="BE1133" s="12"/>
      <c r="BF1133" s="12"/>
      <c r="BG1133" s="20">
        <f t="shared" si="648"/>
        <v>0</v>
      </c>
    </row>
    <row r="1134" spans="1:63" ht="12.95" customHeight="1" thickBot="1" x14ac:dyDescent="0.25">
      <c r="A1134" s="592"/>
      <c r="B1134" s="594"/>
      <c r="C1134" s="577"/>
      <c r="D1134" s="566"/>
      <c r="E1134" s="69" t="str">
        <f>$BJ$23</f>
        <v>Masc.</v>
      </c>
      <c r="F1134" s="12"/>
      <c r="G1134" s="12"/>
      <c r="H1134" s="12"/>
      <c r="I1134" s="12"/>
      <c r="J1134" s="12"/>
      <c r="K1134" s="12"/>
      <c r="L1134" s="12"/>
      <c r="M1134" s="12"/>
      <c r="N1134" s="12"/>
      <c r="O1134" s="12"/>
      <c r="P1134" s="12"/>
      <c r="Q1134" s="12"/>
      <c r="R1134" s="12"/>
      <c r="S1134" s="12"/>
      <c r="T1134" s="12"/>
      <c r="U1134" s="12"/>
      <c r="V1134" s="12"/>
      <c r="W1134" s="12"/>
      <c r="X1134" s="12"/>
      <c r="Y1134" s="12"/>
      <c r="Z1134" s="12"/>
      <c r="AA1134" s="12"/>
      <c r="AB1134" s="12"/>
      <c r="AC1134" s="12"/>
      <c r="AD1134" s="12"/>
      <c r="AE1134" s="12"/>
      <c r="AF1134" s="12"/>
      <c r="AG1134" s="12"/>
      <c r="AH1134" s="12"/>
      <c r="AI1134" s="12"/>
      <c r="AJ1134" s="12"/>
      <c r="AK1134" s="12"/>
      <c r="AL1134" s="12"/>
      <c r="AM1134" s="12"/>
      <c r="AN1134" s="12"/>
      <c r="AO1134" s="12"/>
      <c r="AP1134" s="12"/>
      <c r="AQ1134" s="12"/>
      <c r="AR1134" s="12"/>
      <c r="AS1134" s="12"/>
      <c r="AT1134" s="12"/>
      <c r="AU1134" s="12"/>
      <c r="AV1134" s="12"/>
      <c r="AW1134" s="12"/>
      <c r="AX1134" s="12"/>
      <c r="AY1134" s="12"/>
      <c r="AZ1134" s="12"/>
      <c r="BA1134" s="12"/>
      <c r="BB1134" s="12"/>
      <c r="BC1134" s="12"/>
      <c r="BD1134" s="12"/>
      <c r="BE1134" s="12"/>
      <c r="BF1134" s="12"/>
      <c r="BG1134" s="38">
        <f>SUM(F1134:BF1134)</f>
        <v>0</v>
      </c>
    </row>
    <row r="1135" spans="1:63" ht="12.95" customHeight="1" x14ac:dyDescent="0.2">
      <c r="A1135" s="592"/>
      <c r="B1135" s="594"/>
      <c r="C1135" s="575" t="str">
        <f>$BJ$13</f>
        <v>5 a 19</v>
      </c>
      <c r="D1135" s="559" t="str">
        <f>$BJ$17</f>
        <v>Fiebre</v>
      </c>
      <c r="E1135" s="108" t="str">
        <f>$BJ$21</f>
        <v>Total</v>
      </c>
      <c r="F1135" s="35">
        <f>F1136+F1137</f>
        <v>0</v>
      </c>
      <c r="G1135" s="35">
        <f t="shared" ref="G1135:BF1135" si="652">G1136+G1137</f>
        <v>0</v>
      </c>
      <c r="H1135" s="35">
        <f t="shared" si="652"/>
        <v>0</v>
      </c>
      <c r="I1135" s="35">
        <f t="shared" si="652"/>
        <v>0</v>
      </c>
      <c r="J1135" s="35">
        <f t="shared" si="652"/>
        <v>0</v>
      </c>
      <c r="K1135" s="35">
        <f t="shared" si="652"/>
        <v>0</v>
      </c>
      <c r="L1135" s="35">
        <f t="shared" si="652"/>
        <v>0</v>
      </c>
      <c r="M1135" s="35">
        <f t="shared" si="652"/>
        <v>0</v>
      </c>
      <c r="N1135" s="35">
        <f t="shared" si="652"/>
        <v>0</v>
      </c>
      <c r="O1135" s="35">
        <f t="shared" si="652"/>
        <v>0</v>
      </c>
      <c r="P1135" s="35">
        <f t="shared" si="652"/>
        <v>0</v>
      </c>
      <c r="Q1135" s="35">
        <f t="shared" si="652"/>
        <v>0</v>
      </c>
      <c r="R1135" s="35">
        <f t="shared" si="652"/>
        <v>0</v>
      </c>
      <c r="S1135" s="35">
        <f t="shared" si="652"/>
        <v>0</v>
      </c>
      <c r="T1135" s="35">
        <f t="shared" si="652"/>
        <v>0</v>
      </c>
      <c r="U1135" s="35">
        <f t="shared" si="652"/>
        <v>0</v>
      </c>
      <c r="V1135" s="35">
        <f t="shared" si="652"/>
        <v>0</v>
      </c>
      <c r="W1135" s="35">
        <f t="shared" si="652"/>
        <v>0</v>
      </c>
      <c r="X1135" s="35">
        <f t="shared" si="652"/>
        <v>0</v>
      </c>
      <c r="Y1135" s="35">
        <f t="shared" si="652"/>
        <v>0</v>
      </c>
      <c r="Z1135" s="35">
        <f t="shared" si="652"/>
        <v>0</v>
      </c>
      <c r="AA1135" s="35">
        <f t="shared" si="652"/>
        <v>0</v>
      </c>
      <c r="AB1135" s="35">
        <f t="shared" si="652"/>
        <v>0</v>
      </c>
      <c r="AC1135" s="35">
        <f t="shared" si="652"/>
        <v>0</v>
      </c>
      <c r="AD1135" s="35">
        <f t="shared" si="652"/>
        <v>0</v>
      </c>
      <c r="AE1135" s="35">
        <f t="shared" si="652"/>
        <v>0</v>
      </c>
      <c r="AF1135" s="35">
        <f t="shared" si="652"/>
        <v>0</v>
      </c>
      <c r="AG1135" s="35">
        <f t="shared" si="652"/>
        <v>0</v>
      </c>
      <c r="AH1135" s="35">
        <f t="shared" si="652"/>
        <v>0</v>
      </c>
      <c r="AI1135" s="35">
        <f t="shared" si="652"/>
        <v>0</v>
      </c>
      <c r="AJ1135" s="35">
        <f t="shared" si="652"/>
        <v>0</v>
      </c>
      <c r="AK1135" s="35">
        <f t="shared" si="652"/>
        <v>0</v>
      </c>
      <c r="AL1135" s="35">
        <f t="shared" si="652"/>
        <v>0</v>
      </c>
      <c r="AM1135" s="35">
        <f t="shared" si="652"/>
        <v>0</v>
      </c>
      <c r="AN1135" s="35">
        <f t="shared" si="652"/>
        <v>0</v>
      </c>
      <c r="AO1135" s="35">
        <f t="shared" si="652"/>
        <v>0</v>
      </c>
      <c r="AP1135" s="35">
        <f t="shared" si="652"/>
        <v>0</v>
      </c>
      <c r="AQ1135" s="35">
        <f t="shared" si="652"/>
        <v>0</v>
      </c>
      <c r="AR1135" s="35">
        <f t="shared" si="652"/>
        <v>0</v>
      </c>
      <c r="AS1135" s="35">
        <f t="shared" si="652"/>
        <v>0</v>
      </c>
      <c r="AT1135" s="35">
        <f t="shared" si="652"/>
        <v>0</v>
      </c>
      <c r="AU1135" s="35">
        <f t="shared" si="652"/>
        <v>0</v>
      </c>
      <c r="AV1135" s="35">
        <f t="shared" si="652"/>
        <v>0</v>
      </c>
      <c r="AW1135" s="35">
        <f t="shared" si="652"/>
        <v>0</v>
      </c>
      <c r="AX1135" s="35">
        <f t="shared" si="652"/>
        <v>0</v>
      </c>
      <c r="AY1135" s="35">
        <f t="shared" si="652"/>
        <v>0</v>
      </c>
      <c r="AZ1135" s="35">
        <f t="shared" si="652"/>
        <v>0</v>
      </c>
      <c r="BA1135" s="35">
        <f t="shared" si="652"/>
        <v>0</v>
      </c>
      <c r="BB1135" s="35">
        <f t="shared" si="652"/>
        <v>0</v>
      </c>
      <c r="BC1135" s="35">
        <f t="shared" si="652"/>
        <v>0</v>
      </c>
      <c r="BD1135" s="35">
        <f t="shared" si="652"/>
        <v>0</v>
      </c>
      <c r="BE1135" s="35">
        <f t="shared" si="652"/>
        <v>0</v>
      </c>
      <c r="BF1135" s="35">
        <f t="shared" si="652"/>
        <v>0</v>
      </c>
      <c r="BG1135" s="36">
        <f>SUM(F1135:BF1135)</f>
        <v>0</v>
      </c>
    </row>
    <row r="1136" spans="1:63" ht="12.95" customHeight="1" x14ac:dyDescent="0.2">
      <c r="A1136" s="592"/>
      <c r="B1136" s="594"/>
      <c r="C1136" s="576"/>
      <c r="D1136" s="560"/>
      <c r="E1136" s="67" t="str">
        <f>$BJ$22</f>
        <v>Fem.</v>
      </c>
      <c r="F1136" s="32"/>
      <c r="G1136" s="32"/>
      <c r="H1136" s="32"/>
      <c r="I1136" s="32"/>
      <c r="J1136" s="32"/>
      <c r="K1136" s="32"/>
      <c r="L1136" s="32"/>
      <c r="M1136" s="32"/>
      <c r="N1136" s="32"/>
      <c r="O1136" s="32"/>
      <c r="P1136" s="32"/>
      <c r="Q1136" s="32"/>
      <c r="R1136" s="32"/>
      <c r="S1136" s="32"/>
      <c r="T1136" s="32"/>
      <c r="U1136" s="32"/>
      <c r="V1136" s="32"/>
      <c r="W1136" s="32"/>
      <c r="X1136" s="32"/>
      <c r="Y1136" s="32"/>
      <c r="Z1136" s="32"/>
      <c r="AA1136" s="32"/>
      <c r="AB1136" s="32"/>
      <c r="AC1136" s="32"/>
      <c r="AD1136" s="32"/>
      <c r="AE1136" s="32"/>
      <c r="AF1136" s="32"/>
      <c r="AG1136" s="32"/>
      <c r="AH1136" s="32"/>
      <c r="AI1136" s="32"/>
      <c r="AJ1136" s="32"/>
      <c r="AK1136" s="32"/>
      <c r="AL1136" s="32"/>
      <c r="AM1136" s="32"/>
      <c r="AN1136" s="32"/>
      <c r="AO1136" s="32"/>
      <c r="AP1136" s="32"/>
      <c r="AQ1136" s="32"/>
      <c r="AR1136" s="32"/>
      <c r="AS1136" s="32"/>
      <c r="AT1136" s="32"/>
      <c r="AU1136" s="32"/>
      <c r="AV1136" s="32"/>
      <c r="AW1136" s="32"/>
      <c r="AX1136" s="32"/>
      <c r="AY1136" s="32"/>
      <c r="AZ1136" s="32"/>
      <c r="BA1136" s="32"/>
      <c r="BB1136" s="32"/>
      <c r="BC1136" s="32"/>
      <c r="BD1136" s="32"/>
      <c r="BE1136" s="32"/>
      <c r="BF1136" s="32"/>
      <c r="BG1136" s="33">
        <f t="shared" ref="BG1136:BG1145" si="653">SUM(F1136:BF1136)</f>
        <v>0</v>
      </c>
    </row>
    <row r="1137" spans="1:62" ht="12.95" customHeight="1" x14ac:dyDescent="0.2">
      <c r="A1137" s="592"/>
      <c r="B1137" s="594"/>
      <c r="C1137" s="576"/>
      <c r="D1137" s="561"/>
      <c r="E1137" s="67" t="str">
        <f>$BJ$23</f>
        <v>Masc.</v>
      </c>
      <c r="F1137" s="32"/>
      <c r="G1137" s="32"/>
      <c r="H1137" s="32"/>
      <c r="I1137" s="32"/>
      <c r="J1137" s="32"/>
      <c r="K1137" s="32"/>
      <c r="L1137" s="32"/>
      <c r="M1137" s="32"/>
      <c r="N1137" s="32"/>
      <c r="O1137" s="32"/>
      <c r="P1137" s="32"/>
      <c r="Q1137" s="32"/>
      <c r="R1137" s="32"/>
      <c r="S1137" s="32"/>
      <c r="T1137" s="32"/>
      <c r="U1137" s="32"/>
      <c r="V1137" s="32"/>
      <c r="W1137" s="32"/>
      <c r="X1137" s="32"/>
      <c r="Y1137" s="32"/>
      <c r="Z1137" s="32"/>
      <c r="AA1137" s="32"/>
      <c r="AB1137" s="32"/>
      <c r="AC1137" s="32"/>
      <c r="AD1137" s="32"/>
      <c r="AE1137" s="32"/>
      <c r="AF1137" s="32"/>
      <c r="AG1137" s="32"/>
      <c r="AH1137" s="32"/>
      <c r="AI1137" s="32"/>
      <c r="AJ1137" s="32"/>
      <c r="AK1137" s="32"/>
      <c r="AL1137" s="32"/>
      <c r="AM1137" s="32"/>
      <c r="AN1137" s="32"/>
      <c r="AO1137" s="32"/>
      <c r="AP1137" s="32"/>
      <c r="AQ1137" s="32"/>
      <c r="AR1137" s="32"/>
      <c r="AS1137" s="32"/>
      <c r="AT1137" s="32"/>
      <c r="AU1137" s="32"/>
      <c r="AV1137" s="32"/>
      <c r="AW1137" s="32"/>
      <c r="AX1137" s="32"/>
      <c r="AY1137" s="32"/>
      <c r="AZ1137" s="32"/>
      <c r="BA1137" s="32"/>
      <c r="BB1137" s="32"/>
      <c r="BC1137" s="32"/>
      <c r="BD1137" s="32"/>
      <c r="BE1137" s="32"/>
      <c r="BF1137" s="32"/>
      <c r="BG1137" s="33">
        <f t="shared" si="653"/>
        <v>0</v>
      </c>
    </row>
    <row r="1138" spans="1:62" ht="12.95" customHeight="1" x14ac:dyDescent="0.2">
      <c r="A1138" s="592"/>
      <c r="B1138" s="594"/>
      <c r="C1138" s="576"/>
      <c r="D1138" s="562" t="str">
        <f>$BJ$18</f>
        <v>Hosp.</v>
      </c>
      <c r="E1138" s="111" t="str">
        <f>$BJ$21</f>
        <v>Total</v>
      </c>
      <c r="F1138" s="16">
        <f>F1139+F1140</f>
        <v>0</v>
      </c>
      <c r="G1138" s="16">
        <f t="shared" ref="G1138:BF1138" si="654">G1139+G1140</f>
        <v>0</v>
      </c>
      <c r="H1138" s="16">
        <f t="shared" si="654"/>
        <v>0</v>
      </c>
      <c r="I1138" s="16">
        <f t="shared" si="654"/>
        <v>0</v>
      </c>
      <c r="J1138" s="16">
        <f t="shared" si="654"/>
        <v>0</v>
      </c>
      <c r="K1138" s="16">
        <f t="shared" si="654"/>
        <v>0</v>
      </c>
      <c r="L1138" s="16">
        <f t="shared" si="654"/>
        <v>0</v>
      </c>
      <c r="M1138" s="16">
        <f t="shared" si="654"/>
        <v>0</v>
      </c>
      <c r="N1138" s="16">
        <f t="shared" si="654"/>
        <v>0</v>
      </c>
      <c r="O1138" s="16">
        <f t="shared" si="654"/>
        <v>0</v>
      </c>
      <c r="P1138" s="16">
        <f t="shared" si="654"/>
        <v>0</v>
      </c>
      <c r="Q1138" s="16">
        <f t="shared" si="654"/>
        <v>0</v>
      </c>
      <c r="R1138" s="16">
        <f t="shared" si="654"/>
        <v>0</v>
      </c>
      <c r="S1138" s="16">
        <f t="shared" si="654"/>
        <v>0</v>
      </c>
      <c r="T1138" s="16">
        <f t="shared" si="654"/>
        <v>0</v>
      </c>
      <c r="U1138" s="16">
        <f t="shared" si="654"/>
        <v>0</v>
      </c>
      <c r="V1138" s="16">
        <f t="shared" si="654"/>
        <v>0</v>
      </c>
      <c r="W1138" s="16">
        <f t="shared" si="654"/>
        <v>0</v>
      </c>
      <c r="X1138" s="16">
        <f t="shared" si="654"/>
        <v>0</v>
      </c>
      <c r="Y1138" s="16">
        <f t="shared" si="654"/>
        <v>0</v>
      </c>
      <c r="Z1138" s="16">
        <f t="shared" si="654"/>
        <v>0</v>
      </c>
      <c r="AA1138" s="16">
        <f t="shared" si="654"/>
        <v>0</v>
      </c>
      <c r="AB1138" s="16">
        <f t="shared" si="654"/>
        <v>0</v>
      </c>
      <c r="AC1138" s="16">
        <f t="shared" si="654"/>
        <v>0</v>
      </c>
      <c r="AD1138" s="16">
        <f t="shared" si="654"/>
        <v>0</v>
      </c>
      <c r="AE1138" s="16">
        <f t="shared" si="654"/>
        <v>0</v>
      </c>
      <c r="AF1138" s="16">
        <f t="shared" si="654"/>
        <v>0</v>
      </c>
      <c r="AG1138" s="16">
        <f t="shared" si="654"/>
        <v>0</v>
      </c>
      <c r="AH1138" s="16">
        <f t="shared" si="654"/>
        <v>0</v>
      </c>
      <c r="AI1138" s="16">
        <f t="shared" si="654"/>
        <v>0</v>
      </c>
      <c r="AJ1138" s="16">
        <f t="shared" si="654"/>
        <v>0</v>
      </c>
      <c r="AK1138" s="16">
        <f t="shared" si="654"/>
        <v>0</v>
      </c>
      <c r="AL1138" s="16">
        <f t="shared" si="654"/>
        <v>0</v>
      </c>
      <c r="AM1138" s="16">
        <f t="shared" si="654"/>
        <v>0</v>
      </c>
      <c r="AN1138" s="16">
        <f t="shared" si="654"/>
        <v>0</v>
      </c>
      <c r="AO1138" s="16">
        <f t="shared" si="654"/>
        <v>0</v>
      </c>
      <c r="AP1138" s="16">
        <f t="shared" si="654"/>
        <v>0</v>
      </c>
      <c r="AQ1138" s="16">
        <f t="shared" si="654"/>
        <v>0</v>
      </c>
      <c r="AR1138" s="16">
        <f t="shared" si="654"/>
        <v>0</v>
      </c>
      <c r="AS1138" s="16">
        <f t="shared" si="654"/>
        <v>0</v>
      </c>
      <c r="AT1138" s="16">
        <f t="shared" si="654"/>
        <v>0</v>
      </c>
      <c r="AU1138" s="16">
        <f t="shared" si="654"/>
        <v>0</v>
      </c>
      <c r="AV1138" s="16">
        <f t="shared" si="654"/>
        <v>0</v>
      </c>
      <c r="AW1138" s="16">
        <f t="shared" si="654"/>
        <v>0</v>
      </c>
      <c r="AX1138" s="16">
        <f t="shared" si="654"/>
        <v>0</v>
      </c>
      <c r="AY1138" s="16">
        <f t="shared" si="654"/>
        <v>0</v>
      </c>
      <c r="AZ1138" s="16">
        <f t="shared" si="654"/>
        <v>0</v>
      </c>
      <c r="BA1138" s="16">
        <f t="shared" si="654"/>
        <v>0</v>
      </c>
      <c r="BB1138" s="16">
        <f t="shared" si="654"/>
        <v>0</v>
      </c>
      <c r="BC1138" s="16">
        <f t="shared" si="654"/>
        <v>0</v>
      </c>
      <c r="BD1138" s="16">
        <f t="shared" si="654"/>
        <v>0</v>
      </c>
      <c r="BE1138" s="16">
        <f t="shared" si="654"/>
        <v>0</v>
      </c>
      <c r="BF1138" s="16">
        <f t="shared" si="654"/>
        <v>0</v>
      </c>
      <c r="BG1138" s="34">
        <f t="shared" si="653"/>
        <v>0</v>
      </c>
    </row>
    <row r="1139" spans="1:62" ht="12.95" customHeight="1" x14ac:dyDescent="0.2">
      <c r="A1139" s="592"/>
      <c r="B1139" s="594"/>
      <c r="C1139" s="576"/>
      <c r="D1139" s="563"/>
      <c r="E1139" s="68" t="str">
        <f>$BJ$22</f>
        <v>Fem.</v>
      </c>
      <c r="F1139" s="12"/>
      <c r="G1139" s="12"/>
      <c r="H1139" s="12"/>
      <c r="I1139" s="12"/>
      <c r="J1139" s="12"/>
      <c r="K1139" s="12"/>
      <c r="L1139" s="12"/>
      <c r="M1139" s="12"/>
      <c r="N1139" s="12"/>
      <c r="O1139" s="12"/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  <c r="Z1139" s="12"/>
      <c r="AA1139" s="12"/>
      <c r="AB1139" s="12"/>
      <c r="AC1139" s="12"/>
      <c r="AD1139" s="12"/>
      <c r="AE1139" s="12"/>
      <c r="AF1139" s="12"/>
      <c r="AG1139" s="12"/>
      <c r="AH1139" s="12"/>
      <c r="AI1139" s="12"/>
      <c r="AJ1139" s="12"/>
      <c r="AK1139" s="12"/>
      <c r="AL1139" s="12"/>
      <c r="AM1139" s="12"/>
      <c r="AN1139" s="12"/>
      <c r="AO1139" s="12"/>
      <c r="AP1139" s="12"/>
      <c r="AQ1139" s="12"/>
      <c r="AR1139" s="12"/>
      <c r="AS1139" s="12"/>
      <c r="AT1139" s="12"/>
      <c r="AU1139" s="12"/>
      <c r="AV1139" s="12"/>
      <c r="AW1139" s="12"/>
      <c r="AX1139" s="12"/>
      <c r="AY1139" s="12"/>
      <c r="AZ1139" s="12"/>
      <c r="BA1139" s="12"/>
      <c r="BB1139" s="12"/>
      <c r="BC1139" s="12"/>
      <c r="BD1139" s="12"/>
      <c r="BE1139" s="12"/>
      <c r="BF1139" s="12"/>
      <c r="BG1139" s="20">
        <f t="shared" si="653"/>
        <v>0</v>
      </c>
    </row>
    <row r="1140" spans="1:62" ht="12.95" customHeight="1" x14ac:dyDescent="0.2">
      <c r="A1140" s="592"/>
      <c r="B1140" s="594"/>
      <c r="C1140" s="576"/>
      <c r="D1140" s="564"/>
      <c r="E1140" s="68" t="str">
        <f>$BJ$23</f>
        <v>Masc.</v>
      </c>
      <c r="F1140" s="12"/>
      <c r="G1140" s="12"/>
      <c r="H1140" s="12"/>
      <c r="I1140" s="12"/>
      <c r="J1140" s="12"/>
      <c r="K1140" s="12"/>
      <c r="L1140" s="12"/>
      <c r="M1140" s="12"/>
      <c r="N1140" s="12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  <c r="AA1140" s="12"/>
      <c r="AB1140" s="12"/>
      <c r="AC1140" s="12"/>
      <c r="AD1140" s="12"/>
      <c r="AE1140" s="12"/>
      <c r="AF1140" s="12"/>
      <c r="AG1140" s="12"/>
      <c r="AH1140" s="12"/>
      <c r="AI1140" s="12"/>
      <c r="AJ1140" s="12"/>
      <c r="AK1140" s="12"/>
      <c r="AL1140" s="12"/>
      <c r="AM1140" s="12"/>
      <c r="AN1140" s="12"/>
      <c r="AO1140" s="12"/>
      <c r="AP1140" s="12"/>
      <c r="AQ1140" s="12"/>
      <c r="AR1140" s="12"/>
      <c r="AS1140" s="12"/>
      <c r="AT1140" s="12"/>
      <c r="AU1140" s="12"/>
      <c r="AV1140" s="12"/>
      <c r="AW1140" s="12"/>
      <c r="AX1140" s="12"/>
      <c r="AY1140" s="12"/>
      <c r="AZ1140" s="12"/>
      <c r="BA1140" s="12"/>
      <c r="BB1140" s="12"/>
      <c r="BC1140" s="12"/>
      <c r="BD1140" s="12"/>
      <c r="BE1140" s="12"/>
      <c r="BF1140" s="12"/>
      <c r="BG1140" s="20">
        <f t="shared" si="653"/>
        <v>0</v>
      </c>
    </row>
    <row r="1141" spans="1:62" ht="12.95" customHeight="1" x14ac:dyDescent="0.2">
      <c r="A1141" s="592"/>
      <c r="B1141" s="594"/>
      <c r="C1141" s="576"/>
      <c r="D1141" s="562" t="str">
        <f>$BJ$19</f>
        <v>UCI</v>
      </c>
      <c r="E1141" s="111" t="str">
        <f>$BJ$21</f>
        <v>Total</v>
      </c>
      <c r="F1141" s="16">
        <f>F1142+F1143</f>
        <v>0</v>
      </c>
      <c r="G1141" s="16">
        <f t="shared" ref="G1141:BF1141" si="655">G1142+G1143</f>
        <v>0</v>
      </c>
      <c r="H1141" s="16">
        <f t="shared" si="655"/>
        <v>0</v>
      </c>
      <c r="I1141" s="16">
        <f t="shared" si="655"/>
        <v>0</v>
      </c>
      <c r="J1141" s="16">
        <f t="shared" si="655"/>
        <v>0</v>
      </c>
      <c r="K1141" s="16">
        <f t="shared" si="655"/>
        <v>0</v>
      </c>
      <c r="L1141" s="16">
        <f t="shared" si="655"/>
        <v>0</v>
      </c>
      <c r="M1141" s="16">
        <f t="shared" si="655"/>
        <v>0</v>
      </c>
      <c r="N1141" s="16">
        <f t="shared" si="655"/>
        <v>0</v>
      </c>
      <c r="O1141" s="16">
        <f t="shared" si="655"/>
        <v>0</v>
      </c>
      <c r="P1141" s="16">
        <f t="shared" si="655"/>
        <v>0</v>
      </c>
      <c r="Q1141" s="16">
        <f t="shared" si="655"/>
        <v>0</v>
      </c>
      <c r="R1141" s="16">
        <f t="shared" si="655"/>
        <v>0</v>
      </c>
      <c r="S1141" s="16">
        <f t="shared" si="655"/>
        <v>0</v>
      </c>
      <c r="T1141" s="16">
        <f t="shared" si="655"/>
        <v>0</v>
      </c>
      <c r="U1141" s="16">
        <f t="shared" si="655"/>
        <v>0</v>
      </c>
      <c r="V1141" s="16">
        <f t="shared" si="655"/>
        <v>0</v>
      </c>
      <c r="W1141" s="16">
        <f t="shared" si="655"/>
        <v>0</v>
      </c>
      <c r="X1141" s="16">
        <f t="shared" si="655"/>
        <v>0</v>
      </c>
      <c r="Y1141" s="16">
        <f t="shared" si="655"/>
        <v>0</v>
      </c>
      <c r="Z1141" s="16">
        <f t="shared" si="655"/>
        <v>0</v>
      </c>
      <c r="AA1141" s="16">
        <f t="shared" si="655"/>
        <v>0</v>
      </c>
      <c r="AB1141" s="16">
        <f t="shared" si="655"/>
        <v>0</v>
      </c>
      <c r="AC1141" s="16">
        <f t="shared" si="655"/>
        <v>0</v>
      </c>
      <c r="AD1141" s="16">
        <f t="shared" si="655"/>
        <v>0</v>
      </c>
      <c r="AE1141" s="16">
        <f t="shared" si="655"/>
        <v>0</v>
      </c>
      <c r="AF1141" s="16">
        <f t="shared" si="655"/>
        <v>0</v>
      </c>
      <c r="AG1141" s="16">
        <f t="shared" si="655"/>
        <v>0</v>
      </c>
      <c r="AH1141" s="16">
        <f t="shared" si="655"/>
        <v>0</v>
      </c>
      <c r="AI1141" s="16">
        <f t="shared" si="655"/>
        <v>0</v>
      </c>
      <c r="AJ1141" s="16">
        <f t="shared" si="655"/>
        <v>0</v>
      </c>
      <c r="AK1141" s="16">
        <f t="shared" si="655"/>
        <v>0</v>
      </c>
      <c r="AL1141" s="16">
        <f t="shared" si="655"/>
        <v>0</v>
      </c>
      <c r="AM1141" s="16">
        <f t="shared" si="655"/>
        <v>0</v>
      </c>
      <c r="AN1141" s="16">
        <f t="shared" si="655"/>
        <v>0</v>
      </c>
      <c r="AO1141" s="16">
        <f t="shared" si="655"/>
        <v>0</v>
      </c>
      <c r="AP1141" s="16">
        <f t="shared" si="655"/>
        <v>0</v>
      </c>
      <c r="AQ1141" s="16">
        <f t="shared" si="655"/>
        <v>0</v>
      </c>
      <c r="AR1141" s="16">
        <f t="shared" si="655"/>
        <v>0</v>
      </c>
      <c r="AS1141" s="16">
        <f t="shared" si="655"/>
        <v>0</v>
      </c>
      <c r="AT1141" s="16">
        <f t="shared" si="655"/>
        <v>0</v>
      </c>
      <c r="AU1141" s="16">
        <f t="shared" si="655"/>
        <v>0</v>
      </c>
      <c r="AV1141" s="16">
        <f t="shared" si="655"/>
        <v>0</v>
      </c>
      <c r="AW1141" s="16">
        <f t="shared" si="655"/>
        <v>0</v>
      </c>
      <c r="AX1141" s="16">
        <f t="shared" si="655"/>
        <v>0</v>
      </c>
      <c r="AY1141" s="16">
        <f t="shared" si="655"/>
        <v>0</v>
      </c>
      <c r="AZ1141" s="16">
        <f t="shared" si="655"/>
        <v>0</v>
      </c>
      <c r="BA1141" s="16">
        <f t="shared" si="655"/>
        <v>0</v>
      </c>
      <c r="BB1141" s="16">
        <f t="shared" si="655"/>
        <v>0</v>
      </c>
      <c r="BC1141" s="16">
        <f t="shared" si="655"/>
        <v>0</v>
      </c>
      <c r="BD1141" s="16">
        <f t="shared" si="655"/>
        <v>0</v>
      </c>
      <c r="BE1141" s="16">
        <f t="shared" si="655"/>
        <v>0</v>
      </c>
      <c r="BF1141" s="16">
        <f t="shared" si="655"/>
        <v>0</v>
      </c>
      <c r="BG1141" s="34">
        <f t="shared" si="653"/>
        <v>0</v>
      </c>
    </row>
    <row r="1142" spans="1:62" ht="12.95" customHeight="1" x14ac:dyDescent="0.2">
      <c r="A1142" s="592"/>
      <c r="B1142" s="594"/>
      <c r="C1142" s="576"/>
      <c r="D1142" s="563"/>
      <c r="E1142" s="68" t="str">
        <f>$BJ$22</f>
        <v>Fem.</v>
      </c>
      <c r="F1142" s="12"/>
      <c r="G1142" s="12"/>
      <c r="H1142" s="12"/>
      <c r="I1142" s="12"/>
      <c r="J1142" s="12"/>
      <c r="K1142" s="12"/>
      <c r="L1142" s="12"/>
      <c r="M1142" s="12"/>
      <c r="N1142" s="12"/>
      <c r="O1142" s="12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  <c r="AA1142" s="12"/>
      <c r="AB1142" s="12"/>
      <c r="AC1142" s="12"/>
      <c r="AD1142" s="12"/>
      <c r="AE1142" s="12"/>
      <c r="AF1142" s="12"/>
      <c r="AG1142" s="12"/>
      <c r="AH1142" s="12"/>
      <c r="AI1142" s="12"/>
      <c r="AJ1142" s="12"/>
      <c r="AK1142" s="12"/>
      <c r="AL1142" s="12"/>
      <c r="AM1142" s="12"/>
      <c r="AN1142" s="12"/>
      <c r="AO1142" s="12"/>
      <c r="AP1142" s="12"/>
      <c r="AQ1142" s="12"/>
      <c r="AR1142" s="12"/>
      <c r="AS1142" s="12"/>
      <c r="AT1142" s="12"/>
      <c r="AU1142" s="12"/>
      <c r="AV1142" s="12"/>
      <c r="AW1142" s="12"/>
      <c r="AX1142" s="12"/>
      <c r="AY1142" s="12"/>
      <c r="AZ1142" s="12"/>
      <c r="BA1142" s="12"/>
      <c r="BB1142" s="12"/>
      <c r="BC1142" s="12"/>
      <c r="BD1142" s="12"/>
      <c r="BE1142" s="12"/>
      <c r="BF1142" s="12"/>
      <c r="BG1142" s="20">
        <f t="shared" si="653"/>
        <v>0</v>
      </c>
    </row>
    <row r="1143" spans="1:62" ht="12.95" customHeight="1" x14ac:dyDescent="0.2">
      <c r="A1143" s="592"/>
      <c r="B1143" s="594"/>
      <c r="C1143" s="576"/>
      <c r="D1143" s="564"/>
      <c r="E1143" s="68" t="str">
        <f>$BJ$23</f>
        <v>Masc.</v>
      </c>
      <c r="F1143" s="12"/>
      <c r="G1143" s="12"/>
      <c r="H1143" s="12"/>
      <c r="I1143" s="12"/>
      <c r="J1143" s="12"/>
      <c r="K1143" s="12"/>
      <c r="L1143" s="12"/>
      <c r="M1143" s="12"/>
      <c r="N1143" s="12"/>
      <c r="O1143" s="12"/>
      <c r="P1143" s="12"/>
      <c r="Q1143" s="12"/>
      <c r="R1143" s="12"/>
      <c r="S1143" s="12"/>
      <c r="T1143" s="12"/>
      <c r="U1143" s="12"/>
      <c r="V1143" s="12"/>
      <c r="W1143" s="12"/>
      <c r="X1143" s="12"/>
      <c r="Y1143" s="12"/>
      <c r="Z1143" s="12"/>
      <c r="AA1143" s="12"/>
      <c r="AB1143" s="12"/>
      <c r="AC1143" s="12"/>
      <c r="AD1143" s="12"/>
      <c r="AE1143" s="12"/>
      <c r="AF1143" s="12"/>
      <c r="AG1143" s="12"/>
      <c r="AH1143" s="12"/>
      <c r="AI1143" s="12"/>
      <c r="AJ1143" s="12"/>
      <c r="AK1143" s="12"/>
      <c r="AL1143" s="12"/>
      <c r="AM1143" s="12"/>
      <c r="AN1143" s="12"/>
      <c r="AO1143" s="12"/>
      <c r="AP1143" s="12"/>
      <c r="AQ1143" s="12"/>
      <c r="AR1143" s="12"/>
      <c r="AS1143" s="12"/>
      <c r="AT1143" s="12"/>
      <c r="AU1143" s="12"/>
      <c r="AV1143" s="12"/>
      <c r="AW1143" s="12"/>
      <c r="AX1143" s="12"/>
      <c r="AY1143" s="12"/>
      <c r="AZ1143" s="12"/>
      <c r="BA1143" s="12"/>
      <c r="BB1143" s="12"/>
      <c r="BC1143" s="12"/>
      <c r="BD1143" s="12"/>
      <c r="BE1143" s="12"/>
      <c r="BF1143" s="12"/>
      <c r="BG1143" s="20">
        <f t="shared" si="653"/>
        <v>0</v>
      </c>
    </row>
    <row r="1144" spans="1:62" ht="12.95" customHeight="1" x14ac:dyDescent="0.2">
      <c r="A1144" s="592"/>
      <c r="B1144" s="594"/>
      <c r="C1144" s="576"/>
      <c r="D1144" s="565" t="str">
        <f>$BJ$20</f>
        <v>Def.</v>
      </c>
      <c r="E1144" s="111" t="str">
        <f>$BJ$21</f>
        <v>Total</v>
      </c>
      <c r="F1144" s="16">
        <f>F1145+F1146</f>
        <v>0</v>
      </c>
      <c r="G1144" s="16">
        <f t="shared" ref="G1144:BF1144" si="656">G1145+G1146</f>
        <v>0</v>
      </c>
      <c r="H1144" s="16">
        <f t="shared" si="656"/>
        <v>0</v>
      </c>
      <c r="I1144" s="16">
        <f t="shared" si="656"/>
        <v>0</v>
      </c>
      <c r="J1144" s="16">
        <f t="shared" si="656"/>
        <v>0</v>
      </c>
      <c r="K1144" s="16">
        <f t="shared" si="656"/>
        <v>0</v>
      </c>
      <c r="L1144" s="16">
        <f t="shared" si="656"/>
        <v>0</v>
      </c>
      <c r="M1144" s="16">
        <f t="shared" si="656"/>
        <v>0</v>
      </c>
      <c r="N1144" s="16">
        <f t="shared" si="656"/>
        <v>0</v>
      </c>
      <c r="O1144" s="16">
        <f t="shared" si="656"/>
        <v>0</v>
      </c>
      <c r="P1144" s="16">
        <f t="shared" si="656"/>
        <v>0</v>
      </c>
      <c r="Q1144" s="16">
        <f t="shared" si="656"/>
        <v>0</v>
      </c>
      <c r="R1144" s="16">
        <f t="shared" si="656"/>
        <v>0</v>
      </c>
      <c r="S1144" s="16">
        <f t="shared" si="656"/>
        <v>0</v>
      </c>
      <c r="T1144" s="16">
        <f t="shared" si="656"/>
        <v>0</v>
      </c>
      <c r="U1144" s="16">
        <f t="shared" si="656"/>
        <v>0</v>
      </c>
      <c r="V1144" s="16">
        <f t="shared" si="656"/>
        <v>0</v>
      </c>
      <c r="W1144" s="16">
        <f t="shared" si="656"/>
        <v>0</v>
      </c>
      <c r="X1144" s="16">
        <f t="shared" si="656"/>
        <v>0</v>
      </c>
      <c r="Y1144" s="16">
        <f t="shared" si="656"/>
        <v>0</v>
      </c>
      <c r="Z1144" s="16">
        <f t="shared" si="656"/>
        <v>0</v>
      </c>
      <c r="AA1144" s="16">
        <f t="shared" si="656"/>
        <v>0</v>
      </c>
      <c r="AB1144" s="16">
        <f t="shared" si="656"/>
        <v>0</v>
      </c>
      <c r="AC1144" s="16">
        <f t="shared" si="656"/>
        <v>0</v>
      </c>
      <c r="AD1144" s="16">
        <f t="shared" si="656"/>
        <v>0</v>
      </c>
      <c r="AE1144" s="16">
        <f t="shared" si="656"/>
        <v>0</v>
      </c>
      <c r="AF1144" s="16">
        <f t="shared" si="656"/>
        <v>0</v>
      </c>
      <c r="AG1144" s="16">
        <f t="shared" si="656"/>
        <v>0</v>
      </c>
      <c r="AH1144" s="16">
        <f t="shared" si="656"/>
        <v>0</v>
      </c>
      <c r="AI1144" s="16">
        <f t="shared" si="656"/>
        <v>0</v>
      </c>
      <c r="AJ1144" s="16">
        <f t="shared" si="656"/>
        <v>0</v>
      </c>
      <c r="AK1144" s="16">
        <f t="shared" si="656"/>
        <v>0</v>
      </c>
      <c r="AL1144" s="16">
        <f t="shared" si="656"/>
        <v>0</v>
      </c>
      <c r="AM1144" s="16">
        <f t="shared" si="656"/>
        <v>0</v>
      </c>
      <c r="AN1144" s="16">
        <f t="shared" si="656"/>
        <v>0</v>
      </c>
      <c r="AO1144" s="16">
        <f t="shared" si="656"/>
        <v>0</v>
      </c>
      <c r="AP1144" s="16">
        <f t="shared" si="656"/>
        <v>0</v>
      </c>
      <c r="AQ1144" s="16">
        <f t="shared" si="656"/>
        <v>0</v>
      </c>
      <c r="AR1144" s="16">
        <f t="shared" si="656"/>
        <v>0</v>
      </c>
      <c r="AS1144" s="16">
        <f t="shared" si="656"/>
        <v>0</v>
      </c>
      <c r="AT1144" s="16">
        <f t="shared" si="656"/>
        <v>0</v>
      </c>
      <c r="AU1144" s="16">
        <f t="shared" si="656"/>
        <v>0</v>
      </c>
      <c r="AV1144" s="16">
        <f t="shared" si="656"/>
        <v>0</v>
      </c>
      <c r="AW1144" s="16">
        <f t="shared" si="656"/>
        <v>0</v>
      </c>
      <c r="AX1144" s="16">
        <f t="shared" si="656"/>
        <v>0</v>
      </c>
      <c r="AY1144" s="16">
        <f t="shared" si="656"/>
        <v>0</v>
      </c>
      <c r="AZ1144" s="16">
        <f t="shared" si="656"/>
        <v>0</v>
      </c>
      <c r="BA1144" s="16">
        <f t="shared" si="656"/>
        <v>0</v>
      </c>
      <c r="BB1144" s="16">
        <f t="shared" si="656"/>
        <v>0</v>
      </c>
      <c r="BC1144" s="16">
        <f t="shared" si="656"/>
        <v>0</v>
      </c>
      <c r="BD1144" s="16">
        <f t="shared" si="656"/>
        <v>0</v>
      </c>
      <c r="BE1144" s="16">
        <f t="shared" si="656"/>
        <v>0</v>
      </c>
      <c r="BF1144" s="16">
        <f t="shared" si="656"/>
        <v>0</v>
      </c>
      <c r="BG1144" s="34">
        <f t="shared" si="653"/>
        <v>0</v>
      </c>
      <c r="BI1144" s="10"/>
      <c r="BJ1144" s="95"/>
    </row>
    <row r="1145" spans="1:62" ht="12.95" customHeight="1" x14ac:dyDescent="0.2">
      <c r="A1145" s="592"/>
      <c r="B1145" s="594"/>
      <c r="C1145" s="576"/>
      <c r="D1145" s="563"/>
      <c r="E1145" s="68" t="str">
        <f>$BJ$22</f>
        <v>Fem.</v>
      </c>
      <c r="F1145" s="12"/>
      <c r="G1145" s="12"/>
      <c r="H1145" s="12"/>
      <c r="I1145" s="12"/>
      <c r="J1145" s="12"/>
      <c r="K1145" s="12"/>
      <c r="L1145" s="12"/>
      <c r="M1145" s="12"/>
      <c r="N1145" s="12"/>
      <c r="O1145" s="12"/>
      <c r="P1145" s="12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  <c r="AA1145" s="12"/>
      <c r="AB1145" s="12"/>
      <c r="AC1145" s="12"/>
      <c r="AD1145" s="12"/>
      <c r="AE1145" s="12"/>
      <c r="AF1145" s="12"/>
      <c r="AG1145" s="12"/>
      <c r="AH1145" s="12"/>
      <c r="AI1145" s="12"/>
      <c r="AJ1145" s="12"/>
      <c r="AK1145" s="12"/>
      <c r="AL1145" s="12"/>
      <c r="AM1145" s="12"/>
      <c r="AN1145" s="12"/>
      <c r="AO1145" s="12"/>
      <c r="AP1145" s="12"/>
      <c r="AQ1145" s="12"/>
      <c r="AR1145" s="12"/>
      <c r="AS1145" s="12"/>
      <c r="AT1145" s="12"/>
      <c r="AU1145" s="12"/>
      <c r="AV1145" s="12"/>
      <c r="AW1145" s="12"/>
      <c r="AX1145" s="12"/>
      <c r="AY1145" s="12"/>
      <c r="AZ1145" s="12"/>
      <c r="BA1145" s="12"/>
      <c r="BB1145" s="12"/>
      <c r="BC1145" s="12"/>
      <c r="BD1145" s="12"/>
      <c r="BE1145" s="12"/>
      <c r="BF1145" s="12"/>
      <c r="BG1145" s="20">
        <f t="shared" si="653"/>
        <v>0</v>
      </c>
    </row>
    <row r="1146" spans="1:62" ht="12.95" customHeight="1" thickBot="1" x14ac:dyDescent="0.25">
      <c r="A1146" s="592"/>
      <c r="B1146" s="594"/>
      <c r="C1146" s="577"/>
      <c r="D1146" s="566"/>
      <c r="E1146" s="69" t="str">
        <f>$BJ$23</f>
        <v>Masc.</v>
      </c>
      <c r="F1146" s="12"/>
      <c r="G1146" s="12"/>
      <c r="H1146" s="12"/>
      <c r="I1146" s="12"/>
      <c r="J1146" s="12"/>
      <c r="K1146" s="12"/>
      <c r="L1146" s="12"/>
      <c r="M1146" s="12"/>
      <c r="N1146" s="12"/>
      <c r="O1146" s="12"/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  <c r="AA1146" s="12"/>
      <c r="AB1146" s="12"/>
      <c r="AC1146" s="12"/>
      <c r="AD1146" s="12"/>
      <c r="AE1146" s="12"/>
      <c r="AF1146" s="12"/>
      <c r="AG1146" s="12"/>
      <c r="AH1146" s="12"/>
      <c r="AI1146" s="12"/>
      <c r="AJ1146" s="12"/>
      <c r="AK1146" s="12"/>
      <c r="AL1146" s="12"/>
      <c r="AM1146" s="12"/>
      <c r="AN1146" s="12"/>
      <c r="AO1146" s="12"/>
      <c r="AP1146" s="12"/>
      <c r="AQ1146" s="12"/>
      <c r="AR1146" s="12"/>
      <c r="AS1146" s="12"/>
      <c r="AT1146" s="12"/>
      <c r="AU1146" s="12"/>
      <c r="AV1146" s="12"/>
      <c r="AW1146" s="12"/>
      <c r="AX1146" s="12"/>
      <c r="AY1146" s="12"/>
      <c r="AZ1146" s="12"/>
      <c r="BA1146" s="12"/>
      <c r="BB1146" s="12"/>
      <c r="BC1146" s="12"/>
      <c r="BD1146" s="12"/>
      <c r="BE1146" s="12"/>
      <c r="BF1146" s="12"/>
      <c r="BG1146" s="38">
        <f>SUM(F1146:BF1146)</f>
        <v>0</v>
      </c>
    </row>
    <row r="1147" spans="1:62" ht="12.95" customHeight="1" x14ac:dyDescent="0.2">
      <c r="A1147" s="592"/>
      <c r="B1147" s="594"/>
      <c r="C1147" s="575" t="str">
        <f>$BJ$14</f>
        <v>20 a 39</v>
      </c>
      <c r="D1147" s="559" t="str">
        <f>$BJ$17</f>
        <v>Fiebre</v>
      </c>
      <c r="E1147" s="108" t="str">
        <f>$BJ$21</f>
        <v>Total</v>
      </c>
      <c r="F1147" s="35">
        <f>F1148+F1149</f>
        <v>0</v>
      </c>
      <c r="G1147" s="35">
        <f t="shared" ref="G1147:BF1147" si="657">G1148+G1149</f>
        <v>0</v>
      </c>
      <c r="H1147" s="35">
        <f t="shared" si="657"/>
        <v>0</v>
      </c>
      <c r="I1147" s="35">
        <f t="shared" si="657"/>
        <v>0</v>
      </c>
      <c r="J1147" s="35">
        <f t="shared" si="657"/>
        <v>0</v>
      </c>
      <c r="K1147" s="35">
        <f t="shared" si="657"/>
        <v>0</v>
      </c>
      <c r="L1147" s="35">
        <f t="shared" si="657"/>
        <v>0</v>
      </c>
      <c r="M1147" s="35">
        <f t="shared" si="657"/>
        <v>0</v>
      </c>
      <c r="N1147" s="35">
        <f t="shared" si="657"/>
        <v>0</v>
      </c>
      <c r="O1147" s="35">
        <f t="shared" si="657"/>
        <v>0</v>
      </c>
      <c r="P1147" s="35">
        <f t="shared" si="657"/>
        <v>0</v>
      </c>
      <c r="Q1147" s="35">
        <f t="shared" si="657"/>
        <v>0</v>
      </c>
      <c r="R1147" s="35">
        <f t="shared" si="657"/>
        <v>0</v>
      </c>
      <c r="S1147" s="35">
        <f t="shared" si="657"/>
        <v>0</v>
      </c>
      <c r="T1147" s="35">
        <f t="shared" si="657"/>
        <v>0</v>
      </c>
      <c r="U1147" s="35">
        <f t="shared" si="657"/>
        <v>0</v>
      </c>
      <c r="V1147" s="35">
        <f t="shared" si="657"/>
        <v>0</v>
      </c>
      <c r="W1147" s="35">
        <f t="shared" si="657"/>
        <v>0</v>
      </c>
      <c r="X1147" s="35">
        <f t="shared" si="657"/>
        <v>0</v>
      </c>
      <c r="Y1147" s="35">
        <f t="shared" si="657"/>
        <v>0</v>
      </c>
      <c r="Z1147" s="35">
        <f t="shared" si="657"/>
        <v>0</v>
      </c>
      <c r="AA1147" s="35">
        <f t="shared" si="657"/>
        <v>0</v>
      </c>
      <c r="AB1147" s="35">
        <f t="shared" si="657"/>
        <v>0</v>
      </c>
      <c r="AC1147" s="35">
        <f t="shared" si="657"/>
        <v>0</v>
      </c>
      <c r="AD1147" s="35">
        <f t="shared" si="657"/>
        <v>0</v>
      </c>
      <c r="AE1147" s="35">
        <f t="shared" si="657"/>
        <v>0</v>
      </c>
      <c r="AF1147" s="35">
        <f t="shared" si="657"/>
        <v>0</v>
      </c>
      <c r="AG1147" s="35">
        <f t="shared" si="657"/>
        <v>0</v>
      </c>
      <c r="AH1147" s="35">
        <f t="shared" si="657"/>
        <v>0</v>
      </c>
      <c r="AI1147" s="35">
        <f t="shared" si="657"/>
        <v>0</v>
      </c>
      <c r="AJ1147" s="35">
        <f t="shared" si="657"/>
        <v>0</v>
      </c>
      <c r="AK1147" s="35">
        <f t="shared" si="657"/>
        <v>0</v>
      </c>
      <c r="AL1147" s="35">
        <f t="shared" si="657"/>
        <v>0</v>
      </c>
      <c r="AM1147" s="35">
        <f t="shared" si="657"/>
        <v>0</v>
      </c>
      <c r="AN1147" s="35">
        <f t="shared" si="657"/>
        <v>0</v>
      </c>
      <c r="AO1147" s="35">
        <f t="shared" si="657"/>
        <v>0</v>
      </c>
      <c r="AP1147" s="35">
        <f t="shared" si="657"/>
        <v>0</v>
      </c>
      <c r="AQ1147" s="35">
        <f t="shared" si="657"/>
        <v>0</v>
      </c>
      <c r="AR1147" s="35">
        <f t="shared" si="657"/>
        <v>0</v>
      </c>
      <c r="AS1147" s="35">
        <f t="shared" si="657"/>
        <v>0</v>
      </c>
      <c r="AT1147" s="35">
        <f t="shared" si="657"/>
        <v>0</v>
      </c>
      <c r="AU1147" s="35">
        <f t="shared" si="657"/>
        <v>0</v>
      </c>
      <c r="AV1147" s="35">
        <f t="shared" si="657"/>
        <v>0</v>
      </c>
      <c r="AW1147" s="35">
        <f t="shared" si="657"/>
        <v>0</v>
      </c>
      <c r="AX1147" s="35">
        <f t="shared" si="657"/>
        <v>0</v>
      </c>
      <c r="AY1147" s="35">
        <f t="shared" si="657"/>
        <v>0</v>
      </c>
      <c r="AZ1147" s="35">
        <f t="shared" si="657"/>
        <v>0</v>
      </c>
      <c r="BA1147" s="35">
        <f t="shared" si="657"/>
        <v>0</v>
      </c>
      <c r="BB1147" s="35">
        <f t="shared" si="657"/>
        <v>0</v>
      </c>
      <c r="BC1147" s="35">
        <f t="shared" si="657"/>
        <v>0</v>
      </c>
      <c r="BD1147" s="35">
        <f t="shared" si="657"/>
        <v>0</v>
      </c>
      <c r="BE1147" s="35">
        <f t="shared" si="657"/>
        <v>0</v>
      </c>
      <c r="BF1147" s="35">
        <f t="shared" si="657"/>
        <v>0</v>
      </c>
      <c r="BG1147" s="36">
        <f>SUM(F1147:BF1147)</f>
        <v>0</v>
      </c>
    </row>
    <row r="1148" spans="1:62" ht="12.95" customHeight="1" x14ac:dyDescent="0.2">
      <c r="A1148" s="592"/>
      <c r="B1148" s="594"/>
      <c r="C1148" s="576"/>
      <c r="D1148" s="560"/>
      <c r="E1148" s="67" t="str">
        <f>$BJ$22</f>
        <v>Fem.</v>
      </c>
      <c r="F1148" s="32"/>
      <c r="G1148" s="32"/>
      <c r="H1148" s="32"/>
      <c r="I1148" s="32"/>
      <c r="J1148" s="32"/>
      <c r="K1148" s="32"/>
      <c r="L1148" s="32"/>
      <c r="M1148" s="32"/>
      <c r="N1148" s="32"/>
      <c r="O1148" s="32"/>
      <c r="P1148" s="32"/>
      <c r="Q1148" s="32"/>
      <c r="R1148" s="32"/>
      <c r="S1148" s="32"/>
      <c r="T1148" s="32"/>
      <c r="U1148" s="32"/>
      <c r="V1148" s="32"/>
      <c r="W1148" s="32"/>
      <c r="X1148" s="32"/>
      <c r="Y1148" s="32"/>
      <c r="Z1148" s="32"/>
      <c r="AA1148" s="32"/>
      <c r="AB1148" s="32"/>
      <c r="AC1148" s="32"/>
      <c r="AD1148" s="32"/>
      <c r="AE1148" s="32"/>
      <c r="AF1148" s="32"/>
      <c r="AG1148" s="32"/>
      <c r="AH1148" s="32"/>
      <c r="AI1148" s="32"/>
      <c r="AJ1148" s="32"/>
      <c r="AK1148" s="32"/>
      <c r="AL1148" s="32"/>
      <c r="AM1148" s="32"/>
      <c r="AN1148" s="32"/>
      <c r="AO1148" s="32"/>
      <c r="AP1148" s="32"/>
      <c r="AQ1148" s="32"/>
      <c r="AR1148" s="32"/>
      <c r="AS1148" s="32"/>
      <c r="AT1148" s="32"/>
      <c r="AU1148" s="32"/>
      <c r="AV1148" s="32"/>
      <c r="AW1148" s="32"/>
      <c r="AX1148" s="32"/>
      <c r="AY1148" s="32"/>
      <c r="AZ1148" s="32"/>
      <c r="BA1148" s="32"/>
      <c r="BB1148" s="32"/>
      <c r="BC1148" s="32"/>
      <c r="BD1148" s="32"/>
      <c r="BE1148" s="32"/>
      <c r="BF1148" s="32"/>
      <c r="BG1148" s="33">
        <f t="shared" ref="BG1148:BG1157" si="658">SUM(F1148:BF1148)</f>
        <v>0</v>
      </c>
    </row>
    <row r="1149" spans="1:62" ht="12.95" customHeight="1" x14ac:dyDescent="0.2">
      <c r="A1149" s="592"/>
      <c r="B1149" s="594"/>
      <c r="C1149" s="576"/>
      <c r="D1149" s="561"/>
      <c r="E1149" s="67" t="str">
        <f>$BJ$23</f>
        <v>Masc.</v>
      </c>
      <c r="F1149" s="32"/>
      <c r="G1149" s="32"/>
      <c r="H1149" s="32"/>
      <c r="I1149" s="32"/>
      <c r="J1149" s="32"/>
      <c r="K1149" s="32"/>
      <c r="L1149" s="32"/>
      <c r="M1149" s="32"/>
      <c r="N1149" s="32"/>
      <c r="O1149" s="32"/>
      <c r="P1149" s="32"/>
      <c r="Q1149" s="32"/>
      <c r="R1149" s="32"/>
      <c r="S1149" s="32"/>
      <c r="T1149" s="32"/>
      <c r="U1149" s="32"/>
      <c r="V1149" s="32"/>
      <c r="W1149" s="32"/>
      <c r="X1149" s="32"/>
      <c r="Y1149" s="32"/>
      <c r="Z1149" s="32"/>
      <c r="AA1149" s="32"/>
      <c r="AB1149" s="32"/>
      <c r="AC1149" s="32"/>
      <c r="AD1149" s="32"/>
      <c r="AE1149" s="32"/>
      <c r="AF1149" s="32"/>
      <c r="AG1149" s="32"/>
      <c r="AH1149" s="32"/>
      <c r="AI1149" s="32"/>
      <c r="AJ1149" s="32"/>
      <c r="AK1149" s="32"/>
      <c r="AL1149" s="32"/>
      <c r="AM1149" s="32"/>
      <c r="AN1149" s="32"/>
      <c r="AO1149" s="32"/>
      <c r="AP1149" s="32"/>
      <c r="AQ1149" s="32"/>
      <c r="AR1149" s="32"/>
      <c r="AS1149" s="32"/>
      <c r="AT1149" s="32"/>
      <c r="AU1149" s="32"/>
      <c r="AV1149" s="32"/>
      <c r="AW1149" s="32"/>
      <c r="AX1149" s="32"/>
      <c r="AY1149" s="32"/>
      <c r="AZ1149" s="32"/>
      <c r="BA1149" s="32"/>
      <c r="BB1149" s="32"/>
      <c r="BC1149" s="32"/>
      <c r="BD1149" s="32"/>
      <c r="BE1149" s="32"/>
      <c r="BF1149" s="32"/>
      <c r="BG1149" s="33">
        <f t="shared" si="658"/>
        <v>0</v>
      </c>
    </row>
    <row r="1150" spans="1:62" ht="12.95" customHeight="1" x14ac:dyDescent="0.2">
      <c r="A1150" s="592"/>
      <c r="B1150" s="594"/>
      <c r="C1150" s="576"/>
      <c r="D1150" s="562" t="str">
        <f>$BJ$18</f>
        <v>Hosp.</v>
      </c>
      <c r="E1150" s="111" t="str">
        <f>$BJ$21</f>
        <v>Total</v>
      </c>
      <c r="F1150" s="16">
        <f>F1151+F1152</f>
        <v>0</v>
      </c>
      <c r="G1150" s="16">
        <f t="shared" ref="G1150:BF1150" si="659">G1151+G1152</f>
        <v>0</v>
      </c>
      <c r="H1150" s="16">
        <f t="shared" si="659"/>
        <v>0</v>
      </c>
      <c r="I1150" s="16">
        <f t="shared" si="659"/>
        <v>0</v>
      </c>
      <c r="J1150" s="16">
        <f t="shared" si="659"/>
        <v>0</v>
      </c>
      <c r="K1150" s="16">
        <f t="shared" si="659"/>
        <v>0</v>
      </c>
      <c r="L1150" s="16">
        <f t="shared" si="659"/>
        <v>0</v>
      </c>
      <c r="M1150" s="16">
        <f t="shared" si="659"/>
        <v>0</v>
      </c>
      <c r="N1150" s="16">
        <f t="shared" si="659"/>
        <v>0</v>
      </c>
      <c r="O1150" s="16">
        <f t="shared" si="659"/>
        <v>0</v>
      </c>
      <c r="P1150" s="16">
        <f t="shared" si="659"/>
        <v>0</v>
      </c>
      <c r="Q1150" s="16">
        <f t="shared" si="659"/>
        <v>0</v>
      </c>
      <c r="R1150" s="16">
        <f t="shared" si="659"/>
        <v>0</v>
      </c>
      <c r="S1150" s="16">
        <f t="shared" si="659"/>
        <v>0</v>
      </c>
      <c r="T1150" s="16">
        <f t="shared" si="659"/>
        <v>0</v>
      </c>
      <c r="U1150" s="16">
        <f t="shared" si="659"/>
        <v>0</v>
      </c>
      <c r="V1150" s="16">
        <f t="shared" si="659"/>
        <v>0</v>
      </c>
      <c r="W1150" s="16">
        <f t="shared" si="659"/>
        <v>0</v>
      </c>
      <c r="X1150" s="16">
        <f t="shared" si="659"/>
        <v>0</v>
      </c>
      <c r="Y1150" s="16">
        <f t="shared" si="659"/>
        <v>0</v>
      </c>
      <c r="Z1150" s="16">
        <f t="shared" si="659"/>
        <v>0</v>
      </c>
      <c r="AA1150" s="16">
        <f t="shared" si="659"/>
        <v>0</v>
      </c>
      <c r="AB1150" s="16">
        <f t="shared" si="659"/>
        <v>0</v>
      </c>
      <c r="AC1150" s="16">
        <f t="shared" si="659"/>
        <v>0</v>
      </c>
      <c r="AD1150" s="16">
        <f t="shared" si="659"/>
        <v>0</v>
      </c>
      <c r="AE1150" s="16">
        <f t="shared" si="659"/>
        <v>0</v>
      </c>
      <c r="AF1150" s="16">
        <f t="shared" si="659"/>
        <v>0</v>
      </c>
      <c r="AG1150" s="16">
        <f t="shared" si="659"/>
        <v>0</v>
      </c>
      <c r="AH1150" s="16">
        <f t="shared" si="659"/>
        <v>0</v>
      </c>
      <c r="AI1150" s="16">
        <f t="shared" si="659"/>
        <v>0</v>
      </c>
      <c r="AJ1150" s="16">
        <f t="shared" si="659"/>
        <v>0</v>
      </c>
      <c r="AK1150" s="16">
        <f t="shared" si="659"/>
        <v>0</v>
      </c>
      <c r="AL1150" s="16">
        <f t="shared" si="659"/>
        <v>0</v>
      </c>
      <c r="AM1150" s="16">
        <f t="shared" si="659"/>
        <v>0</v>
      </c>
      <c r="AN1150" s="16">
        <f t="shared" si="659"/>
        <v>0</v>
      </c>
      <c r="AO1150" s="16">
        <f t="shared" si="659"/>
        <v>0</v>
      </c>
      <c r="AP1150" s="16">
        <f t="shared" si="659"/>
        <v>0</v>
      </c>
      <c r="AQ1150" s="16">
        <f t="shared" si="659"/>
        <v>0</v>
      </c>
      <c r="AR1150" s="16">
        <f t="shared" si="659"/>
        <v>0</v>
      </c>
      <c r="AS1150" s="16">
        <f t="shared" si="659"/>
        <v>0</v>
      </c>
      <c r="AT1150" s="16">
        <f t="shared" si="659"/>
        <v>0</v>
      </c>
      <c r="AU1150" s="16">
        <f t="shared" si="659"/>
        <v>0</v>
      </c>
      <c r="AV1150" s="16">
        <f t="shared" si="659"/>
        <v>0</v>
      </c>
      <c r="AW1150" s="16">
        <f t="shared" si="659"/>
        <v>0</v>
      </c>
      <c r="AX1150" s="16">
        <f t="shared" si="659"/>
        <v>0</v>
      </c>
      <c r="AY1150" s="16">
        <f t="shared" si="659"/>
        <v>0</v>
      </c>
      <c r="AZ1150" s="16">
        <f t="shared" si="659"/>
        <v>0</v>
      </c>
      <c r="BA1150" s="16">
        <f t="shared" si="659"/>
        <v>0</v>
      </c>
      <c r="BB1150" s="16">
        <f t="shared" si="659"/>
        <v>0</v>
      </c>
      <c r="BC1150" s="16">
        <f t="shared" si="659"/>
        <v>0</v>
      </c>
      <c r="BD1150" s="16">
        <f t="shared" si="659"/>
        <v>0</v>
      </c>
      <c r="BE1150" s="16">
        <f t="shared" si="659"/>
        <v>0</v>
      </c>
      <c r="BF1150" s="16">
        <f t="shared" si="659"/>
        <v>0</v>
      </c>
      <c r="BG1150" s="34">
        <f t="shared" si="658"/>
        <v>0</v>
      </c>
    </row>
    <row r="1151" spans="1:62" ht="12.95" customHeight="1" x14ac:dyDescent="0.2">
      <c r="A1151" s="592"/>
      <c r="B1151" s="594"/>
      <c r="C1151" s="576"/>
      <c r="D1151" s="563"/>
      <c r="E1151" s="68" t="str">
        <f>$BJ$22</f>
        <v>Fem.</v>
      </c>
      <c r="F1151" s="12"/>
      <c r="G1151" s="12"/>
      <c r="H1151" s="12"/>
      <c r="I1151" s="12"/>
      <c r="J1151" s="12"/>
      <c r="K1151" s="12"/>
      <c r="L1151" s="12"/>
      <c r="M1151" s="12"/>
      <c r="N1151" s="12"/>
      <c r="O1151" s="12"/>
      <c r="P1151" s="12"/>
      <c r="Q1151" s="12"/>
      <c r="R1151" s="12"/>
      <c r="S1151" s="12"/>
      <c r="T1151" s="12"/>
      <c r="U1151" s="12"/>
      <c r="V1151" s="12"/>
      <c r="W1151" s="12"/>
      <c r="X1151" s="12"/>
      <c r="Y1151" s="12"/>
      <c r="Z1151" s="12"/>
      <c r="AA1151" s="12"/>
      <c r="AB1151" s="12"/>
      <c r="AC1151" s="12"/>
      <c r="AD1151" s="12"/>
      <c r="AE1151" s="12"/>
      <c r="AF1151" s="12"/>
      <c r="AG1151" s="12"/>
      <c r="AH1151" s="12"/>
      <c r="AI1151" s="12"/>
      <c r="AJ1151" s="12"/>
      <c r="AK1151" s="12"/>
      <c r="AL1151" s="12"/>
      <c r="AM1151" s="12"/>
      <c r="AN1151" s="12"/>
      <c r="AO1151" s="12"/>
      <c r="AP1151" s="12"/>
      <c r="AQ1151" s="12"/>
      <c r="AR1151" s="12"/>
      <c r="AS1151" s="12"/>
      <c r="AT1151" s="12"/>
      <c r="AU1151" s="12"/>
      <c r="AV1151" s="12"/>
      <c r="AW1151" s="12"/>
      <c r="AX1151" s="12"/>
      <c r="AY1151" s="12"/>
      <c r="AZ1151" s="12"/>
      <c r="BA1151" s="12"/>
      <c r="BB1151" s="12"/>
      <c r="BC1151" s="12"/>
      <c r="BD1151" s="12"/>
      <c r="BE1151" s="12"/>
      <c r="BF1151" s="12"/>
      <c r="BG1151" s="20">
        <f t="shared" si="658"/>
        <v>0</v>
      </c>
    </row>
    <row r="1152" spans="1:62" ht="12.95" customHeight="1" x14ac:dyDescent="0.2">
      <c r="A1152" s="592"/>
      <c r="B1152" s="594"/>
      <c r="C1152" s="576"/>
      <c r="D1152" s="564"/>
      <c r="E1152" s="68" t="str">
        <f>$BJ$23</f>
        <v>Masc.</v>
      </c>
      <c r="F1152" s="12"/>
      <c r="G1152" s="12"/>
      <c r="H1152" s="12"/>
      <c r="I1152" s="12"/>
      <c r="J1152" s="12"/>
      <c r="K1152" s="12"/>
      <c r="L1152" s="12"/>
      <c r="M1152" s="12"/>
      <c r="N1152" s="12"/>
      <c r="O1152" s="12"/>
      <c r="P1152" s="12"/>
      <c r="Q1152" s="12"/>
      <c r="R1152" s="12"/>
      <c r="S1152" s="12"/>
      <c r="T1152" s="12"/>
      <c r="U1152" s="12"/>
      <c r="V1152" s="12"/>
      <c r="W1152" s="12"/>
      <c r="X1152" s="12"/>
      <c r="Y1152" s="12"/>
      <c r="Z1152" s="12"/>
      <c r="AA1152" s="12"/>
      <c r="AB1152" s="12"/>
      <c r="AC1152" s="12"/>
      <c r="AD1152" s="12"/>
      <c r="AE1152" s="12"/>
      <c r="AF1152" s="12"/>
      <c r="AG1152" s="12"/>
      <c r="AH1152" s="12"/>
      <c r="AI1152" s="12"/>
      <c r="AJ1152" s="12"/>
      <c r="AK1152" s="12"/>
      <c r="AL1152" s="12"/>
      <c r="AM1152" s="12"/>
      <c r="AN1152" s="12"/>
      <c r="AO1152" s="12"/>
      <c r="AP1152" s="12"/>
      <c r="AQ1152" s="12"/>
      <c r="AR1152" s="12"/>
      <c r="AS1152" s="12"/>
      <c r="AT1152" s="12"/>
      <c r="AU1152" s="12"/>
      <c r="AV1152" s="12"/>
      <c r="AW1152" s="12"/>
      <c r="AX1152" s="12"/>
      <c r="AY1152" s="12"/>
      <c r="AZ1152" s="12"/>
      <c r="BA1152" s="12"/>
      <c r="BB1152" s="12"/>
      <c r="BC1152" s="12"/>
      <c r="BD1152" s="12"/>
      <c r="BE1152" s="12"/>
      <c r="BF1152" s="12"/>
      <c r="BG1152" s="20">
        <f t="shared" si="658"/>
        <v>0</v>
      </c>
    </row>
    <row r="1153" spans="1:62" ht="12.95" customHeight="1" x14ac:dyDescent="0.2">
      <c r="A1153" s="592"/>
      <c r="B1153" s="594"/>
      <c r="C1153" s="576"/>
      <c r="D1153" s="562" t="str">
        <f>$BJ$19</f>
        <v>UCI</v>
      </c>
      <c r="E1153" s="111" t="str">
        <f>$BJ$21</f>
        <v>Total</v>
      </c>
      <c r="F1153" s="16">
        <f>F1154+F1155</f>
        <v>0</v>
      </c>
      <c r="G1153" s="16">
        <f t="shared" ref="G1153:BF1153" si="660">G1154+G1155</f>
        <v>0</v>
      </c>
      <c r="H1153" s="16">
        <f t="shared" si="660"/>
        <v>0</v>
      </c>
      <c r="I1153" s="16">
        <f t="shared" si="660"/>
        <v>0</v>
      </c>
      <c r="J1153" s="16">
        <f t="shared" si="660"/>
        <v>0</v>
      </c>
      <c r="K1153" s="16">
        <f t="shared" si="660"/>
        <v>0</v>
      </c>
      <c r="L1153" s="16">
        <f t="shared" si="660"/>
        <v>0</v>
      </c>
      <c r="M1153" s="16">
        <f t="shared" si="660"/>
        <v>0</v>
      </c>
      <c r="N1153" s="16">
        <f t="shared" si="660"/>
        <v>0</v>
      </c>
      <c r="O1153" s="16">
        <f t="shared" si="660"/>
        <v>0</v>
      </c>
      <c r="P1153" s="16">
        <f t="shared" si="660"/>
        <v>0</v>
      </c>
      <c r="Q1153" s="16">
        <f t="shared" si="660"/>
        <v>0</v>
      </c>
      <c r="R1153" s="16">
        <f t="shared" si="660"/>
        <v>0</v>
      </c>
      <c r="S1153" s="16">
        <f t="shared" si="660"/>
        <v>0</v>
      </c>
      <c r="T1153" s="16">
        <f t="shared" si="660"/>
        <v>0</v>
      </c>
      <c r="U1153" s="16">
        <f t="shared" si="660"/>
        <v>0</v>
      </c>
      <c r="V1153" s="16">
        <f t="shared" si="660"/>
        <v>0</v>
      </c>
      <c r="W1153" s="16">
        <f t="shared" si="660"/>
        <v>0</v>
      </c>
      <c r="X1153" s="16">
        <f t="shared" si="660"/>
        <v>0</v>
      </c>
      <c r="Y1153" s="16">
        <f t="shared" si="660"/>
        <v>0</v>
      </c>
      <c r="Z1153" s="16">
        <f t="shared" si="660"/>
        <v>0</v>
      </c>
      <c r="AA1153" s="16">
        <f t="shared" si="660"/>
        <v>0</v>
      </c>
      <c r="AB1153" s="16">
        <f t="shared" si="660"/>
        <v>0</v>
      </c>
      <c r="AC1153" s="16">
        <f t="shared" si="660"/>
        <v>0</v>
      </c>
      <c r="AD1153" s="16">
        <f t="shared" si="660"/>
        <v>0</v>
      </c>
      <c r="AE1153" s="16">
        <f t="shared" si="660"/>
        <v>0</v>
      </c>
      <c r="AF1153" s="16">
        <f t="shared" si="660"/>
        <v>0</v>
      </c>
      <c r="AG1153" s="16">
        <f t="shared" si="660"/>
        <v>0</v>
      </c>
      <c r="AH1153" s="16">
        <f t="shared" si="660"/>
        <v>0</v>
      </c>
      <c r="AI1153" s="16">
        <f t="shared" si="660"/>
        <v>0</v>
      </c>
      <c r="AJ1153" s="16">
        <f t="shared" si="660"/>
        <v>0</v>
      </c>
      <c r="AK1153" s="16">
        <f t="shared" si="660"/>
        <v>0</v>
      </c>
      <c r="AL1153" s="16">
        <f t="shared" si="660"/>
        <v>0</v>
      </c>
      <c r="AM1153" s="16">
        <f t="shared" si="660"/>
        <v>0</v>
      </c>
      <c r="AN1153" s="16">
        <f t="shared" si="660"/>
        <v>0</v>
      </c>
      <c r="AO1153" s="16">
        <f t="shared" si="660"/>
        <v>0</v>
      </c>
      <c r="AP1153" s="16">
        <f t="shared" si="660"/>
        <v>0</v>
      </c>
      <c r="AQ1153" s="16">
        <f t="shared" si="660"/>
        <v>0</v>
      </c>
      <c r="AR1153" s="16">
        <f t="shared" si="660"/>
        <v>0</v>
      </c>
      <c r="AS1153" s="16">
        <f t="shared" si="660"/>
        <v>0</v>
      </c>
      <c r="AT1153" s="16">
        <f t="shared" si="660"/>
        <v>0</v>
      </c>
      <c r="AU1153" s="16">
        <f t="shared" si="660"/>
        <v>0</v>
      </c>
      <c r="AV1153" s="16">
        <f t="shared" si="660"/>
        <v>0</v>
      </c>
      <c r="AW1153" s="16">
        <f t="shared" si="660"/>
        <v>0</v>
      </c>
      <c r="AX1153" s="16">
        <f t="shared" si="660"/>
        <v>0</v>
      </c>
      <c r="AY1153" s="16">
        <f t="shared" si="660"/>
        <v>0</v>
      </c>
      <c r="AZ1153" s="16">
        <f t="shared" si="660"/>
        <v>0</v>
      </c>
      <c r="BA1153" s="16">
        <f t="shared" si="660"/>
        <v>0</v>
      </c>
      <c r="BB1153" s="16">
        <f t="shared" si="660"/>
        <v>0</v>
      </c>
      <c r="BC1153" s="16">
        <f t="shared" si="660"/>
        <v>0</v>
      </c>
      <c r="BD1153" s="16">
        <f t="shared" si="660"/>
        <v>0</v>
      </c>
      <c r="BE1153" s="16">
        <f t="shared" si="660"/>
        <v>0</v>
      </c>
      <c r="BF1153" s="16">
        <f t="shared" si="660"/>
        <v>0</v>
      </c>
      <c r="BG1153" s="34">
        <f t="shared" si="658"/>
        <v>0</v>
      </c>
    </row>
    <row r="1154" spans="1:62" ht="12.95" customHeight="1" x14ac:dyDescent="0.2">
      <c r="A1154" s="592"/>
      <c r="B1154" s="594"/>
      <c r="C1154" s="576"/>
      <c r="D1154" s="563"/>
      <c r="E1154" s="68" t="str">
        <f>$BJ$22</f>
        <v>Fem.</v>
      </c>
      <c r="F1154" s="12"/>
      <c r="G1154" s="12"/>
      <c r="H1154" s="12"/>
      <c r="I1154" s="12"/>
      <c r="J1154" s="12"/>
      <c r="K1154" s="12"/>
      <c r="L1154" s="12"/>
      <c r="M1154" s="12"/>
      <c r="N1154" s="12"/>
      <c r="O1154" s="12"/>
      <c r="P1154" s="12"/>
      <c r="Q1154" s="12"/>
      <c r="R1154" s="12"/>
      <c r="S1154" s="12"/>
      <c r="T1154" s="12"/>
      <c r="U1154" s="12"/>
      <c r="V1154" s="12"/>
      <c r="W1154" s="12"/>
      <c r="X1154" s="12"/>
      <c r="Y1154" s="12"/>
      <c r="Z1154" s="12"/>
      <c r="AA1154" s="12"/>
      <c r="AB1154" s="12"/>
      <c r="AC1154" s="12"/>
      <c r="AD1154" s="12"/>
      <c r="AE1154" s="12"/>
      <c r="AF1154" s="12"/>
      <c r="AG1154" s="12"/>
      <c r="AH1154" s="12"/>
      <c r="AI1154" s="12"/>
      <c r="AJ1154" s="12"/>
      <c r="AK1154" s="12"/>
      <c r="AL1154" s="12"/>
      <c r="AM1154" s="12"/>
      <c r="AN1154" s="12"/>
      <c r="AO1154" s="12"/>
      <c r="AP1154" s="12"/>
      <c r="AQ1154" s="12"/>
      <c r="AR1154" s="12"/>
      <c r="AS1154" s="12"/>
      <c r="AT1154" s="12"/>
      <c r="AU1154" s="12"/>
      <c r="AV1154" s="12"/>
      <c r="AW1154" s="12"/>
      <c r="AX1154" s="12"/>
      <c r="AY1154" s="12"/>
      <c r="AZ1154" s="12"/>
      <c r="BA1154" s="12"/>
      <c r="BB1154" s="12"/>
      <c r="BC1154" s="12"/>
      <c r="BD1154" s="12"/>
      <c r="BE1154" s="12"/>
      <c r="BF1154" s="12"/>
      <c r="BG1154" s="20">
        <f t="shared" si="658"/>
        <v>0</v>
      </c>
    </row>
    <row r="1155" spans="1:62" ht="12.95" customHeight="1" x14ac:dyDescent="0.2">
      <c r="A1155" s="592"/>
      <c r="B1155" s="594"/>
      <c r="C1155" s="576"/>
      <c r="D1155" s="564"/>
      <c r="E1155" s="68" t="str">
        <f>$BJ$23</f>
        <v>Masc.</v>
      </c>
      <c r="F1155" s="12"/>
      <c r="G1155" s="12"/>
      <c r="H1155" s="12"/>
      <c r="I1155" s="12"/>
      <c r="J1155" s="12"/>
      <c r="K1155" s="12"/>
      <c r="L1155" s="12"/>
      <c r="M1155" s="12"/>
      <c r="N1155" s="12"/>
      <c r="O1155" s="12"/>
      <c r="P1155" s="12"/>
      <c r="Q1155" s="12"/>
      <c r="R1155" s="12"/>
      <c r="S1155" s="12"/>
      <c r="T1155" s="12"/>
      <c r="U1155" s="12"/>
      <c r="V1155" s="12"/>
      <c r="W1155" s="12"/>
      <c r="X1155" s="12"/>
      <c r="Y1155" s="12"/>
      <c r="Z1155" s="12"/>
      <c r="AA1155" s="12"/>
      <c r="AB1155" s="12"/>
      <c r="AC1155" s="12"/>
      <c r="AD1155" s="12"/>
      <c r="AE1155" s="12"/>
      <c r="AF1155" s="12"/>
      <c r="AG1155" s="12"/>
      <c r="AH1155" s="12"/>
      <c r="AI1155" s="12"/>
      <c r="AJ1155" s="12"/>
      <c r="AK1155" s="12"/>
      <c r="AL1155" s="12"/>
      <c r="AM1155" s="12"/>
      <c r="AN1155" s="12"/>
      <c r="AO1155" s="12"/>
      <c r="AP1155" s="12"/>
      <c r="AQ1155" s="12"/>
      <c r="AR1155" s="12"/>
      <c r="AS1155" s="12"/>
      <c r="AT1155" s="12"/>
      <c r="AU1155" s="12"/>
      <c r="AV1155" s="12"/>
      <c r="AW1155" s="12"/>
      <c r="AX1155" s="12"/>
      <c r="AY1155" s="12"/>
      <c r="AZ1155" s="12"/>
      <c r="BA1155" s="12"/>
      <c r="BB1155" s="12"/>
      <c r="BC1155" s="12"/>
      <c r="BD1155" s="12"/>
      <c r="BE1155" s="12"/>
      <c r="BF1155" s="12"/>
      <c r="BG1155" s="20">
        <f t="shared" si="658"/>
        <v>0</v>
      </c>
    </row>
    <row r="1156" spans="1:62" ht="12.95" customHeight="1" x14ac:dyDescent="0.2">
      <c r="A1156" s="592"/>
      <c r="B1156" s="594"/>
      <c r="C1156" s="576"/>
      <c r="D1156" s="565" t="str">
        <f>$BJ$20</f>
        <v>Def.</v>
      </c>
      <c r="E1156" s="111" t="str">
        <f>$BJ$21</f>
        <v>Total</v>
      </c>
      <c r="F1156" s="16">
        <f>F1157+F1158</f>
        <v>0</v>
      </c>
      <c r="G1156" s="16">
        <f t="shared" ref="G1156:BF1156" si="661">G1157+G1158</f>
        <v>0</v>
      </c>
      <c r="H1156" s="16">
        <f t="shared" si="661"/>
        <v>0</v>
      </c>
      <c r="I1156" s="16">
        <f t="shared" si="661"/>
        <v>0</v>
      </c>
      <c r="J1156" s="16">
        <f t="shared" si="661"/>
        <v>0</v>
      </c>
      <c r="K1156" s="16">
        <f t="shared" si="661"/>
        <v>0</v>
      </c>
      <c r="L1156" s="16">
        <f t="shared" si="661"/>
        <v>0</v>
      </c>
      <c r="M1156" s="16">
        <f t="shared" si="661"/>
        <v>0</v>
      </c>
      <c r="N1156" s="16">
        <f t="shared" si="661"/>
        <v>0</v>
      </c>
      <c r="O1156" s="16">
        <f t="shared" si="661"/>
        <v>0</v>
      </c>
      <c r="P1156" s="16">
        <f t="shared" si="661"/>
        <v>0</v>
      </c>
      <c r="Q1156" s="16">
        <f t="shared" si="661"/>
        <v>0</v>
      </c>
      <c r="R1156" s="16">
        <f t="shared" si="661"/>
        <v>0</v>
      </c>
      <c r="S1156" s="16">
        <f t="shared" si="661"/>
        <v>0</v>
      </c>
      <c r="T1156" s="16">
        <f t="shared" si="661"/>
        <v>0</v>
      </c>
      <c r="U1156" s="16">
        <f t="shared" si="661"/>
        <v>0</v>
      </c>
      <c r="V1156" s="16">
        <f t="shared" si="661"/>
        <v>0</v>
      </c>
      <c r="W1156" s="16">
        <f t="shared" si="661"/>
        <v>0</v>
      </c>
      <c r="X1156" s="16">
        <f t="shared" si="661"/>
        <v>0</v>
      </c>
      <c r="Y1156" s="16">
        <f t="shared" si="661"/>
        <v>0</v>
      </c>
      <c r="Z1156" s="16">
        <f t="shared" si="661"/>
        <v>0</v>
      </c>
      <c r="AA1156" s="16">
        <f t="shared" si="661"/>
        <v>0</v>
      </c>
      <c r="AB1156" s="16">
        <f t="shared" si="661"/>
        <v>0</v>
      </c>
      <c r="AC1156" s="16">
        <f t="shared" si="661"/>
        <v>0</v>
      </c>
      <c r="AD1156" s="16">
        <f t="shared" si="661"/>
        <v>0</v>
      </c>
      <c r="AE1156" s="16">
        <f t="shared" si="661"/>
        <v>0</v>
      </c>
      <c r="AF1156" s="16">
        <f t="shared" si="661"/>
        <v>0</v>
      </c>
      <c r="AG1156" s="16">
        <f t="shared" si="661"/>
        <v>0</v>
      </c>
      <c r="AH1156" s="16">
        <f t="shared" si="661"/>
        <v>0</v>
      </c>
      <c r="AI1156" s="16">
        <f t="shared" si="661"/>
        <v>0</v>
      </c>
      <c r="AJ1156" s="16">
        <f t="shared" si="661"/>
        <v>0</v>
      </c>
      <c r="AK1156" s="16">
        <f t="shared" si="661"/>
        <v>0</v>
      </c>
      <c r="AL1156" s="16">
        <f t="shared" si="661"/>
        <v>0</v>
      </c>
      <c r="AM1156" s="16">
        <f t="shared" si="661"/>
        <v>0</v>
      </c>
      <c r="AN1156" s="16">
        <f t="shared" si="661"/>
        <v>0</v>
      </c>
      <c r="AO1156" s="16">
        <f t="shared" si="661"/>
        <v>0</v>
      </c>
      <c r="AP1156" s="16">
        <f t="shared" si="661"/>
        <v>0</v>
      </c>
      <c r="AQ1156" s="16">
        <f t="shared" si="661"/>
        <v>0</v>
      </c>
      <c r="AR1156" s="16">
        <f t="shared" si="661"/>
        <v>0</v>
      </c>
      <c r="AS1156" s="16">
        <f t="shared" si="661"/>
        <v>0</v>
      </c>
      <c r="AT1156" s="16">
        <f t="shared" si="661"/>
        <v>0</v>
      </c>
      <c r="AU1156" s="16">
        <f t="shared" si="661"/>
        <v>0</v>
      </c>
      <c r="AV1156" s="16">
        <f t="shared" si="661"/>
        <v>0</v>
      </c>
      <c r="AW1156" s="16">
        <f t="shared" si="661"/>
        <v>0</v>
      </c>
      <c r="AX1156" s="16">
        <f t="shared" si="661"/>
        <v>0</v>
      </c>
      <c r="AY1156" s="16">
        <f t="shared" si="661"/>
        <v>0</v>
      </c>
      <c r="AZ1156" s="16">
        <f t="shared" si="661"/>
        <v>0</v>
      </c>
      <c r="BA1156" s="16">
        <f t="shared" si="661"/>
        <v>0</v>
      </c>
      <c r="BB1156" s="16">
        <f t="shared" si="661"/>
        <v>0</v>
      </c>
      <c r="BC1156" s="16">
        <f t="shared" si="661"/>
        <v>0</v>
      </c>
      <c r="BD1156" s="16">
        <f t="shared" si="661"/>
        <v>0</v>
      </c>
      <c r="BE1156" s="16">
        <f t="shared" si="661"/>
        <v>0</v>
      </c>
      <c r="BF1156" s="16">
        <f t="shared" si="661"/>
        <v>0</v>
      </c>
      <c r="BG1156" s="34">
        <f t="shared" si="658"/>
        <v>0</v>
      </c>
      <c r="BI1156" s="10"/>
      <c r="BJ1156" s="95"/>
    </row>
    <row r="1157" spans="1:62" ht="12.95" customHeight="1" x14ac:dyDescent="0.2">
      <c r="A1157" s="592"/>
      <c r="B1157" s="594"/>
      <c r="C1157" s="576"/>
      <c r="D1157" s="563"/>
      <c r="E1157" s="68" t="str">
        <f>$BJ$22</f>
        <v>Fem.</v>
      </c>
      <c r="F1157" s="12"/>
      <c r="G1157" s="12"/>
      <c r="H1157" s="12"/>
      <c r="I1157" s="12"/>
      <c r="J1157" s="12"/>
      <c r="K1157" s="12"/>
      <c r="L1157" s="12"/>
      <c r="M1157" s="12"/>
      <c r="N1157" s="12"/>
      <c r="O1157" s="12"/>
      <c r="P1157" s="12"/>
      <c r="Q1157" s="12"/>
      <c r="R1157" s="12"/>
      <c r="S1157" s="12"/>
      <c r="T1157" s="12"/>
      <c r="U1157" s="12"/>
      <c r="V1157" s="12"/>
      <c r="W1157" s="12"/>
      <c r="X1157" s="12"/>
      <c r="Y1157" s="12"/>
      <c r="Z1157" s="12"/>
      <c r="AA1157" s="12"/>
      <c r="AB1157" s="12"/>
      <c r="AC1157" s="12"/>
      <c r="AD1157" s="12"/>
      <c r="AE1157" s="12"/>
      <c r="AF1157" s="12"/>
      <c r="AG1157" s="12"/>
      <c r="AH1157" s="12"/>
      <c r="AI1157" s="12"/>
      <c r="AJ1157" s="12"/>
      <c r="AK1157" s="12"/>
      <c r="AL1157" s="12"/>
      <c r="AM1157" s="12"/>
      <c r="AN1157" s="12"/>
      <c r="AO1157" s="12"/>
      <c r="AP1157" s="12"/>
      <c r="AQ1157" s="12"/>
      <c r="AR1157" s="12"/>
      <c r="AS1157" s="12"/>
      <c r="AT1157" s="12"/>
      <c r="AU1157" s="12"/>
      <c r="AV1157" s="12"/>
      <c r="AW1157" s="12"/>
      <c r="AX1157" s="12"/>
      <c r="AY1157" s="12"/>
      <c r="AZ1157" s="12"/>
      <c r="BA1157" s="12"/>
      <c r="BB1157" s="12"/>
      <c r="BC1157" s="12"/>
      <c r="BD1157" s="12"/>
      <c r="BE1157" s="12"/>
      <c r="BF1157" s="12"/>
      <c r="BG1157" s="20">
        <f t="shared" si="658"/>
        <v>0</v>
      </c>
      <c r="BI1157" s="10"/>
      <c r="BJ1157" s="95"/>
    </row>
    <row r="1158" spans="1:62" ht="12.95" customHeight="1" thickBot="1" x14ac:dyDescent="0.25">
      <c r="A1158" s="592"/>
      <c r="B1158" s="594"/>
      <c r="C1158" s="577"/>
      <c r="D1158" s="566"/>
      <c r="E1158" s="69" t="str">
        <f>$BJ$23</f>
        <v>Masc.</v>
      </c>
      <c r="F1158" s="12"/>
      <c r="G1158" s="12"/>
      <c r="H1158" s="12"/>
      <c r="I1158" s="12"/>
      <c r="J1158" s="12"/>
      <c r="K1158" s="12"/>
      <c r="L1158" s="12"/>
      <c r="M1158" s="12"/>
      <c r="N1158" s="12"/>
      <c r="O1158" s="12"/>
      <c r="P1158" s="12"/>
      <c r="Q1158" s="12"/>
      <c r="R1158" s="12"/>
      <c r="S1158" s="12"/>
      <c r="T1158" s="12"/>
      <c r="U1158" s="12"/>
      <c r="V1158" s="12"/>
      <c r="W1158" s="12"/>
      <c r="X1158" s="12"/>
      <c r="Y1158" s="12"/>
      <c r="Z1158" s="12"/>
      <c r="AA1158" s="12"/>
      <c r="AB1158" s="12"/>
      <c r="AC1158" s="12"/>
      <c r="AD1158" s="12"/>
      <c r="AE1158" s="12"/>
      <c r="AF1158" s="12"/>
      <c r="AG1158" s="12"/>
      <c r="AH1158" s="12"/>
      <c r="AI1158" s="12"/>
      <c r="AJ1158" s="12"/>
      <c r="AK1158" s="12"/>
      <c r="AL1158" s="12"/>
      <c r="AM1158" s="12"/>
      <c r="AN1158" s="12"/>
      <c r="AO1158" s="12"/>
      <c r="AP1158" s="12"/>
      <c r="AQ1158" s="12"/>
      <c r="AR1158" s="12"/>
      <c r="AS1158" s="12"/>
      <c r="AT1158" s="12"/>
      <c r="AU1158" s="12"/>
      <c r="AV1158" s="12"/>
      <c r="AW1158" s="12"/>
      <c r="AX1158" s="12"/>
      <c r="AY1158" s="12"/>
      <c r="AZ1158" s="12"/>
      <c r="BA1158" s="12"/>
      <c r="BB1158" s="12"/>
      <c r="BC1158" s="12"/>
      <c r="BD1158" s="12"/>
      <c r="BE1158" s="12"/>
      <c r="BF1158" s="12"/>
      <c r="BG1158" s="38">
        <f>SUM(F1158:BF1158)</f>
        <v>0</v>
      </c>
      <c r="BI1158" s="10"/>
      <c r="BJ1158" s="95"/>
    </row>
    <row r="1159" spans="1:62" ht="12.95" customHeight="1" x14ac:dyDescent="0.2">
      <c r="A1159" s="592"/>
      <c r="B1159" s="594"/>
      <c r="C1159" s="575" t="str">
        <f>$BJ$15</f>
        <v>40 a 59</v>
      </c>
      <c r="D1159" s="559" t="str">
        <f>$BJ$17</f>
        <v>Fiebre</v>
      </c>
      <c r="E1159" s="108" t="str">
        <f>$BJ$21</f>
        <v>Total</v>
      </c>
      <c r="F1159" s="35">
        <f>F1160+F1161</f>
        <v>0</v>
      </c>
      <c r="G1159" s="35">
        <f t="shared" ref="G1159:BF1159" si="662">G1160+G1161</f>
        <v>0</v>
      </c>
      <c r="H1159" s="35">
        <f t="shared" si="662"/>
        <v>0</v>
      </c>
      <c r="I1159" s="35">
        <f t="shared" si="662"/>
        <v>0</v>
      </c>
      <c r="J1159" s="35">
        <f t="shared" si="662"/>
        <v>0</v>
      </c>
      <c r="K1159" s="35">
        <f t="shared" si="662"/>
        <v>0</v>
      </c>
      <c r="L1159" s="35">
        <f t="shared" si="662"/>
        <v>0</v>
      </c>
      <c r="M1159" s="35">
        <f t="shared" si="662"/>
        <v>0</v>
      </c>
      <c r="N1159" s="35">
        <f t="shared" si="662"/>
        <v>0</v>
      </c>
      <c r="O1159" s="35">
        <f t="shared" si="662"/>
        <v>0</v>
      </c>
      <c r="P1159" s="35">
        <f t="shared" si="662"/>
        <v>0</v>
      </c>
      <c r="Q1159" s="35">
        <f t="shared" si="662"/>
        <v>0</v>
      </c>
      <c r="R1159" s="35">
        <f t="shared" si="662"/>
        <v>0</v>
      </c>
      <c r="S1159" s="35">
        <f t="shared" si="662"/>
        <v>0</v>
      </c>
      <c r="T1159" s="35">
        <f t="shared" si="662"/>
        <v>0</v>
      </c>
      <c r="U1159" s="35">
        <f t="shared" si="662"/>
        <v>0</v>
      </c>
      <c r="V1159" s="35">
        <f t="shared" si="662"/>
        <v>0</v>
      </c>
      <c r="W1159" s="35">
        <f t="shared" si="662"/>
        <v>0</v>
      </c>
      <c r="X1159" s="35">
        <f t="shared" si="662"/>
        <v>0</v>
      </c>
      <c r="Y1159" s="35">
        <f t="shared" si="662"/>
        <v>0</v>
      </c>
      <c r="Z1159" s="35">
        <f t="shared" si="662"/>
        <v>0</v>
      </c>
      <c r="AA1159" s="35">
        <f t="shared" si="662"/>
        <v>0</v>
      </c>
      <c r="AB1159" s="35">
        <f t="shared" si="662"/>
        <v>0</v>
      </c>
      <c r="AC1159" s="35">
        <f t="shared" si="662"/>
        <v>0</v>
      </c>
      <c r="AD1159" s="35">
        <f t="shared" si="662"/>
        <v>0</v>
      </c>
      <c r="AE1159" s="35">
        <f t="shared" si="662"/>
        <v>0</v>
      </c>
      <c r="AF1159" s="35">
        <f t="shared" si="662"/>
        <v>0</v>
      </c>
      <c r="AG1159" s="35">
        <f t="shared" si="662"/>
        <v>0</v>
      </c>
      <c r="AH1159" s="35">
        <f t="shared" si="662"/>
        <v>0</v>
      </c>
      <c r="AI1159" s="35">
        <f t="shared" si="662"/>
        <v>0</v>
      </c>
      <c r="AJ1159" s="35">
        <f t="shared" si="662"/>
        <v>0</v>
      </c>
      <c r="AK1159" s="35">
        <f t="shared" si="662"/>
        <v>0</v>
      </c>
      <c r="AL1159" s="35">
        <f t="shared" si="662"/>
        <v>0</v>
      </c>
      <c r="AM1159" s="35">
        <f t="shared" si="662"/>
        <v>0</v>
      </c>
      <c r="AN1159" s="35">
        <f t="shared" si="662"/>
        <v>0</v>
      </c>
      <c r="AO1159" s="35">
        <f t="shared" si="662"/>
        <v>0</v>
      </c>
      <c r="AP1159" s="35">
        <f t="shared" si="662"/>
        <v>0</v>
      </c>
      <c r="AQ1159" s="35">
        <f t="shared" si="662"/>
        <v>0</v>
      </c>
      <c r="AR1159" s="35">
        <f t="shared" si="662"/>
        <v>0</v>
      </c>
      <c r="AS1159" s="35">
        <f t="shared" si="662"/>
        <v>0</v>
      </c>
      <c r="AT1159" s="35">
        <f t="shared" si="662"/>
        <v>0</v>
      </c>
      <c r="AU1159" s="35">
        <f t="shared" si="662"/>
        <v>0</v>
      </c>
      <c r="AV1159" s="35">
        <f t="shared" si="662"/>
        <v>0</v>
      </c>
      <c r="AW1159" s="35">
        <f t="shared" si="662"/>
        <v>0</v>
      </c>
      <c r="AX1159" s="35">
        <f t="shared" si="662"/>
        <v>0</v>
      </c>
      <c r="AY1159" s="35">
        <f t="shared" si="662"/>
        <v>0</v>
      </c>
      <c r="AZ1159" s="35">
        <f t="shared" si="662"/>
        <v>0</v>
      </c>
      <c r="BA1159" s="35">
        <f t="shared" si="662"/>
        <v>0</v>
      </c>
      <c r="BB1159" s="35">
        <f t="shared" si="662"/>
        <v>0</v>
      </c>
      <c r="BC1159" s="35">
        <f t="shared" si="662"/>
        <v>0</v>
      </c>
      <c r="BD1159" s="35">
        <f t="shared" si="662"/>
        <v>0</v>
      </c>
      <c r="BE1159" s="35">
        <f t="shared" si="662"/>
        <v>0</v>
      </c>
      <c r="BF1159" s="35">
        <f t="shared" si="662"/>
        <v>0</v>
      </c>
      <c r="BG1159" s="36">
        <f>SUM(F1159:BF1159)</f>
        <v>0</v>
      </c>
      <c r="BI1159" s="10"/>
      <c r="BJ1159" s="95"/>
    </row>
    <row r="1160" spans="1:62" ht="12.95" customHeight="1" x14ac:dyDescent="0.2">
      <c r="A1160" s="592"/>
      <c r="B1160" s="594"/>
      <c r="C1160" s="576"/>
      <c r="D1160" s="560"/>
      <c r="E1160" s="67" t="str">
        <f>$BJ$22</f>
        <v>Fem.</v>
      </c>
      <c r="F1160" s="32"/>
      <c r="G1160" s="32"/>
      <c r="H1160" s="32"/>
      <c r="I1160" s="32"/>
      <c r="J1160" s="32"/>
      <c r="K1160" s="32"/>
      <c r="L1160" s="32"/>
      <c r="M1160" s="32"/>
      <c r="N1160" s="32"/>
      <c r="O1160" s="32"/>
      <c r="P1160" s="32"/>
      <c r="Q1160" s="32"/>
      <c r="R1160" s="32"/>
      <c r="S1160" s="32"/>
      <c r="T1160" s="32"/>
      <c r="U1160" s="32"/>
      <c r="V1160" s="32"/>
      <c r="W1160" s="32"/>
      <c r="X1160" s="32"/>
      <c r="Y1160" s="32"/>
      <c r="Z1160" s="32"/>
      <c r="AA1160" s="32"/>
      <c r="AB1160" s="32"/>
      <c r="AC1160" s="32"/>
      <c r="AD1160" s="32"/>
      <c r="AE1160" s="32"/>
      <c r="AF1160" s="32"/>
      <c r="AG1160" s="32"/>
      <c r="AH1160" s="32"/>
      <c r="AI1160" s="32"/>
      <c r="AJ1160" s="32"/>
      <c r="AK1160" s="32"/>
      <c r="AL1160" s="32"/>
      <c r="AM1160" s="32"/>
      <c r="AN1160" s="32"/>
      <c r="AO1160" s="32"/>
      <c r="AP1160" s="32"/>
      <c r="AQ1160" s="32"/>
      <c r="AR1160" s="32"/>
      <c r="AS1160" s="32"/>
      <c r="AT1160" s="32"/>
      <c r="AU1160" s="32"/>
      <c r="AV1160" s="32"/>
      <c r="AW1160" s="32"/>
      <c r="AX1160" s="32"/>
      <c r="AY1160" s="32"/>
      <c r="AZ1160" s="32"/>
      <c r="BA1160" s="32"/>
      <c r="BB1160" s="32"/>
      <c r="BC1160" s="32"/>
      <c r="BD1160" s="32"/>
      <c r="BE1160" s="32"/>
      <c r="BF1160" s="32"/>
      <c r="BG1160" s="33">
        <f t="shared" ref="BG1160:BG1169" si="663">SUM(F1160:BF1160)</f>
        <v>0</v>
      </c>
      <c r="BI1160" s="10"/>
      <c r="BJ1160" s="95"/>
    </row>
    <row r="1161" spans="1:62" ht="12.95" customHeight="1" x14ac:dyDescent="0.2">
      <c r="A1161" s="592"/>
      <c r="B1161" s="594"/>
      <c r="C1161" s="576"/>
      <c r="D1161" s="561"/>
      <c r="E1161" s="67" t="str">
        <f>$BJ$23</f>
        <v>Masc.</v>
      </c>
      <c r="F1161" s="32"/>
      <c r="G1161" s="32"/>
      <c r="H1161" s="32"/>
      <c r="I1161" s="32"/>
      <c r="J1161" s="32"/>
      <c r="K1161" s="32"/>
      <c r="L1161" s="32"/>
      <c r="M1161" s="32"/>
      <c r="N1161" s="32"/>
      <c r="O1161" s="32"/>
      <c r="P1161" s="32"/>
      <c r="Q1161" s="32"/>
      <c r="R1161" s="32"/>
      <c r="S1161" s="32"/>
      <c r="T1161" s="32"/>
      <c r="U1161" s="32"/>
      <c r="V1161" s="32"/>
      <c r="W1161" s="32"/>
      <c r="X1161" s="32"/>
      <c r="Y1161" s="32"/>
      <c r="Z1161" s="32"/>
      <c r="AA1161" s="32"/>
      <c r="AB1161" s="32"/>
      <c r="AC1161" s="32"/>
      <c r="AD1161" s="32"/>
      <c r="AE1161" s="32"/>
      <c r="AF1161" s="32"/>
      <c r="AG1161" s="32"/>
      <c r="AH1161" s="32"/>
      <c r="AI1161" s="32"/>
      <c r="AJ1161" s="32"/>
      <c r="AK1161" s="32"/>
      <c r="AL1161" s="32"/>
      <c r="AM1161" s="32"/>
      <c r="AN1161" s="32"/>
      <c r="AO1161" s="32"/>
      <c r="AP1161" s="32"/>
      <c r="AQ1161" s="32"/>
      <c r="AR1161" s="32"/>
      <c r="AS1161" s="32"/>
      <c r="AT1161" s="32"/>
      <c r="AU1161" s="32"/>
      <c r="AV1161" s="32"/>
      <c r="AW1161" s="32"/>
      <c r="AX1161" s="32"/>
      <c r="AY1161" s="32"/>
      <c r="AZ1161" s="32"/>
      <c r="BA1161" s="32"/>
      <c r="BB1161" s="32"/>
      <c r="BC1161" s="32"/>
      <c r="BD1161" s="32"/>
      <c r="BE1161" s="32"/>
      <c r="BF1161" s="32"/>
      <c r="BG1161" s="33">
        <f t="shared" si="663"/>
        <v>0</v>
      </c>
      <c r="BI1161" s="10"/>
      <c r="BJ1161" s="95"/>
    </row>
    <row r="1162" spans="1:62" ht="12.95" customHeight="1" x14ac:dyDescent="0.2">
      <c r="A1162" s="592"/>
      <c r="B1162" s="594"/>
      <c r="C1162" s="576"/>
      <c r="D1162" s="562" t="str">
        <f>$BJ$18</f>
        <v>Hosp.</v>
      </c>
      <c r="E1162" s="111" t="str">
        <f>$BJ$21</f>
        <v>Total</v>
      </c>
      <c r="F1162" s="16">
        <f>F1163+F1164</f>
        <v>0</v>
      </c>
      <c r="G1162" s="16">
        <f t="shared" ref="G1162:BF1162" si="664">G1163+G1164</f>
        <v>0</v>
      </c>
      <c r="H1162" s="16">
        <f t="shared" si="664"/>
        <v>0</v>
      </c>
      <c r="I1162" s="16">
        <f t="shared" si="664"/>
        <v>0</v>
      </c>
      <c r="J1162" s="16">
        <f t="shared" si="664"/>
        <v>0</v>
      </c>
      <c r="K1162" s="16">
        <f t="shared" si="664"/>
        <v>0</v>
      </c>
      <c r="L1162" s="16">
        <f t="shared" si="664"/>
        <v>0</v>
      </c>
      <c r="M1162" s="16">
        <f t="shared" si="664"/>
        <v>0</v>
      </c>
      <c r="N1162" s="16">
        <f t="shared" si="664"/>
        <v>0</v>
      </c>
      <c r="O1162" s="16">
        <f t="shared" si="664"/>
        <v>0</v>
      </c>
      <c r="P1162" s="16">
        <f t="shared" si="664"/>
        <v>0</v>
      </c>
      <c r="Q1162" s="16">
        <f t="shared" si="664"/>
        <v>0</v>
      </c>
      <c r="R1162" s="16">
        <f t="shared" si="664"/>
        <v>0</v>
      </c>
      <c r="S1162" s="16">
        <f t="shared" si="664"/>
        <v>0</v>
      </c>
      <c r="T1162" s="16">
        <f t="shared" si="664"/>
        <v>0</v>
      </c>
      <c r="U1162" s="16">
        <f t="shared" si="664"/>
        <v>0</v>
      </c>
      <c r="V1162" s="16">
        <f t="shared" si="664"/>
        <v>0</v>
      </c>
      <c r="W1162" s="16">
        <f t="shared" si="664"/>
        <v>0</v>
      </c>
      <c r="X1162" s="16">
        <f t="shared" si="664"/>
        <v>0</v>
      </c>
      <c r="Y1162" s="16">
        <f t="shared" si="664"/>
        <v>0</v>
      </c>
      <c r="Z1162" s="16">
        <f t="shared" si="664"/>
        <v>0</v>
      </c>
      <c r="AA1162" s="16">
        <f t="shared" si="664"/>
        <v>0</v>
      </c>
      <c r="AB1162" s="16">
        <f t="shared" si="664"/>
        <v>0</v>
      </c>
      <c r="AC1162" s="16">
        <f t="shared" si="664"/>
        <v>0</v>
      </c>
      <c r="AD1162" s="16">
        <f t="shared" si="664"/>
        <v>0</v>
      </c>
      <c r="AE1162" s="16">
        <f t="shared" si="664"/>
        <v>0</v>
      </c>
      <c r="AF1162" s="16">
        <f t="shared" si="664"/>
        <v>0</v>
      </c>
      <c r="AG1162" s="16">
        <f t="shared" si="664"/>
        <v>0</v>
      </c>
      <c r="AH1162" s="16">
        <f t="shared" si="664"/>
        <v>0</v>
      </c>
      <c r="AI1162" s="16">
        <f t="shared" si="664"/>
        <v>0</v>
      </c>
      <c r="AJ1162" s="16">
        <f t="shared" si="664"/>
        <v>0</v>
      </c>
      <c r="AK1162" s="16">
        <f t="shared" si="664"/>
        <v>0</v>
      </c>
      <c r="AL1162" s="16">
        <f t="shared" si="664"/>
        <v>0</v>
      </c>
      <c r="AM1162" s="16">
        <f t="shared" si="664"/>
        <v>0</v>
      </c>
      <c r="AN1162" s="16">
        <f t="shared" si="664"/>
        <v>0</v>
      </c>
      <c r="AO1162" s="16">
        <f t="shared" si="664"/>
        <v>0</v>
      </c>
      <c r="AP1162" s="16">
        <f t="shared" si="664"/>
        <v>0</v>
      </c>
      <c r="AQ1162" s="16">
        <f t="shared" si="664"/>
        <v>0</v>
      </c>
      <c r="AR1162" s="16">
        <f t="shared" si="664"/>
        <v>0</v>
      </c>
      <c r="AS1162" s="16">
        <f t="shared" si="664"/>
        <v>0</v>
      </c>
      <c r="AT1162" s="16">
        <f t="shared" si="664"/>
        <v>0</v>
      </c>
      <c r="AU1162" s="16">
        <f t="shared" si="664"/>
        <v>0</v>
      </c>
      <c r="AV1162" s="16">
        <f t="shared" si="664"/>
        <v>0</v>
      </c>
      <c r="AW1162" s="16">
        <f t="shared" si="664"/>
        <v>0</v>
      </c>
      <c r="AX1162" s="16">
        <f t="shared" si="664"/>
        <v>0</v>
      </c>
      <c r="AY1162" s="16">
        <f t="shared" si="664"/>
        <v>0</v>
      </c>
      <c r="AZ1162" s="16">
        <f t="shared" si="664"/>
        <v>0</v>
      </c>
      <c r="BA1162" s="16">
        <f t="shared" si="664"/>
        <v>0</v>
      </c>
      <c r="BB1162" s="16">
        <f t="shared" si="664"/>
        <v>0</v>
      </c>
      <c r="BC1162" s="16">
        <f t="shared" si="664"/>
        <v>0</v>
      </c>
      <c r="BD1162" s="16">
        <f t="shared" si="664"/>
        <v>0</v>
      </c>
      <c r="BE1162" s="16">
        <f t="shared" si="664"/>
        <v>0</v>
      </c>
      <c r="BF1162" s="16">
        <f t="shared" si="664"/>
        <v>0</v>
      </c>
      <c r="BG1162" s="34">
        <f t="shared" si="663"/>
        <v>0</v>
      </c>
      <c r="BI1162" s="10"/>
      <c r="BJ1162" s="95"/>
    </row>
    <row r="1163" spans="1:62" ht="12.95" customHeight="1" x14ac:dyDescent="0.2">
      <c r="A1163" s="592"/>
      <c r="B1163" s="594"/>
      <c r="C1163" s="576"/>
      <c r="D1163" s="563"/>
      <c r="E1163" s="68" t="str">
        <f>$BJ$22</f>
        <v>Fem.</v>
      </c>
      <c r="F1163" s="12"/>
      <c r="G1163" s="12"/>
      <c r="H1163" s="12"/>
      <c r="I1163" s="12"/>
      <c r="J1163" s="12"/>
      <c r="K1163" s="12"/>
      <c r="L1163" s="12"/>
      <c r="M1163" s="12"/>
      <c r="N1163" s="12"/>
      <c r="O1163" s="12"/>
      <c r="P1163" s="12"/>
      <c r="Q1163" s="12"/>
      <c r="R1163" s="12"/>
      <c r="S1163" s="12"/>
      <c r="T1163" s="12"/>
      <c r="U1163" s="12"/>
      <c r="V1163" s="12"/>
      <c r="W1163" s="12"/>
      <c r="X1163" s="12"/>
      <c r="Y1163" s="12"/>
      <c r="Z1163" s="12"/>
      <c r="AA1163" s="12"/>
      <c r="AB1163" s="12"/>
      <c r="AC1163" s="12"/>
      <c r="AD1163" s="12"/>
      <c r="AE1163" s="12"/>
      <c r="AF1163" s="12"/>
      <c r="AG1163" s="12"/>
      <c r="AH1163" s="12"/>
      <c r="AI1163" s="12"/>
      <c r="AJ1163" s="12"/>
      <c r="AK1163" s="12"/>
      <c r="AL1163" s="12"/>
      <c r="AM1163" s="12"/>
      <c r="AN1163" s="12"/>
      <c r="AO1163" s="12"/>
      <c r="AP1163" s="12"/>
      <c r="AQ1163" s="12"/>
      <c r="AR1163" s="12"/>
      <c r="AS1163" s="12"/>
      <c r="AT1163" s="12"/>
      <c r="AU1163" s="12"/>
      <c r="AV1163" s="12"/>
      <c r="AW1163" s="12"/>
      <c r="AX1163" s="12"/>
      <c r="AY1163" s="12"/>
      <c r="AZ1163" s="12"/>
      <c r="BA1163" s="12"/>
      <c r="BB1163" s="12"/>
      <c r="BC1163" s="12"/>
      <c r="BD1163" s="12"/>
      <c r="BE1163" s="12"/>
      <c r="BF1163" s="12"/>
      <c r="BG1163" s="20">
        <f t="shared" si="663"/>
        <v>0</v>
      </c>
      <c r="BI1163" s="10"/>
      <c r="BJ1163" s="95"/>
    </row>
    <row r="1164" spans="1:62" ht="12.95" customHeight="1" x14ac:dyDescent="0.2">
      <c r="A1164" s="592"/>
      <c r="B1164" s="594"/>
      <c r="C1164" s="576"/>
      <c r="D1164" s="564"/>
      <c r="E1164" s="68" t="str">
        <f>$BJ$23</f>
        <v>Masc.</v>
      </c>
      <c r="F1164" s="12"/>
      <c r="G1164" s="12"/>
      <c r="H1164" s="12"/>
      <c r="I1164" s="12"/>
      <c r="J1164" s="12"/>
      <c r="K1164" s="12"/>
      <c r="L1164" s="12"/>
      <c r="M1164" s="12"/>
      <c r="N1164" s="12"/>
      <c r="O1164" s="12"/>
      <c r="P1164" s="12"/>
      <c r="Q1164" s="12"/>
      <c r="R1164" s="12"/>
      <c r="S1164" s="12"/>
      <c r="T1164" s="12"/>
      <c r="U1164" s="12"/>
      <c r="V1164" s="12"/>
      <c r="W1164" s="12"/>
      <c r="X1164" s="12"/>
      <c r="Y1164" s="12"/>
      <c r="Z1164" s="12"/>
      <c r="AA1164" s="12"/>
      <c r="AB1164" s="12"/>
      <c r="AC1164" s="12"/>
      <c r="AD1164" s="12"/>
      <c r="AE1164" s="12"/>
      <c r="AF1164" s="12"/>
      <c r="AG1164" s="12"/>
      <c r="AH1164" s="12"/>
      <c r="AI1164" s="12"/>
      <c r="AJ1164" s="12"/>
      <c r="AK1164" s="12"/>
      <c r="AL1164" s="12"/>
      <c r="AM1164" s="12"/>
      <c r="AN1164" s="12"/>
      <c r="AO1164" s="12"/>
      <c r="AP1164" s="12"/>
      <c r="AQ1164" s="12"/>
      <c r="AR1164" s="12"/>
      <c r="AS1164" s="12"/>
      <c r="AT1164" s="12"/>
      <c r="AU1164" s="12"/>
      <c r="AV1164" s="12"/>
      <c r="AW1164" s="12"/>
      <c r="AX1164" s="12"/>
      <c r="AY1164" s="12"/>
      <c r="AZ1164" s="12"/>
      <c r="BA1164" s="12"/>
      <c r="BB1164" s="12"/>
      <c r="BC1164" s="12"/>
      <c r="BD1164" s="12"/>
      <c r="BE1164" s="12"/>
      <c r="BF1164" s="12"/>
      <c r="BG1164" s="20">
        <f t="shared" si="663"/>
        <v>0</v>
      </c>
      <c r="BI1164" s="10"/>
      <c r="BJ1164" s="95"/>
    </row>
    <row r="1165" spans="1:62" ht="12.95" customHeight="1" x14ac:dyDescent="0.2">
      <c r="A1165" s="592"/>
      <c r="B1165" s="594"/>
      <c r="C1165" s="576"/>
      <c r="D1165" s="562" t="str">
        <f>$BJ$19</f>
        <v>UCI</v>
      </c>
      <c r="E1165" s="111" t="str">
        <f>$BJ$21</f>
        <v>Total</v>
      </c>
      <c r="F1165" s="16">
        <f>F1166+F1167</f>
        <v>0</v>
      </c>
      <c r="G1165" s="16">
        <f t="shared" ref="G1165:BF1165" si="665">G1166+G1167</f>
        <v>0</v>
      </c>
      <c r="H1165" s="16">
        <f t="shared" si="665"/>
        <v>0</v>
      </c>
      <c r="I1165" s="16">
        <f t="shared" si="665"/>
        <v>0</v>
      </c>
      <c r="J1165" s="16">
        <f t="shared" si="665"/>
        <v>0</v>
      </c>
      <c r="K1165" s="16">
        <f t="shared" si="665"/>
        <v>0</v>
      </c>
      <c r="L1165" s="16">
        <f t="shared" si="665"/>
        <v>0</v>
      </c>
      <c r="M1165" s="16">
        <f t="shared" si="665"/>
        <v>0</v>
      </c>
      <c r="N1165" s="16">
        <f t="shared" si="665"/>
        <v>0</v>
      </c>
      <c r="O1165" s="16">
        <f t="shared" si="665"/>
        <v>0</v>
      </c>
      <c r="P1165" s="16">
        <f t="shared" si="665"/>
        <v>0</v>
      </c>
      <c r="Q1165" s="16">
        <f t="shared" si="665"/>
        <v>0</v>
      </c>
      <c r="R1165" s="16">
        <f t="shared" si="665"/>
        <v>0</v>
      </c>
      <c r="S1165" s="16">
        <f t="shared" si="665"/>
        <v>0</v>
      </c>
      <c r="T1165" s="16">
        <f t="shared" si="665"/>
        <v>0</v>
      </c>
      <c r="U1165" s="16">
        <f t="shared" si="665"/>
        <v>0</v>
      </c>
      <c r="V1165" s="16">
        <f t="shared" si="665"/>
        <v>0</v>
      </c>
      <c r="W1165" s="16">
        <f t="shared" si="665"/>
        <v>0</v>
      </c>
      <c r="X1165" s="16">
        <f t="shared" si="665"/>
        <v>0</v>
      </c>
      <c r="Y1165" s="16">
        <f t="shared" si="665"/>
        <v>0</v>
      </c>
      <c r="Z1165" s="16">
        <f t="shared" si="665"/>
        <v>0</v>
      </c>
      <c r="AA1165" s="16">
        <f t="shared" si="665"/>
        <v>0</v>
      </c>
      <c r="AB1165" s="16">
        <f t="shared" si="665"/>
        <v>0</v>
      </c>
      <c r="AC1165" s="16">
        <f t="shared" si="665"/>
        <v>0</v>
      </c>
      <c r="AD1165" s="16">
        <f t="shared" si="665"/>
        <v>0</v>
      </c>
      <c r="AE1165" s="16">
        <f t="shared" si="665"/>
        <v>0</v>
      </c>
      <c r="AF1165" s="16">
        <f t="shared" si="665"/>
        <v>0</v>
      </c>
      <c r="AG1165" s="16">
        <f t="shared" si="665"/>
        <v>0</v>
      </c>
      <c r="AH1165" s="16">
        <f t="shared" si="665"/>
        <v>0</v>
      </c>
      <c r="AI1165" s="16">
        <f t="shared" si="665"/>
        <v>0</v>
      </c>
      <c r="AJ1165" s="16">
        <f t="shared" si="665"/>
        <v>0</v>
      </c>
      <c r="AK1165" s="16">
        <f t="shared" si="665"/>
        <v>0</v>
      </c>
      <c r="AL1165" s="16">
        <f t="shared" si="665"/>
        <v>0</v>
      </c>
      <c r="AM1165" s="16">
        <f t="shared" si="665"/>
        <v>0</v>
      </c>
      <c r="AN1165" s="16">
        <f t="shared" si="665"/>
        <v>0</v>
      </c>
      <c r="AO1165" s="16">
        <f t="shared" si="665"/>
        <v>0</v>
      </c>
      <c r="AP1165" s="16">
        <f t="shared" si="665"/>
        <v>0</v>
      </c>
      <c r="AQ1165" s="16">
        <f t="shared" si="665"/>
        <v>0</v>
      </c>
      <c r="AR1165" s="16">
        <f t="shared" si="665"/>
        <v>0</v>
      </c>
      <c r="AS1165" s="16">
        <f t="shared" si="665"/>
        <v>0</v>
      </c>
      <c r="AT1165" s="16">
        <f t="shared" si="665"/>
        <v>0</v>
      </c>
      <c r="AU1165" s="16">
        <f t="shared" si="665"/>
        <v>0</v>
      </c>
      <c r="AV1165" s="16">
        <f t="shared" si="665"/>
        <v>0</v>
      </c>
      <c r="AW1165" s="16">
        <f t="shared" si="665"/>
        <v>0</v>
      </c>
      <c r="AX1165" s="16">
        <f t="shared" si="665"/>
        <v>0</v>
      </c>
      <c r="AY1165" s="16">
        <f t="shared" si="665"/>
        <v>0</v>
      </c>
      <c r="AZ1165" s="16">
        <f t="shared" si="665"/>
        <v>0</v>
      </c>
      <c r="BA1165" s="16">
        <f t="shared" si="665"/>
        <v>0</v>
      </c>
      <c r="BB1165" s="16">
        <f t="shared" si="665"/>
        <v>0</v>
      </c>
      <c r="BC1165" s="16">
        <f t="shared" si="665"/>
        <v>0</v>
      </c>
      <c r="BD1165" s="16">
        <f t="shared" si="665"/>
        <v>0</v>
      </c>
      <c r="BE1165" s="16">
        <f t="shared" si="665"/>
        <v>0</v>
      </c>
      <c r="BF1165" s="16">
        <f t="shared" si="665"/>
        <v>0</v>
      </c>
      <c r="BG1165" s="34">
        <f t="shared" si="663"/>
        <v>0</v>
      </c>
      <c r="BI1165" s="10"/>
      <c r="BJ1165" s="95"/>
    </row>
    <row r="1166" spans="1:62" ht="12.95" customHeight="1" x14ac:dyDescent="0.2">
      <c r="A1166" s="592"/>
      <c r="B1166" s="594"/>
      <c r="C1166" s="576"/>
      <c r="D1166" s="563"/>
      <c r="E1166" s="68" t="str">
        <f>$BJ$22</f>
        <v>Fem.</v>
      </c>
      <c r="F1166" s="12"/>
      <c r="G1166" s="12"/>
      <c r="H1166" s="12"/>
      <c r="I1166" s="12"/>
      <c r="J1166" s="12"/>
      <c r="K1166" s="12"/>
      <c r="L1166" s="12"/>
      <c r="M1166" s="12"/>
      <c r="N1166" s="12"/>
      <c r="O1166" s="12"/>
      <c r="P1166" s="12"/>
      <c r="Q1166" s="12"/>
      <c r="R1166" s="12"/>
      <c r="S1166" s="12"/>
      <c r="T1166" s="12"/>
      <c r="U1166" s="12"/>
      <c r="V1166" s="12"/>
      <c r="W1166" s="12"/>
      <c r="X1166" s="12"/>
      <c r="Y1166" s="12"/>
      <c r="Z1166" s="12"/>
      <c r="AA1166" s="12"/>
      <c r="AB1166" s="12"/>
      <c r="AC1166" s="12"/>
      <c r="AD1166" s="12"/>
      <c r="AE1166" s="12"/>
      <c r="AF1166" s="12"/>
      <c r="AG1166" s="12"/>
      <c r="AH1166" s="12"/>
      <c r="AI1166" s="12"/>
      <c r="AJ1166" s="12"/>
      <c r="AK1166" s="12"/>
      <c r="AL1166" s="12"/>
      <c r="AM1166" s="12"/>
      <c r="AN1166" s="12"/>
      <c r="AO1166" s="12"/>
      <c r="AP1166" s="12"/>
      <c r="AQ1166" s="12"/>
      <c r="AR1166" s="12"/>
      <c r="AS1166" s="12"/>
      <c r="AT1166" s="12"/>
      <c r="AU1166" s="12"/>
      <c r="AV1166" s="12"/>
      <c r="AW1166" s="12"/>
      <c r="AX1166" s="12"/>
      <c r="AY1166" s="12"/>
      <c r="AZ1166" s="12"/>
      <c r="BA1166" s="12"/>
      <c r="BB1166" s="12"/>
      <c r="BC1166" s="12"/>
      <c r="BD1166" s="12"/>
      <c r="BE1166" s="12"/>
      <c r="BF1166" s="12"/>
      <c r="BG1166" s="20">
        <f t="shared" si="663"/>
        <v>0</v>
      </c>
      <c r="BI1166" s="10"/>
      <c r="BJ1166" s="95"/>
    </row>
    <row r="1167" spans="1:62" ht="12.95" customHeight="1" x14ac:dyDescent="0.2">
      <c r="A1167" s="592"/>
      <c r="B1167" s="594"/>
      <c r="C1167" s="576"/>
      <c r="D1167" s="564"/>
      <c r="E1167" s="68" t="str">
        <f>$BJ$23</f>
        <v>Masc.</v>
      </c>
      <c r="F1167" s="12"/>
      <c r="G1167" s="12"/>
      <c r="H1167" s="12"/>
      <c r="I1167" s="12"/>
      <c r="J1167" s="12"/>
      <c r="K1167" s="12"/>
      <c r="L1167" s="12"/>
      <c r="M1167" s="12"/>
      <c r="N1167" s="12"/>
      <c r="O1167" s="12"/>
      <c r="P1167" s="12"/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2"/>
      <c r="AB1167" s="12"/>
      <c r="AC1167" s="12"/>
      <c r="AD1167" s="12"/>
      <c r="AE1167" s="12"/>
      <c r="AF1167" s="12"/>
      <c r="AG1167" s="12"/>
      <c r="AH1167" s="12"/>
      <c r="AI1167" s="12"/>
      <c r="AJ1167" s="12"/>
      <c r="AK1167" s="12"/>
      <c r="AL1167" s="12"/>
      <c r="AM1167" s="12"/>
      <c r="AN1167" s="12"/>
      <c r="AO1167" s="12"/>
      <c r="AP1167" s="12"/>
      <c r="AQ1167" s="12"/>
      <c r="AR1167" s="12"/>
      <c r="AS1167" s="12"/>
      <c r="AT1167" s="12"/>
      <c r="AU1167" s="12"/>
      <c r="AV1167" s="12"/>
      <c r="AW1167" s="12"/>
      <c r="AX1167" s="12"/>
      <c r="AY1167" s="12"/>
      <c r="AZ1167" s="12"/>
      <c r="BA1167" s="12"/>
      <c r="BB1167" s="12"/>
      <c r="BC1167" s="12"/>
      <c r="BD1167" s="12"/>
      <c r="BE1167" s="12"/>
      <c r="BF1167" s="12"/>
      <c r="BG1167" s="20">
        <f t="shared" si="663"/>
        <v>0</v>
      </c>
      <c r="BI1167" s="10"/>
      <c r="BJ1167" s="95"/>
    </row>
    <row r="1168" spans="1:62" ht="12.95" customHeight="1" x14ac:dyDescent="0.2">
      <c r="A1168" s="592"/>
      <c r="B1168" s="594"/>
      <c r="C1168" s="576"/>
      <c r="D1168" s="565" t="str">
        <f>$BJ$20</f>
        <v>Def.</v>
      </c>
      <c r="E1168" s="111" t="str">
        <f>$BJ$21</f>
        <v>Total</v>
      </c>
      <c r="F1168" s="16">
        <f>F1169+F1170</f>
        <v>0</v>
      </c>
      <c r="G1168" s="16">
        <f t="shared" ref="G1168:BF1168" si="666">G1169+G1170</f>
        <v>0</v>
      </c>
      <c r="H1168" s="16">
        <f t="shared" si="666"/>
        <v>0</v>
      </c>
      <c r="I1168" s="16">
        <f t="shared" si="666"/>
        <v>0</v>
      </c>
      <c r="J1168" s="16">
        <f t="shared" si="666"/>
        <v>0</v>
      </c>
      <c r="K1168" s="16">
        <f t="shared" si="666"/>
        <v>0</v>
      </c>
      <c r="L1168" s="16">
        <f t="shared" si="666"/>
        <v>0</v>
      </c>
      <c r="M1168" s="16">
        <f t="shared" si="666"/>
        <v>0</v>
      </c>
      <c r="N1168" s="16">
        <f t="shared" si="666"/>
        <v>0</v>
      </c>
      <c r="O1168" s="16">
        <f t="shared" si="666"/>
        <v>0</v>
      </c>
      <c r="P1168" s="16">
        <f t="shared" si="666"/>
        <v>0</v>
      </c>
      <c r="Q1168" s="16">
        <f t="shared" si="666"/>
        <v>0</v>
      </c>
      <c r="R1168" s="16">
        <f t="shared" si="666"/>
        <v>0</v>
      </c>
      <c r="S1168" s="16">
        <f t="shared" si="666"/>
        <v>0</v>
      </c>
      <c r="T1168" s="16">
        <f t="shared" si="666"/>
        <v>0</v>
      </c>
      <c r="U1168" s="16">
        <f t="shared" si="666"/>
        <v>0</v>
      </c>
      <c r="V1168" s="16">
        <f t="shared" si="666"/>
        <v>0</v>
      </c>
      <c r="W1168" s="16">
        <f t="shared" si="666"/>
        <v>0</v>
      </c>
      <c r="X1168" s="16">
        <f t="shared" si="666"/>
        <v>0</v>
      </c>
      <c r="Y1168" s="16">
        <f t="shared" si="666"/>
        <v>0</v>
      </c>
      <c r="Z1168" s="16">
        <f t="shared" si="666"/>
        <v>0</v>
      </c>
      <c r="AA1168" s="16">
        <f t="shared" si="666"/>
        <v>0</v>
      </c>
      <c r="AB1168" s="16">
        <f t="shared" si="666"/>
        <v>0</v>
      </c>
      <c r="AC1168" s="16">
        <f t="shared" si="666"/>
        <v>0</v>
      </c>
      <c r="AD1168" s="16">
        <f t="shared" si="666"/>
        <v>0</v>
      </c>
      <c r="AE1168" s="16">
        <f t="shared" si="666"/>
        <v>0</v>
      </c>
      <c r="AF1168" s="16">
        <f t="shared" si="666"/>
        <v>0</v>
      </c>
      <c r="AG1168" s="16">
        <f t="shared" si="666"/>
        <v>0</v>
      </c>
      <c r="AH1168" s="16">
        <f t="shared" si="666"/>
        <v>0</v>
      </c>
      <c r="AI1168" s="16">
        <f t="shared" si="666"/>
        <v>0</v>
      </c>
      <c r="AJ1168" s="16">
        <f t="shared" si="666"/>
        <v>0</v>
      </c>
      <c r="AK1168" s="16">
        <f t="shared" si="666"/>
        <v>0</v>
      </c>
      <c r="AL1168" s="16">
        <f t="shared" si="666"/>
        <v>0</v>
      </c>
      <c r="AM1168" s="16">
        <f t="shared" si="666"/>
        <v>0</v>
      </c>
      <c r="AN1168" s="16">
        <f t="shared" si="666"/>
        <v>0</v>
      </c>
      <c r="AO1168" s="16">
        <f t="shared" si="666"/>
        <v>0</v>
      </c>
      <c r="AP1168" s="16">
        <f t="shared" si="666"/>
        <v>0</v>
      </c>
      <c r="AQ1168" s="16">
        <f t="shared" si="666"/>
        <v>0</v>
      </c>
      <c r="AR1168" s="16">
        <f t="shared" si="666"/>
        <v>0</v>
      </c>
      <c r="AS1168" s="16">
        <f t="shared" si="666"/>
        <v>0</v>
      </c>
      <c r="AT1168" s="16">
        <f t="shared" si="666"/>
        <v>0</v>
      </c>
      <c r="AU1168" s="16">
        <f t="shared" si="666"/>
        <v>0</v>
      </c>
      <c r="AV1168" s="16">
        <f t="shared" si="666"/>
        <v>0</v>
      </c>
      <c r="AW1168" s="16">
        <f t="shared" si="666"/>
        <v>0</v>
      </c>
      <c r="AX1168" s="16">
        <f t="shared" si="666"/>
        <v>0</v>
      </c>
      <c r="AY1168" s="16">
        <f t="shared" si="666"/>
        <v>0</v>
      </c>
      <c r="AZ1168" s="16">
        <f t="shared" si="666"/>
        <v>0</v>
      </c>
      <c r="BA1168" s="16">
        <f t="shared" si="666"/>
        <v>0</v>
      </c>
      <c r="BB1168" s="16">
        <f t="shared" si="666"/>
        <v>0</v>
      </c>
      <c r="BC1168" s="16">
        <f t="shared" si="666"/>
        <v>0</v>
      </c>
      <c r="BD1168" s="16">
        <f t="shared" si="666"/>
        <v>0</v>
      </c>
      <c r="BE1168" s="16">
        <f t="shared" si="666"/>
        <v>0</v>
      </c>
      <c r="BF1168" s="16">
        <f t="shared" si="666"/>
        <v>0</v>
      </c>
      <c r="BG1168" s="34">
        <f t="shared" si="663"/>
        <v>0</v>
      </c>
    </row>
    <row r="1169" spans="1:63" ht="12.95" customHeight="1" x14ac:dyDescent="0.2">
      <c r="A1169" s="592"/>
      <c r="B1169" s="594"/>
      <c r="C1169" s="576"/>
      <c r="D1169" s="563"/>
      <c r="E1169" s="68" t="str">
        <f>$BJ$22</f>
        <v>Fem.</v>
      </c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  <c r="T1169" s="12"/>
      <c r="U1169" s="12"/>
      <c r="V1169" s="12"/>
      <c r="W1169" s="12"/>
      <c r="X1169" s="12"/>
      <c r="Y1169" s="12"/>
      <c r="Z1169" s="12"/>
      <c r="AA1169" s="12"/>
      <c r="AB1169" s="12"/>
      <c r="AC1169" s="12"/>
      <c r="AD1169" s="12"/>
      <c r="AE1169" s="12"/>
      <c r="AF1169" s="12"/>
      <c r="AG1169" s="12"/>
      <c r="AH1169" s="12"/>
      <c r="AI1169" s="12"/>
      <c r="AJ1169" s="12"/>
      <c r="AK1169" s="12"/>
      <c r="AL1169" s="12"/>
      <c r="AM1169" s="12"/>
      <c r="AN1169" s="12"/>
      <c r="AO1169" s="12"/>
      <c r="AP1169" s="12"/>
      <c r="AQ1169" s="12"/>
      <c r="AR1169" s="12"/>
      <c r="AS1169" s="12"/>
      <c r="AT1169" s="12"/>
      <c r="AU1169" s="12"/>
      <c r="AV1169" s="12"/>
      <c r="AW1169" s="12"/>
      <c r="AX1169" s="12"/>
      <c r="AY1169" s="12"/>
      <c r="AZ1169" s="12"/>
      <c r="BA1169" s="12"/>
      <c r="BB1169" s="12"/>
      <c r="BC1169" s="12"/>
      <c r="BD1169" s="12"/>
      <c r="BE1169" s="12"/>
      <c r="BF1169" s="12"/>
      <c r="BG1169" s="20">
        <f t="shared" si="663"/>
        <v>0</v>
      </c>
    </row>
    <row r="1170" spans="1:63" ht="12.95" customHeight="1" thickBot="1" x14ac:dyDescent="0.25">
      <c r="A1170" s="592"/>
      <c r="B1170" s="594"/>
      <c r="C1170" s="577"/>
      <c r="D1170" s="566"/>
      <c r="E1170" s="69" t="str">
        <f>$BJ$23</f>
        <v>Masc.</v>
      </c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  <c r="T1170" s="12"/>
      <c r="U1170" s="12"/>
      <c r="V1170" s="12"/>
      <c r="W1170" s="12"/>
      <c r="X1170" s="12"/>
      <c r="Y1170" s="12"/>
      <c r="Z1170" s="12"/>
      <c r="AA1170" s="12"/>
      <c r="AB1170" s="12"/>
      <c r="AC1170" s="12"/>
      <c r="AD1170" s="12"/>
      <c r="AE1170" s="12"/>
      <c r="AF1170" s="12"/>
      <c r="AG1170" s="12"/>
      <c r="AH1170" s="12"/>
      <c r="AI1170" s="12"/>
      <c r="AJ1170" s="12"/>
      <c r="AK1170" s="12"/>
      <c r="AL1170" s="12"/>
      <c r="AM1170" s="12"/>
      <c r="AN1170" s="12"/>
      <c r="AO1170" s="12"/>
      <c r="AP1170" s="12"/>
      <c r="AQ1170" s="12"/>
      <c r="AR1170" s="12"/>
      <c r="AS1170" s="12"/>
      <c r="AT1170" s="12"/>
      <c r="AU1170" s="12"/>
      <c r="AV1170" s="12"/>
      <c r="AW1170" s="12"/>
      <c r="AX1170" s="12"/>
      <c r="AY1170" s="12"/>
      <c r="AZ1170" s="12"/>
      <c r="BA1170" s="12"/>
      <c r="BB1170" s="12"/>
      <c r="BC1170" s="12"/>
      <c r="BD1170" s="12"/>
      <c r="BE1170" s="12"/>
      <c r="BF1170" s="12"/>
      <c r="BG1170" s="38">
        <f>SUM(F1170:BF1170)</f>
        <v>0</v>
      </c>
    </row>
    <row r="1171" spans="1:63" ht="12.95" customHeight="1" x14ac:dyDescent="0.2">
      <c r="A1171" s="592"/>
      <c r="B1171" s="594"/>
      <c r="C1171" s="575" t="str">
        <f>$BJ$16</f>
        <v>60 y +</v>
      </c>
      <c r="D1171" s="559" t="str">
        <f>$BJ$17</f>
        <v>Fiebre</v>
      </c>
      <c r="E1171" s="108" t="str">
        <f>$BJ$21</f>
        <v>Total</v>
      </c>
      <c r="F1171" s="35">
        <f>F1172+F1173</f>
        <v>0</v>
      </c>
      <c r="G1171" s="35">
        <f t="shared" ref="G1171:BF1171" si="667">G1172+G1173</f>
        <v>0</v>
      </c>
      <c r="H1171" s="35">
        <f t="shared" si="667"/>
        <v>0</v>
      </c>
      <c r="I1171" s="35">
        <f t="shared" si="667"/>
        <v>0</v>
      </c>
      <c r="J1171" s="35">
        <f t="shared" si="667"/>
        <v>0</v>
      </c>
      <c r="K1171" s="35">
        <f t="shared" si="667"/>
        <v>0</v>
      </c>
      <c r="L1171" s="35">
        <f t="shared" si="667"/>
        <v>0</v>
      </c>
      <c r="M1171" s="35">
        <f t="shared" si="667"/>
        <v>0</v>
      </c>
      <c r="N1171" s="35">
        <f t="shared" si="667"/>
        <v>0</v>
      </c>
      <c r="O1171" s="35">
        <f t="shared" si="667"/>
        <v>0</v>
      </c>
      <c r="P1171" s="35">
        <f t="shared" si="667"/>
        <v>0</v>
      </c>
      <c r="Q1171" s="35">
        <f t="shared" si="667"/>
        <v>0</v>
      </c>
      <c r="R1171" s="35">
        <f t="shared" si="667"/>
        <v>0</v>
      </c>
      <c r="S1171" s="35">
        <f t="shared" si="667"/>
        <v>0</v>
      </c>
      <c r="T1171" s="35">
        <f t="shared" si="667"/>
        <v>0</v>
      </c>
      <c r="U1171" s="35">
        <f t="shared" si="667"/>
        <v>0</v>
      </c>
      <c r="V1171" s="35">
        <f t="shared" si="667"/>
        <v>0</v>
      </c>
      <c r="W1171" s="35">
        <f t="shared" si="667"/>
        <v>0</v>
      </c>
      <c r="X1171" s="35">
        <f t="shared" si="667"/>
        <v>0</v>
      </c>
      <c r="Y1171" s="35">
        <f t="shared" si="667"/>
        <v>0</v>
      </c>
      <c r="Z1171" s="35">
        <f t="shared" si="667"/>
        <v>0</v>
      </c>
      <c r="AA1171" s="35">
        <f t="shared" si="667"/>
        <v>0</v>
      </c>
      <c r="AB1171" s="35">
        <f t="shared" si="667"/>
        <v>0</v>
      </c>
      <c r="AC1171" s="35">
        <f t="shared" si="667"/>
        <v>0</v>
      </c>
      <c r="AD1171" s="35">
        <f t="shared" si="667"/>
        <v>0</v>
      </c>
      <c r="AE1171" s="35">
        <f t="shared" si="667"/>
        <v>0</v>
      </c>
      <c r="AF1171" s="35">
        <f t="shared" si="667"/>
        <v>0</v>
      </c>
      <c r="AG1171" s="35">
        <f t="shared" si="667"/>
        <v>0</v>
      </c>
      <c r="AH1171" s="35">
        <f t="shared" si="667"/>
        <v>0</v>
      </c>
      <c r="AI1171" s="35">
        <f t="shared" si="667"/>
        <v>0</v>
      </c>
      <c r="AJ1171" s="35">
        <f t="shared" si="667"/>
        <v>0</v>
      </c>
      <c r="AK1171" s="35">
        <f t="shared" si="667"/>
        <v>0</v>
      </c>
      <c r="AL1171" s="35">
        <f t="shared" si="667"/>
        <v>0</v>
      </c>
      <c r="AM1171" s="35">
        <f t="shared" si="667"/>
        <v>0</v>
      </c>
      <c r="AN1171" s="35">
        <f t="shared" si="667"/>
        <v>0</v>
      </c>
      <c r="AO1171" s="35">
        <f t="shared" si="667"/>
        <v>0</v>
      </c>
      <c r="AP1171" s="35">
        <f t="shared" si="667"/>
        <v>0</v>
      </c>
      <c r="AQ1171" s="35">
        <f t="shared" si="667"/>
        <v>0</v>
      </c>
      <c r="AR1171" s="35">
        <f t="shared" si="667"/>
        <v>0</v>
      </c>
      <c r="AS1171" s="35">
        <f t="shared" si="667"/>
        <v>0</v>
      </c>
      <c r="AT1171" s="35">
        <f t="shared" si="667"/>
        <v>0</v>
      </c>
      <c r="AU1171" s="35">
        <f t="shared" si="667"/>
        <v>0</v>
      </c>
      <c r="AV1171" s="35">
        <f t="shared" si="667"/>
        <v>0</v>
      </c>
      <c r="AW1171" s="35">
        <f t="shared" si="667"/>
        <v>0</v>
      </c>
      <c r="AX1171" s="35">
        <f t="shared" si="667"/>
        <v>0</v>
      </c>
      <c r="AY1171" s="35">
        <f t="shared" si="667"/>
        <v>0</v>
      </c>
      <c r="AZ1171" s="35">
        <f t="shared" si="667"/>
        <v>0</v>
      </c>
      <c r="BA1171" s="35">
        <f t="shared" si="667"/>
        <v>0</v>
      </c>
      <c r="BB1171" s="35">
        <f t="shared" si="667"/>
        <v>0</v>
      </c>
      <c r="BC1171" s="35">
        <f t="shared" si="667"/>
        <v>0</v>
      </c>
      <c r="BD1171" s="35">
        <f t="shared" si="667"/>
        <v>0</v>
      </c>
      <c r="BE1171" s="35">
        <f t="shared" si="667"/>
        <v>0</v>
      </c>
      <c r="BF1171" s="35">
        <f t="shared" si="667"/>
        <v>0</v>
      </c>
      <c r="BG1171" s="36">
        <f>SUM(F1171:BF1171)</f>
        <v>0</v>
      </c>
      <c r="BI1171" s="10"/>
      <c r="BJ1171" s="95"/>
    </row>
    <row r="1172" spans="1:63" ht="12.95" customHeight="1" x14ac:dyDescent="0.2">
      <c r="A1172" s="592"/>
      <c r="B1172" s="594"/>
      <c r="C1172" s="576"/>
      <c r="D1172" s="560"/>
      <c r="E1172" s="67" t="str">
        <f>$BJ$22</f>
        <v>Fem.</v>
      </c>
      <c r="F1172" s="32"/>
      <c r="G1172" s="32"/>
      <c r="H1172" s="32"/>
      <c r="I1172" s="32"/>
      <c r="J1172" s="32"/>
      <c r="K1172" s="32"/>
      <c r="L1172" s="32"/>
      <c r="M1172" s="32"/>
      <c r="N1172" s="32"/>
      <c r="O1172" s="32"/>
      <c r="P1172" s="32"/>
      <c r="Q1172" s="32"/>
      <c r="R1172" s="32"/>
      <c r="S1172" s="32"/>
      <c r="T1172" s="32"/>
      <c r="U1172" s="32"/>
      <c r="V1172" s="32"/>
      <c r="W1172" s="32"/>
      <c r="X1172" s="32"/>
      <c r="Y1172" s="32"/>
      <c r="Z1172" s="32"/>
      <c r="AA1172" s="32"/>
      <c r="AB1172" s="32"/>
      <c r="AC1172" s="32"/>
      <c r="AD1172" s="32"/>
      <c r="AE1172" s="32"/>
      <c r="AF1172" s="32"/>
      <c r="AG1172" s="32"/>
      <c r="AH1172" s="32"/>
      <c r="AI1172" s="32"/>
      <c r="AJ1172" s="32"/>
      <c r="AK1172" s="32"/>
      <c r="AL1172" s="32"/>
      <c r="AM1172" s="32"/>
      <c r="AN1172" s="32"/>
      <c r="AO1172" s="32"/>
      <c r="AP1172" s="32"/>
      <c r="AQ1172" s="32"/>
      <c r="AR1172" s="32"/>
      <c r="AS1172" s="32"/>
      <c r="AT1172" s="32"/>
      <c r="AU1172" s="32"/>
      <c r="AV1172" s="32"/>
      <c r="AW1172" s="32"/>
      <c r="AX1172" s="32"/>
      <c r="AY1172" s="32"/>
      <c r="AZ1172" s="32"/>
      <c r="BA1172" s="32"/>
      <c r="BB1172" s="32"/>
      <c r="BC1172" s="32"/>
      <c r="BD1172" s="32"/>
      <c r="BE1172" s="32"/>
      <c r="BF1172" s="32"/>
      <c r="BG1172" s="33">
        <f t="shared" ref="BG1172:BG1181" si="668">SUM(F1172:BF1172)</f>
        <v>0</v>
      </c>
      <c r="BI1172" s="10"/>
      <c r="BJ1172" s="95"/>
    </row>
    <row r="1173" spans="1:63" ht="12.95" customHeight="1" x14ac:dyDescent="0.2">
      <c r="A1173" s="592"/>
      <c r="B1173" s="594"/>
      <c r="C1173" s="576"/>
      <c r="D1173" s="561"/>
      <c r="E1173" s="67" t="str">
        <f>$BJ$23</f>
        <v>Masc.</v>
      </c>
      <c r="F1173" s="32"/>
      <c r="G1173" s="32"/>
      <c r="H1173" s="32"/>
      <c r="I1173" s="32"/>
      <c r="J1173" s="32"/>
      <c r="K1173" s="32"/>
      <c r="L1173" s="32"/>
      <c r="M1173" s="32"/>
      <c r="N1173" s="32"/>
      <c r="O1173" s="32"/>
      <c r="P1173" s="32"/>
      <c r="Q1173" s="32"/>
      <c r="R1173" s="32"/>
      <c r="S1173" s="32"/>
      <c r="T1173" s="32"/>
      <c r="U1173" s="32"/>
      <c r="V1173" s="32"/>
      <c r="W1173" s="32"/>
      <c r="X1173" s="32"/>
      <c r="Y1173" s="32"/>
      <c r="Z1173" s="32"/>
      <c r="AA1173" s="32"/>
      <c r="AB1173" s="32"/>
      <c r="AC1173" s="32"/>
      <c r="AD1173" s="32"/>
      <c r="AE1173" s="32"/>
      <c r="AF1173" s="32"/>
      <c r="AG1173" s="32"/>
      <c r="AH1173" s="32"/>
      <c r="AI1173" s="32"/>
      <c r="AJ1173" s="32"/>
      <c r="AK1173" s="32"/>
      <c r="AL1173" s="32"/>
      <c r="AM1173" s="32"/>
      <c r="AN1173" s="32"/>
      <c r="AO1173" s="32"/>
      <c r="AP1173" s="32"/>
      <c r="AQ1173" s="32"/>
      <c r="AR1173" s="32"/>
      <c r="AS1173" s="32"/>
      <c r="AT1173" s="32"/>
      <c r="AU1173" s="32"/>
      <c r="AV1173" s="32"/>
      <c r="AW1173" s="32"/>
      <c r="AX1173" s="32"/>
      <c r="AY1173" s="32"/>
      <c r="AZ1173" s="32"/>
      <c r="BA1173" s="32"/>
      <c r="BB1173" s="32"/>
      <c r="BC1173" s="32"/>
      <c r="BD1173" s="32"/>
      <c r="BE1173" s="32"/>
      <c r="BF1173" s="32"/>
      <c r="BG1173" s="33">
        <f t="shared" si="668"/>
        <v>0</v>
      </c>
      <c r="BI1173" s="10"/>
      <c r="BJ1173" s="95"/>
    </row>
    <row r="1174" spans="1:63" ht="12.95" customHeight="1" x14ac:dyDescent="0.2">
      <c r="A1174" s="592"/>
      <c r="B1174" s="594"/>
      <c r="C1174" s="605"/>
      <c r="D1174" s="562" t="str">
        <f>$BJ$18</f>
        <v>Hosp.</v>
      </c>
      <c r="E1174" s="111" t="str">
        <f>$BJ$21</f>
        <v>Total</v>
      </c>
      <c r="F1174" s="16">
        <f>F1175+F1176</f>
        <v>0</v>
      </c>
      <c r="G1174" s="16">
        <f t="shared" ref="G1174:BF1174" si="669">G1175+G1176</f>
        <v>0</v>
      </c>
      <c r="H1174" s="16">
        <f t="shared" si="669"/>
        <v>0</v>
      </c>
      <c r="I1174" s="16">
        <f t="shared" si="669"/>
        <v>0</v>
      </c>
      <c r="J1174" s="16">
        <f t="shared" si="669"/>
        <v>0</v>
      </c>
      <c r="K1174" s="16">
        <f t="shared" si="669"/>
        <v>0</v>
      </c>
      <c r="L1174" s="16">
        <f t="shared" si="669"/>
        <v>0</v>
      </c>
      <c r="M1174" s="16">
        <f t="shared" si="669"/>
        <v>0</v>
      </c>
      <c r="N1174" s="16">
        <f t="shared" si="669"/>
        <v>0</v>
      </c>
      <c r="O1174" s="16">
        <f t="shared" si="669"/>
        <v>0</v>
      </c>
      <c r="P1174" s="16">
        <f t="shared" si="669"/>
        <v>0</v>
      </c>
      <c r="Q1174" s="16">
        <f t="shared" si="669"/>
        <v>0</v>
      </c>
      <c r="R1174" s="16">
        <f t="shared" si="669"/>
        <v>0</v>
      </c>
      <c r="S1174" s="16">
        <f t="shared" si="669"/>
        <v>0</v>
      </c>
      <c r="T1174" s="16">
        <f t="shared" si="669"/>
        <v>0</v>
      </c>
      <c r="U1174" s="16">
        <f t="shared" si="669"/>
        <v>0</v>
      </c>
      <c r="V1174" s="16">
        <f t="shared" si="669"/>
        <v>0</v>
      </c>
      <c r="W1174" s="16">
        <f t="shared" si="669"/>
        <v>0</v>
      </c>
      <c r="X1174" s="16">
        <f t="shared" si="669"/>
        <v>0</v>
      </c>
      <c r="Y1174" s="16">
        <f t="shared" si="669"/>
        <v>0</v>
      </c>
      <c r="Z1174" s="16">
        <f t="shared" si="669"/>
        <v>0</v>
      </c>
      <c r="AA1174" s="16">
        <f t="shared" si="669"/>
        <v>0</v>
      </c>
      <c r="AB1174" s="16">
        <f t="shared" si="669"/>
        <v>0</v>
      </c>
      <c r="AC1174" s="16">
        <f t="shared" si="669"/>
        <v>0</v>
      </c>
      <c r="AD1174" s="16">
        <f t="shared" si="669"/>
        <v>0</v>
      </c>
      <c r="AE1174" s="16">
        <f t="shared" si="669"/>
        <v>0</v>
      </c>
      <c r="AF1174" s="16">
        <f t="shared" si="669"/>
        <v>0</v>
      </c>
      <c r="AG1174" s="16">
        <f t="shared" si="669"/>
        <v>0</v>
      </c>
      <c r="AH1174" s="16">
        <f t="shared" si="669"/>
        <v>0</v>
      </c>
      <c r="AI1174" s="16">
        <f t="shared" si="669"/>
        <v>0</v>
      </c>
      <c r="AJ1174" s="16">
        <f t="shared" si="669"/>
        <v>0</v>
      </c>
      <c r="AK1174" s="16">
        <f t="shared" si="669"/>
        <v>0</v>
      </c>
      <c r="AL1174" s="16">
        <f t="shared" si="669"/>
        <v>0</v>
      </c>
      <c r="AM1174" s="16">
        <f t="shared" si="669"/>
        <v>0</v>
      </c>
      <c r="AN1174" s="16">
        <f t="shared" si="669"/>
        <v>0</v>
      </c>
      <c r="AO1174" s="16">
        <f t="shared" si="669"/>
        <v>0</v>
      </c>
      <c r="AP1174" s="16">
        <f t="shared" si="669"/>
        <v>0</v>
      </c>
      <c r="AQ1174" s="16">
        <f t="shared" si="669"/>
        <v>0</v>
      </c>
      <c r="AR1174" s="16">
        <f t="shared" si="669"/>
        <v>0</v>
      </c>
      <c r="AS1174" s="16">
        <f t="shared" si="669"/>
        <v>0</v>
      </c>
      <c r="AT1174" s="16">
        <f t="shared" si="669"/>
        <v>0</v>
      </c>
      <c r="AU1174" s="16">
        <f t="shared" si="669"/>
        <v>0</v>
      </c>
      <c r="AV1174" s="16">
        <f t="shared" si="669"/>
        <v>0</v>
      </c>
      <c r="AW1174" s="16">
        <f t="shared" si="669"/>
        <v>0</v>
      </c>
      <c r="AX1174" s="16">
        <f t="shared" si="669"/>
        <v>0</v>
      </c>
      <c r="AY1174" s="16">
        <f t="shared" si="669"/>
        <v>0</v>
      </c>
      <c r="AZ1174" s="16">
        <f t="shared" si="669"/>
        <v>0</v>
      </c>
      <c r="BA1174" s="16">
        <f t="shared" si="669"/>
        <v>0</v>
      </c>
      <c r="BB1174" s="16">
        <f t="shared" si="669"/>
        <v>0</v>
      </c>
      <c r="BC1174" s="16">
        <f t="shared" si="669"/>
        <v>0</v>
      </c>
      <c r="BD1174" s="16">
        <f t="shared" si="669"/>
        <v>0</v>
      </c>
      <c r="BE1174" s="16">
        <f t="shared" si="669"/>
        <v>0</v>
      </c>
      <c r="BF1174" s="16">
        <f t="shared" si="669"/>
        <v>0</v>
      </c>
      <c r="BG1174" s="34">
        <f t="shared" si="668"/>
        <v>0</v>
      </c>
      <c r="BI1174" s="10"/>
      <c r="BJ1174" s="95"/>
    </row>
    <row r="1175" spans="1:63" ht="12.95" customHeight="1" x14ac:dyDescent="0.2">
      <c r="A1175" s="592"/>
      <c r="B1175" s="594"/>
      <c r="C1175" s="605"/>
      <c r="D1175" s="563"/>
      <c r="E1175" s="68" t="str">
        <f>$BJ$22</f>
        <v>Fem.</v>
      </c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  <c r="T1175" s="12"/>
      <c r="U1175" s="12"/>
      <c r="V1175" s="12"/>
      <c r="W1175" s="12"/>
      <c r="X1175" s="12"/>
      <c r="Y1175" s="12"/>
      <c r="Z1175" s="12"/>
      <c r="AA1175" s="12"/>
      <c r="AB1175" s="12"/>
      <c r="AC1175" s="12"/>
      <c r="AD1175" s="12"/>
      <c r="AE1175" s="12"/>
      <c r="AF1175" s="12"/>
      <c r="AG1175" s="12"/>
      <c r="AH1175" s="12"/>
      <c r="AI1175" s="12"/>
      <c r="AJ1175" s="12"/>
      <c r="AK1175" s="12"/>
      <c r="AL1175" s="12"/>
      <c r="AM1175" s="12"/>
      <c r="AN1175" s="12"/>
      <c r="AO1175" s="12"/>
      <c r="AP1175" s="12"/>
      <c r="AQ1175" s="12"/>
      <c r="AR1175" s="12"/>
      <c r="AS1175" s="12"/>
      <c r="AT1175" s="12"/>
      <c r="AU1175" s="12"/>
      <c r="AV1175" s="12"/>
      <c r="AW1175" s="12"/>
      <c r="AX1175" s="12"/>
      <c r="AY1175" s="12"/>
      <c r="AZ1175" s="12"/>
      <c r="BA1175" s="12"/>
      <c r="BB1175" s="12"/>
      <c r="BC1175" s="12"/>
      <c r="BD1175" s="12"/>
      <c r="BE1175" s="12"/>
      <c r="BF1175" s="12"/>
      <c r="BG1175" s="20">
        <f t="shared" si="668"/>
        <v>0</v>
      </c>
      <c r="BI1175" s="10"/>
      <c r="BJ1175" s="95"/>
    </row>
    <row r="1176" spans="1:63" ht="12.95" customHeight="1" x14ac:dyDescent="0.2">
      <c r="A1176" s="592"/>
      <c r="B1176" s="594"/>
      <c r="C1176" s="605"/>
      <c r="D1176" s="564"/>
      <c r="E1176" s="68" t="str">
        <f>$BJ$23</f>
        <v>Masc.</v>
      </c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  <c r="T1176" s="12"/>
      <c r="U1176" s="12"/>
      <c r="V1176" s="12"/>
      <c r="W1176" s="12"/>
      <c r="X1176" s="12"/>
      <c r="Y1176" s="12"/>
      <c r="Z1176" s="12"/>
      <c r="AA1176" s="12"/>
      <c r="AB1176" s="12"/>
      <c r="AC1176" s="12"/>
      <c r="AD1176" s="12"/>
      <c r="AE1176" s="12"/>
      <c r="AF1176" s="12"/>
      <c r="AG1176" s="12"/>
      <c r="AH1176" s="12"/>
      <c r="AI1176" s="12"/>
      <c r="AJ1176" s="12"/>
      <c r="AK1176" s="12"/>
      <c r="AL1176" s="12"/>
      <c r="AM1176" s="12"/>
      <c r="AN1176" s="12"/>
      <c r="AO1176" s="12"/>
      <c r="AP1176" s="12"/>
      <c r="AQ1176" s="12"/>
      <c r="AR1176" s="12"/>
      <c r="AS1176" s="12"/>
      <c r="AT1176" s="12"/>
      <c r="AU1176" s="12"/>
      <c r="AV1176" s="12"/>
      <c r="AW1176" s="12"/>
      <c r="AX1176" s="12"/>
      <c r="AY1176" s="12"/>
      <c r="AZ1176" s="12"/>
      <c r="BA1176" s="12"/>
      <c r="BB1176" s="12"/>
      <c r="BC1176" s="12"/>
      <c r="BD1176" s="12"/>
      <c r="BE1176" s="12"/>
      <c r="BF1176" s="12"/>
      <c r="BG1176" s="20">
        <f t="shared" si="668"/>
        <v>0</v>
      </c>
      <c r="BI1176" s="10"/>
      <c r="BJ1176" s="95"/>
    </row>
    <row r="1177" spans="1:63" ht="12.95" customHeight="1" x14ac:dyDescent="0.2">
      <c r="A1177" s="592"/>
      <c r="B1177" s="594"/>
      <c r="C1177" s="605"/>
      <c r="D1177" s="562" t="str">
        <f>$BJ$19</f>
        <v>UCI</v>
      </c>
      <c r="E1177" s="111" t="str">
        <f>$BJ$21</f>
        <v>Total</v>
      </c>
      <c r="F1177" s="16">
        <f>F1178+F1179</f>
        <v>0</v>
      </c>
      <c r="G1177" s="16">
        <f t="shared" ref="G1177:BF1177" si="670">G1178+G1179</f>
        <v>0</v>
      </c>
      <c r="H1177" s="16">
        <f t="shared" si="670"/>
        <v>0</v>
      </c>
      <c r="I1177" s="16">
        <f t="shared" si="670"/>
        <v>0</v>
      </c>
      <c r="J1177" s="16">
        <f t="shared" si="670"/>
        <v>0</v>
      </c>
      <c r="K1177" s="16">
        <f t="shared" si="670"/>
        <v>0</v>
      </c>
      <c r="L1177" s="16">
        <f t="shared" si="670"/>
        <v>0</v>
      </c>
      <c r="M1177" s="16">
        <f t="shared" si="670"/>
        <v>0</v>
      </c>
      <c r="N1177" s="16">
        <f t="shared" si="670"/>
        <v>0</v>
      </c>
      <c r="O1177" s="16">
        <f t="shared" si="670"/>
        <v>0</v>
      </c>
      <c r="P1177" s="16">
        <f t="shared" si="670"/>
        <v>0</v>
      </c>
      <c r="Q1177" s="16">
        <f t="shared" si="670"/>
        <v>0</v>
      </c>
      <c r="R1177" s="16">
        <f t="shared" si="670"/>
        <v>0</v>
      </c>
      <c r="S1177" s="16">
        <f t="shared" si="670"/>
        <v>0</v>
      </c>
      <c r="T1177" s="16">
        <f t="shared" si="670"/>
        <v>0</v>
      </c>
      <c r="U1177" s="16">
        <f t="shared" si="670"/>
        <v>0</v>
      </c>
      <c r="V1177" s="16">
        <f t="shared" si="670"/>
        <v>0</v>
      </c>
      <c r="W1177" s="16">
        <f t="shared" si="670"/>
        <v>0</v>
      </c>
      <c r="X1177" s="16">
        <f t="shared" si="670"/>
        <v>0</v>
      </c>
      <c r="Y1177" s="16">
        <f t="shared" si="670"/>
        <v>0</v>
      </c>
      <c r="Z1177" s="16">
        <f t="shared" si="670"/>
        <v>0</v>
      </c>
      <c r="AA1177" s="16">
        <f t="shared" si="670"/>
        <v>0</v>
      </c>
      <c r="AB1177" s="16">
        <f t="shared" si="670"/>
        <v>0</v>
      </c>
      <c r="AC1177" s="16">
        <f t="shared" si="670"/>
        <v>0</v>
      </c>
      <c r="AD1177" s="16">
        <f t="shared" si="670"/>
        <v>0</v>
      </c>
      <c r="AE1177" s="16">
        <f t="shared" si="670"/>
        <v>0</v>
      </c>
      <c r="AF1177" s="16">
        <f t="shared" si="670"/>
        <v>0</v>
      </c>
      <c r="AG1177" s="16">
        <f t="shared" si="670"/>
        <v>0</v>
      </c>
      <c r="AH1177" s="16">
        <f t="shared" si="670"/>
        <v>0</v>
      </c>
      <c r="AI1177" s="16">
        <f t="shared" si="670"/>
        <v>0</v>
      </c>
      <c r="AJ1177" s="16">
        <f t="shared" si="670"/>
        <v>0</v>
      </c>
      <c r="AK1177" s="16">
        <f t="shared" si="670"/>
        <v>0</v>
      </c>
      <c r="AL1177" s="16">
        <f t="shared" si="670"/>
        <v>0</v>
      </c>
      <c r="AM1177" s="16">
        <f t="shared" si="670"/>
        <v>0</v>
      </c>
      <c r="AN1177" s="16">
        <f t="shared" si="670"/>
        <v>0</v>
      </c>
      <c r="AO1177" s="16">
        <f t="shared" si="670"/>
        <v>0</v>
      </c>
      <c r="AP1177" s="16">
        <f t="shared" si="670"/>
        <v>0</v>
      </c>
      <c r="AQ1177" s="16">
        <f t="shared" si="670"/>
        <v>0</v>
      </c>
      <c r="AR1177" s="16">
        <f t="shared" si="670"/>
        <v>0</v>
      </c>
      <c r="AS1177" s="16">
        <f t="shared" si="670"/>
        <v>0</v>
      </c>
      <c r="AT1177" s="16">
        <f t="shared" si="670"/>
        <v>0</v>
      </c>
      <c r="AU1177" s="16">
        <f t="shared" si="670"/>
        <v>0</v>
      </c>
      <c r="AV1177" s="16">
        <f t="shared" si="670"/>
        <v>0</v>
      </c>
      <c r="AW1177" s="16">
        <f t="shared" si="670"/>
        <v>0</v>
      </c>
      <c r="AX1177" s="16">
        <f t="shared" si="670"/>
        <v>0</v>
      </c>
      <c r="AY1177" s="16">
        <f t="shared" si="670"/>
        <v>0</v>
      </c>
      <c r="AZ1177" s="16">
        <f t="shared" si="670"/>
        <v>0</v>
      </c>
      <c r="BA1177" s="16">
        <f t="shared" si="670"/>
        <v>0</v>
      </c>
      <c r="BB1177" s="16">
        <f t="shared" si="670"/>
        <v>0</v>
      </c>
      <c r="BC1177" s="16">
        <f t="shared" si="670"/>
        <v>0</v>
      </c>
      <c r="BD1177" s="16">
        <f t="shared" si="670"/>
        <v>0</v>
      </c>
      <c r="BE1177" s="16">
        <f t="shared" si="670"/>
        <v>0</v>
      </c>
      <c r="BF1177" s="16">
        <f t="shared" si="670"/>
        <v>0</v>
      </c>
      <c r="BG1177" s="34">
        <f t="shared" si="668"/>
        <v>0</v>
      </c>
      <c r="BI1177" s="10"/>
      <c r="BJ1177" s="95"/>
    </row>
    <row r="1178" spans="1:63" ht="12.95" customHeight="1" x14ac:dyDescent="0.2">
      <c r="A1178" s="592"/>
      <c r="B1178" s="594"/>
      <c r="C1178" s="605"/>
      <c r="D1178" s="563"/>
      <c r="E1178" s="68" t="str">
        <f>$BJ$22</f>
        <v>Fem.</v>
      </c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  <c r="T1178" s="12"/>
      <c r="U1178" s="12"/>
      <c r="V1178" s="12"/>
      <c r="W1178" s="12"/>
      <c r="X1178" s="12"/>
      <c r="Y1178" s="12"/>
      <c r="Z1178" s="12"/>
      <c r="AA1178" s="12"/>
      <c r="AB1178" s="12"/>
      <c r="AC1178" s="12"/>
      <c r="AD1178" s="12"/>
      <c r="AE1178" s="12"/>
      <c r="AF1178" s="12"/>
      <c r="AG1178" s="12"/>
      <c r="AH1178" s="12"/>
      <c r="AI1178" s="12"/>
      <c r="AJ1178" s="12"/>
      <c r="AK1178" s="12"/>
      <c r="AL1178" s="12"/>
      <c r="AM1178" s="12"/>
      <c r="AN1178" s="12"/>
      <c r="AO1178" s="12"/>
      <c r="AP1178" s="12"/>
      <c r="AQ1178" s="12"/>
      <c r="AR1178" s="12"/>
      <c r="AS1178" s="12"/>
      <c r="AT1178" s="12"/>
      <c r="AU1178" s="12"/>
      <c r="AV1178" s="12"/>
      <c r="AW1178" s="12"/>
      <c r="AX1178" s="12"/>
      <c r="AY1178" s="12"/>
      <c r="AZ1178" s="12"/>
      <c r="BA1178" s="12"/>
      <c r="BB1178" s="12"/>
      <c r="BC1178" s="12"/>
      <c r="BD1178" s="12"/>
      <c r="BE1178" s="12"/>
      <c r="BF1178" s="12"/>
      <c r="BG1178" s="20">
        <f t="shared" si="668"/>
        <v>0</v>
      </c>
      <c r="BI1178" s="10"/>
      <c r="BJ1178" s="95"/>
    </row>
    <row r="1179" spans="1:63" ht="12.95" customHeight="1" x14ac:dyDescent="0.2">
      <c r="A1179" s="592"/>
      <c r="B1179" s="594"/>
      <c r="C1179" s="605"/>
      <c r="D1179" s="564"/>
      <c r="E1179" s="68" t="str">
        <f>$BJ$23</f>
        <v>Masc.</v>
      </c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  <c r="T1179" s="12"/>
      <c r="U1179" s="12"/>
      <c r="V1179" s="12"/>
      <c r="W1179" s="12"/>
      <c r="X1179" s="12"/>
      <c r="Y1179" s="12"/>
      <c r="Z1179" s="12"/>
      <c r="AA1179" s="12"/>
      <c r="AB1179" s="12"/>
      <c r="AC1179" s="12"/>
      <c r="AD1179" s="12"/>
      <c r="AE1179" s="12"/>
      <c r="AF1179" s="12"/>
      <c r="AG1179" s="12"/>
      <c r="AH1179" s="12"/>
      <c r="AI1179" s="12"/>
      <c r="AJ1179" s="12"/>
      <c r="AK1179" s="12"/>
      <c r="AL1179" s="12"/>
      <c r="AM1179" s="12"/>
      <c r="AN1179" s="12"/>
      <c r="AO1179" s="12"/>
      <c r="AP1179" s="12"/>
      <c r="AQ1179" s="12"/>
      <c r="AR1179" s="12"/>
      <c r="AS1179" s="12"/>
      <c r="AT1179" s="12"/>
      <c r="AU1179" s="12"/>
      <c r="AV1179" s="12"/>
      <c r="AW1179" s="12"/>
      <c r="AX1179" s="12"/>
      <c r="AY1179" s="12"/>
      <c r="AZ1179" s="12"/>
      <c r="BA1179" s="12"/>
      <c r="BB1179" s="12"/>
      <c r="BC1179" s="12"/>
      <c r="BD1179" s="12"/>
      <c r="BE1179" s="12"/>
      <c r="BF1179" s="12"/>
      <c r="BG1179" s="20">
        <f t="shared" si="668"/>
        <v>0</v>
      </c>
      <c r="BI1179" s="10"/>
      <c r="BJ1179" s="95"/>
    </row>
    <row r="1180" spans="1:63" ht="12.95" customHeight="1" x14ac:dyDescent="0.2">
      <c r="A1180" s="592"/>
      <c r="B1180" s="594"/>
      <c r="C1180" s="605"/>
      <c r="D1180" s="565" t="str">
        <f>$BJ$20</f>
        <v>Def.</v>
      </c>
      <c r="E1180" s="111" t="str">
        <f>$BJ$21</f>
        <v>Total</v>
      </c>
      <c r="F1180" s="16">
        <f>F1181+F1182</f>
        <v>0</v>
      </c>
      <c r="G1180" s="16">
        <f t="shared" ref="G1180:BF1180" si="671">G1181+G1182</f>
        <v>0</v>
      </c>
      <c r="H1180" s="16">
        <f t="shared" si="671"/>
        <v>0</v>
      </c>
      <c r="I1180" s="16">
        <f t="shared" si="671"/>
        <v>0</v>
      </c>
      <c r="J1180" s="16">
        <f t="shared" si="671"/>
        <v>0</v>
      </c>
      <c r="K1180" s="16">
        <f t="shared" si="671"/>
        <v>0</v>
      </c>
      <c r="L1180" s="16">
        <f t="shared" si="671"/>
        <v>0</v>
      </c>
      <c r="M1180" s="16">
        <f t="shared" si="671"/>
        <v>0</v>
      </c>
      <c r="N1180" s="16">
        <f t="shared" si="671"/>
        <v>0</v>
      </c>
      <c r="O1180" s="16">
        <f t="shared" si="671"/>
        <v>0</v>
      </c>
      <c r="P1180" s="16">
        <f t="shared" si="671"/>
        <v>0</v>
      </c>
      <c r="Q1180" s="16">
        <f t="shared" si="671"/>
        <v>0</v>
      </c>
      <c r="R1180" s="16">
        <f t="shared" si="671"/>
        <v>0</v>
      </c>
      <c r="S1180" s="16">
        <f t="shared" si="671"/>
        <v>0</v>
      </c>
      <c r="T1180" s="16">
        <f t="shared" si="671"/>
        <v>0</v>
      </c>
      <c r="U1180" s="16">
        <f t="shared" si="671"/>
        <v>0</v>
      </c>
      <c r="V1180" s="16">
        <f t="shared" si="671"/>
        <v>0</v>
      </c>
      <c r="W1180" s="16">
        <f t="shared" si="671"/>
        <v>0</v>
      </c>
      <c r="X1180" s="16">
        <f t="shared" si="671"/>
        <v>0</v>
      </c>
      <c r="Y1180" s="16">
        <f t="shared" si="671"/>
        <v>0</v>
      </c>
      <c r="Z1180" s="16">
        <f t="shared" si="671"/>
        <v>0</v>
      </c>
      <c r="AA1180" s="16">
        <f t="shared" si="671"/>
        <v>0</v>
      </c>
      <c r="AB1180" s="16">
        <f t="shared" si="671"/>
        <v>0</v>
      </c>
      <c r="AC1180" s="16">
        <f t="shared" si="671"/>
        <v>0</v>
      </c>
      <c r="AD1180" s="16">
        <f t="shared" si="671"/>
        <v>0</v>
      </c>
      <c r="AE1180" s="16">
        <f t="shared" si="671"/>
        <v>0</v>
      </c>
      <c r="AF1180" s="16">
        <f t="shared" si="671"/>
        <v>0</v>
      </c>
      <c r="AG1180" s="16">
        <f t="shared" si="671"/>
        <v>0</v>
      </c>
      <c r="AH1180" s="16">
        <f t="shared" si="671"/>
        <v>0</v>
      </c>
      <c r="AI1180" s="16">
        <f t="shared" si="671"/>
        <v>0</v>
      </c>
      <c r="AJ1180" s="16">
        <f t="shared" si="671"/>
        <v>0</v>
      </c>
      <c r="AK1180" s="16">
        <f t="shared" si="671"/>
        <v>0</v>
      </c>
      <c r="AL1180" s="16">
        <f t="shared" si="671"/>
        <v>0</v>
      </c>
      <c r="AM1180" s="16">
        <f t="shared" si="671"/>
        <v>0</v>
      </c>
      <c r="AN1180" s="16">
        <f t="shared" si="671"/>
        <v>0</v>
      </c>
      <c r="AO1180" s="16">
        <f t="shared" si="671"/>
        <v>0</v>
      </c>
      <c r="AP1180" s="16">
        <f t="shared" si="671"/>
        <v>0</v>
      </c>
      <c r="AQ1180" s="16">
        <f t="shared" si="671"/>
        <v>0</v>
      </c>
      <c r="AR1180" s="16">
        <f t="shared" si="671"/>
        <v>0</v>
      </c>
      <c r="AS1180" s="16">
        <f t="shared" si="671"/>
        <v>0</v>
      </c>
      <c r="AT1180" s="16">
        <f t="shared" si="671"/>
        <v>0</v>
      </c>
      <c r="AU1180" s="16">
        <f t="shared" si="671"/>
        <v>0</v>
      </c>
      <c r="AV1180" s="16">
        <f t="shared" si="671"/>
        <v>0</v>
      </c>
      <c r="AW1180" s="16">
        <f t="shared" si="671"/>
        <v>0</v>
      </c>
      <c r="AX1180" s="16">
        <f t="shared" si="671"/>
        <v>0</v>
      </c>
      <c r="AY1180" s="16">
        <f t="shared" si="671"/>
        <v>0</v>
      </c>
      <c r="AZ1180" s="16">
        <f t="shared" si="671"/>
        <v>0</v>
      </c>
      <c r="BA1180" s="16">
        <f t="shared" si="671"/>
        <v>0</v>
      </c>
      <c r="BB1180" s="16">
        <f t="shared" si="671"/>
        <v>0</v>
      </c>
      <c r="BC1180" s="16">
        <f t="shared" si="671"/>
        <v>0</v>
      </c>
      <c r="BD1180" s="16">
        <f t="shared" si="671"/>
        <v>0</v>
      </c>
      <c r="BE1180" s="16">
        <f t="shared" si="671"/>
        <v>0</v>
      </c>
      <c r="BF1180" s="16">
        <f t="shared" si="671"/>
        <v>0</v>
      </c>
      <c r="BG1180" s="34">
        <f t="shared" si="668"/>
        <v>0</v>
      </c>
    </row>
    <row r="1181" spans="1:63" ht="12.95" customHeight="1" x14ac:dyDescent="0.2">
      <c r="A1181" s="592"/>
      <c r="B1181" s="594"/>
      <c r="C1181" s="605"/>
      <c r="D1181" s="563"/>
      <c r="E1181" s="68" t="str">
        <f>$BJ$22</f>
        <v>Fem.</v>
      </c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  <c r="T1181" s="12"/>
      <c r="U1181" s="12"/>
      <c r="V1181" s="12"/>
      <c r="W1181" s="12"/>
      <c r="X1181" s="12"/>
      <c r="Y1181" s="12"/>
      <c r="Z1181" s="12"/>
      <c r="AA1181" s="12"/>
      <c r="AB1181" s="12"/>
      <c r="AC1181" s="12"/>
      <c r="AD1181" s="12"/>
      <c r="AE1181" s="12"/>
      <c r="AF1181" s="12"/>
      <c r="AG1181" s="12"/>
      <c r="AH1181" s="12"/>
      <c r="AI1181" s="12"/>
      <c r="AJ1181" s="12"/>
      <c r="AK1181" s="12"/>
      <c r="AL1181" s="12"/>
      <c r="AM1181" s="12"/>
      <c r="AN1181" s="12"/>
      <c r="AO1181" s="12"/>
      <c r="AP1181" s="12"/>
      <c r="AQ1181" s="12"/>
      <c r="AR1181" s="12"/>
      <c r="AS1181" s="12"/>
      <c r="AT1181" s="12"/>
      <c r="AU1181" s="12"/>
      <c r="AV1181" s="12"/>
      <c r="AW1181" s="12"/>
      <c r="AX1181" s="12"/>
      <c r="AY1181" s="12"/>
      <c r="AZ1181" s="12"/>
      <c r="BA1181" s="12"/>
      <c r="BB1181" s="12"/>
      <c r="BC1181" s="12"/>
      <c r="BD1181" s="12"/>
      <c r="BE1181" s="12"/>
      <c r="BF1181" s="12"/>
      <c r="BG1181" s="20">
        <f t="shared" si="668"/>
        <v>0</v>
      </c>
    </row>
    <row r="1182" spans="1:63" ht="12.95" customHeight="1" thickBot="1" x14ac:dyDescent="0.25">
      <c r="A1182" s="595"/>
      <c r="B1182" s="596"/>
      <c r="C1182" s="606"/>
      <c r="D1182" s="566"/>
      <c r="E1182" s="69" t="str">
        <f>$BJ$23</f>
        <v>Masc.</v>
      </c>
      <c r="F1182" s="37"/>
      <c r="G1182" s="37"/>
      <c r="H1182" s="37"/>
      <c r="I1182" s="37"/>
      <c r="J1182" s="37"/>
      <c r="K1182" s="37"/>
      <c r="L1182" s="37"/>
      <c r="M1182" s="37"/>
      <c r="N1182" s="37"/>
      <c r="O1182" s="37"/>
      <c r="P1182" s="37"/>
      <c r="Q1182" s="37"/>
      <c r="R1182" s="37"/>
      <c r="S1182" s="37"/>
      <c r="T1182" s="37"/>
      <c r="U1182" s="37"/>
      <c r="V1182" s="37"/>
      <c r="W1182" s="37"/>
      <c r="X1182" s="37"/>
      <c r="Y1182" s="37"/>
      <c r="Z1182" s="37"/>
      <c r="AA1182" s="37"/>
      <c r="AB1182" s="37"/>
      <c r="AC1182" s="37"/>
      <c r="AD1182" s="37"/>
      <c r="AE1182" s="37"/>
      <c r="AF1182" s="37"/>
      <c r="AG1182" s="37"/>
      <c r="AH1182" s="37"/>
      <c r="AI1182" s="37"/>
      <c r="AJ1182" s="37"/>
      <c r="AK1182" s="37"/>
      <c r="AL1182" s="37"/>
      <c r="AM1182" s="37"/>
      <c r="AN1182" s="37"/>
      <c r="AO1182" s="37"/>
      <c r="AP1182" s="37"/>
      <c r="AQ1182" s="37"/>
      <c r="AR1182" s="37"/>
      <c r="AS1182" s="37"/>
      <c r="AT1182" s="37"/>
      <c r="AU1182" s="37"/>
      <c r="AV1182" s="37"/>
      <c r="AW1182" s="37"/>
      <c r="AX1182" s="37"/>
      <c r="AY1182" s="37"/>
      <c r="AZ1182" s="37"/>
      <c r="BA1182" s="37"/>
      <c r="BB1182" s="37"/>
      <c r="BC1182" s="37"/>
      <c r="BD1182" s="37"/>
      <c r="BE1182" s="37"/>
      <c r="BF1182" s="37"/>
      <c r="BG1182" s="38">
        <f>SUM(F1182:BF1182)</f>
        <v>0</v>
      </c>
    </row>
    <row r="1183" spans="1:63" ht="12.95" customHeight="1" thickBot="1" x14ac:dyDescent="0.25">
      <c r="A1183" s="583" t="str">
        <f>BJ39</f>
        <v># Muestras indeterminadas</v>
      </c>
      <c r="B1183" s="584"/>
      <c r="C1183" s="607" t="str">
        <f>$BJ$21</f>
        <v>Total</v>
      </c>
      <c r="D1183" s="607"/>
      <c r="E1183" s="90" t="str">
        <f>$BJ$21</f>
        <v>Total</v>
      </c>
      <c r="F1183" s="80">
        <f>F1184+F1185</f>
        <v>0</v>
      </c>
      <c r="G1183" s="80">
        <f t="shared" ref="G1183:BF1183" si="672">G1184+G1185</f>
        <v>0</v>
      </c>
      <c r="H1183" s="80">
        <f t="shared" si="672"/>
        <v>0</v>
      </c>
      <c r="I1183" s="80">
        <f t="shared" si="672"/>
        <v>0</v>
      </c>
      <c r="J1183" s="80">
        <f t="shared" si="672"/>
        <v>0</v>
      </c>
      <c r="K1183" s="80">
        <f t="shared" si="672"/>
        <v>0</v>
      </c>
      <c r="L1183" s="80">
        <f t="shared" si="672"/>
        <v>0</v>
      </c>
      <c r="M1183" s="80">
        <f t="shared" si="672"/>
        <v>0</v>
      </c>
      <c r="N1183" s="80">
        <f t="shared" si="672"/>
        <v>0</v>
      </c>
      <c r="O1183" s="80">
        <f t="shared" si="672"/>
        <v>0</v>
      </c>
      <c r="P1183" s="80">
        <f t="shared" si="672"/>
        <v>0</v>
      </c>
      <c r="Q1183" s="80">
        <f t="shared" si="672"/>
        <v>0</v>
      </c>
      <c r="R1183" s="80">
        <f t="shared" si="672"/>
        <v>0</v>
      </c>
      <c r="S1183" s="80">
        <f t="shared" si="672"/>
        <v>0</v>
      </c>
      <c r="T1183" s="80">
        <f t="shared" si="672"/>
        <v>0</v>
      </c>
      <c r="U1183" s="80">
        <f t="shared" si="672"/>
        <v>0</v>
      </c>
      <c r="V1183" s="80">
        <f t="shared" si="672"/>
        <v>0</v>
      </c>
      <c r="W1183" s="80">
        <f t="shared" si="672"/>
        <v>0</v>
      </c>
      <c r="X1183" s="80">
        <f t="shared" si="672"/>
        <v>0</v>
      </c>
      <c r="Y1183" s="80">
        <f t="shared" si="672"/>
        <v>0</v>
      </c>
      <c r="Z1183" s="80">
        <f t="shared" si="672"/>
        <v>0</v>
      </c>
      <c r="AA1183" s="80">
        <f t="shared" si="672"/>
        <v>0</v>
      </c>
      <c r="AB1183" s="80">
        <f t="shared" si="672"/>
        <v>0</v>
      </c>
      <c r="AC1183" s="80">
        <f t="shared" si="672"/>
        <v>0</v>
      </c>
      <c r="AD1183" s="80">
        <f t="shared" si="672"/>
        <v>0</v>
      </c>
      <c r="AE1183" s="80">
        <f t="shared" si="672"/>
        <v>0</v>
      </c>
      <c r="AF1183" s="80">
        <f t="shared" si="672"/>
        <v>0</v>
      </c>
      <c r="AG1183" s="80">
        <f t="shared" si="672"/>
        <v>0</v>
      </c>
      <c r="AH1183" s="80">
        <f t="shared" si="672"/>
        <v>0</v>
      </c>
      <c r="AI1183" s="80">
        <f t="shared" si="672"/>
        <v>0</v>
      </c>
      <c r="AJ1183" s="80">
        <f t="shared" si="672"/>
        <v>0</v>
      </c>
      <c r="AK1183" s="80">
        <f t="shared" si="672"/>
        <v>0</v>
      </c>
      <c r="AL1183" s="80">
        <f t="shared" si="672"/>
        <v>0</v>
      </c>
      <c r="AM1183" s="80">
        <f t="shared" si="672"/>
        <v>0</v>
      </c>
      <c r="AN1183" s="80">
        <f t="shared" si="672"/>
        <v>0</v>
      </c>
      <c r="AO1183" s="80">
        <f t="shared" si="672"/>
        <v>0</v>
      </c>
      <c r="AP1183" s="80">
        <f t="shared" si="672"/>
        <v>0</v>
      </c>
      <c r="AQ1183" s="80">
        <f t="shared" si="672"/>
        <v>0</v>
      </c>
      <c r="AR1183" s="80">
        <f t="shared" si="672"/>
        <v>0</v>
      </c>
      <c r="AS1183" s="80">
        <f t="shared" si="672"/>
        <v>0</v>
      </c>
      <c r="AT1183" s="80">
        <f t="shared" si="672"/>
        <v>0</v>
      </c>
      <c r="AU1183" s="80">
        <f t="shared" si="672"/>
        <v>0</v>
      </c>
      <c r="AV1183" s="80">
        <f t="shared" si="672"/>
        <v>0</v>
      </c>
      <c r="AW1183" s="80">
        <f t="shared" si="672"/>
        <v>0</v>
      </c>
      <c r="AX1183" s="80">
        <f t="shared" si="672"/>
        <v>0</v>
      </c>
      <c r="AY1183" s="80">
        <f t="shared" si="672"/>
        <v>0</v>
      </c>
      <c r="AZ1183" s="80">
        <f t="shared" si="672"/>
        <v>0</v>
      </c>
      <c r="BA1183" s="80">
        <f t="shared" si="672"/>
        <v>0</v>
      </c>
      <c r="BB1183" s="80">
        <f t="shared" si="672"/>
        <v>0</v>
      </c>
      <c r="BC1183" s="80">
        <f t="shared" si="672"/>
        <v>0</v>
      </c>
      <c r="BD1183" s="80">
        <f t="shared" si="672"/>
        <v>0</v>
      </c>
      <c r="BE1183" s="80">
        <f t="shared" si="672"/>
        <v>0</v>
      </c>
      <c r="BF1183" s="80">
        <f t="shared" si="672"/>
        <v>0</v>
      </c>
      <c r="BG1183" s="81">
        <f>SUM(F1183:BF1183)</f>
        <v>0</v>
      </c>
      <c r="BH1183" s="10"/>
      <c r="BI1183" s="553" t="str">
        <f>A1183</f>
        <v># Muestras indeterminadas</v>
      </c>
      <c r="BJ1183" s="554"/>
      <c r="BK1183" s="555"/>
    </row>
    <row r="1184" spans="1:63" ht="12.95" customHeight="1" x14ac:dyDescent="0.2">
      <c r="A1184" s="585"/>
      <c r="B1184" s="586"/>
      <c r="C1184" s="607"/>
      <c r="D1184" s="608"/>
      <c r="E1184" s="102" t="str">
        <f>$BJ$22</f>
        <v>Fem.</v>
      </c>
      <c r="F1184" s="103">
        <f>F1187+F1199+F1211+F1223+F1235+F1247</f>
        <v>0</v>
      </c>
      <c r="G1184" s="103">
        <f t="shared" ref="G1184:BF1184" si="673">G1187+G1199+G1211+G1223+G1235+G1247</f>
        <v>0</v>
      </c>
      <c r="H1184" s="103">
        <f t="shared" si="673"/>
        <v>0</v>
      </c>
      <c r="I1184" s="103">
        <f t="shared" si="673"/>
        <v>0</v>
      </c>
      <c r="J1184" s="103">
        <f t="shared" si="673"/>
        <v>0</v>
      </c>
      <c r="K1184" s="103">
        <f t="shared" si="673"/>
        <v>0</v>
      </c>
      <c r="L1184" s="103">
        <f t="shared" si="673"/>
        <v>0</v>
      </c>
      <c r="M1184" s="103">
        <f t="shared" si="673"/>
        <v>0</v>
      </c>
      <c r="N1184" s="103">
        <f t="shared" si="673"/>
        <v>0</v>
      </c>
      <c r="O1184" s="103">
        <f t="shared" si="673"/>
        <v>0</v>
      </c>
      <c r="P1184" s="103">
        <f t="shared" si="673"/>
        <v>0</v>
      </c>
      <c r="Q1184" s="103">
        <f t="shared" si="673"/>
        <v>0</v>
      </c>
      <c r="R1184" s="103">
        <f t="shared" si="673"/>
        <v>0</v>
      </c>
      <c r="S1184" s="103">
        <f t="shared" si="673"/>
        <v>0</v>
      </c>
      <c r="T1184" s="103">
        <f t="shared" si="673"/>
        <v>0</v>
      </c>
      <c r="U1184" s="103">
        <f t="shared" si="673"/>
        <v>0</v>
      </c>
      <c r="V1184" s="103">
        <f t="shared" si="673"/>
        <v>0</v>
      </c>
      <c r="W1184" s="103">
        <f t="shared" si="673"/>
        <v>0</v>
      </c>
      <c r="X1184" s="103">
        <f t="shared" si="673"/>
        <v>0</v>
      </c>
      <c r="Y1184" s="103">
        <f t="shared" si="673"/>
        <v>0</v>
      </c>
      <c r="Z1184" s="103">
        <f t="shared" si="673"/>
        <v>0</v>
      </c>
      <c r="AA1184" s="103">
        <f t="shared" si="673"/>
        <v>0</v>
      </c>
      <c r="AB1184" s="103">
        <f t="shared" si="673"/>
        <v>0</v>
      </c>
      <c r="AC1184" s="103">
        <f t="shared" si="673"/>
        <v>0</v>
      </c>
      <c r="AD1184" s="103">
        <f t="shared" si="673"/>
        <v>0</v>
      </c>
      <c r="AE1184" s="103">
        <f t="shared" si="673"/>
        <v>0</v>
      </c>
      <c r="AF1184" s="103">
        <f t="shared" si="673"/>
        <v>0</v>
      </c>
      <c r="AG1184" s="103">
        <f t="shared" si="673"/>
        <v>0</v>
      </c>
      <c r="AH1184" s="103">
        <f t="shared" si="673"/>
        <v>0</v>
      </c>
      <c r="AI1184" s="103">
        <f t="shared" si="673"/>
        <v>0</v>
      </c>
      <c r="AJ1184" s="103">
        <f t="shared" si="673"/>
        <v>0</v>
      </c>
      <c r="AK1184" s="103">
        <f t="shared" si="673"/>
        <v>0</v>
      </c>
      <c r="AL1184" s="103">
        <f t="shared" si="673"/>
        <v>0</v>
      </c>
      <c r="AM1184" s="103">
        <f t="shared" si="673"/>
        <v>0</v>
      </c>
      <c r="AN1184" s="103">
        <f t="shared" si="673"/>
        <v>0</v>
      </c>
      <c r="AO1184" s="103">
        <f t="shared" si="673"/>
        <v>0</v>
      </c>
      <c r="AP1184" s="103">
        <f t="shared" si="673"/>
        <v>0</v>
      </c>
      <c r="AQ1184" s="103">
        <f t="shared" si="673"/>
        <v>0</v>
      </c>
      <c r="AR1184" s="103">
        <f t="shared" si="673"/>
        <v>0</v>
      </c>
      <c r="AS1184" s="103">
        <f t="shared" si="673"/>
        <v>0</v>
      </c>
      <c r="AT1184" s="103">
        <f t="shared" si="673"/>
        <v>0</v>
      </c>
      <c r="AU1184" s="103">
        <f t="shared" si="673"/>
        <v>0</v>
      </c>
      <c r="AV1184" s="103">
        <f t="shared" si="673"/>
        <v>0</v>
      </c>
      <c r="AW1184" s="103">
        <f t="shared" si="673"/>
        <v>0</v>
      </c>
      <c r="AX1184" s="103">
        <f t="shared" si="673"/>
        <v>0</v>
      </c>
      <c r="AY1184" s="103">
        <f t="shared" si="673"/>
        <v>0</v>
      </c>
      <c r="AZ1184" s="103">
        <f t="shared" si="673"/>
        <v>0</v>
      </c>
      <c r="BA1184" s="103">
        <f t="shared" si="673"/>
        <v>0</v>
      </c>
      <c r="BB1184" s="103">
        <f t="shared" si="673"/>
        <v>0</v>
      </c>
      <c r="BC1184" s="103">
        <f t="shared" si="673"/>
        <v>0</v>
      </c>
      <c r="BD1184" s="103">
        <f t="shared" si="673"/>
        <v>0</v>
      </c>
      <c r="BE1184" s="103">
        <f t="shared" si="673"/>
        <v>0</v>
      </c>
      <c r="BF1184" s="103">
        <f t="shared" si="673"/>
        <v>0</v>
      </c>
      <c r="BG1184" s="104">
        <f>SUM(F1184:BF1184)</f>
        <v>0</v>
      </c>
      <c r="BH1184" s="10"/>
      <c r="BI1184" s="619" t="str">
        <f>$BJ$17</f>
        <v>Fiebre</v>
      </c>
      <c r="BJ1184" s="309" t="str">
        <f>$BJ$21</f>
        <v>Total</v>
      </c>
      <c r="BK1184" s="310">
        <f>BG1183</f>
        <v>0</v>
      </c>
    </row>
    <row r="1185" spans="1:63" ht="12.95" customHeight="1" thickBot="1" x14ac:dyDescent="0.25">
      <c r="A1185" s="585"/>
      <c r="B1185" s="586"/>
      <c r="C1185" s="609"/>
      <c r="D1185" s="610"/>
      <c r="E1185" s="105" t="str">
        <f>$BJ$23</f>
        <v>Masc.</v>
      </c>
      <c r="F1185" s="106">
        <f>F1188+F1200+F1212+F1224+F1236+F1248</f>
        <v>0</v>
      </c>
      <c r="G1185" s="106">
        <f t="shared" ref="G1185:BF1185" si="674">G1188+G1200+G1212+G1224+G1236+G1248</f>
        <v>0</v>
      </c>
      <c r="H1185" s="106">
        <f t="shared" si="674"/>
        <v>0</v>
      </c>
      <c r="I1185" s="106">
        <f t="shared" si="674"/>
        <v>0</v>
      </c>
      <c r="J1185" s="106">
        <f t="shared" si="674"/>
        <v>0</v>
      </c>
      <c r="K1185" s="106">
        <f t="shared" si="674"/>
        <v>0</v>
      </c>
      <c r="L1185" s="106">
        <f t="shared" si="674"/>
        <v>0</v>
      </c>
      <c r="M1185" s="106">
        <f t="shared" si="674"/>
        <v>0</v>
      </c>
      <c r="N1185" s="106">
        <f t="shared" si="674"/>
        <v>0</v>
      </c>
      <c r="O1185" s="106">
        <f t="shared" si="674"/>
        <v>0</v>
      </c>
      <c r="P1185" s="106">
        <f t="shared" si="674"/>
        <v>0</v>
      </c>
      <c r="Q1185" s="106">
        <f t="shared" si="674"/>
        <v>0</v>
      </c>
      <c r="R1185" s="106">
        <f t="shared" si="674"/>
        <v>0</v>
      </c>
      <c r="S1185" s="106">
        <f t="shared" si="674"/>
        <v>0</v>
      </c>
      <c r="T1185" s="106">
        <f t="shared" si="674"/>
        <v>0</v>
      </c>
      <c r="U1185" s="106">
        <f t="shared" si="674"/>
        <v>0</v>
      </c>
      <c r="V1185" s="106">
        <f t="shared" si="674"/>
        <v>0</v>
      </c>
      <c r="W1185" s="106">
        <f t="shared" si="674"/>
        <v>0</v>
      </c>
      <c r="X1185" s="106">
        <f t="shared" si="674"/>
        <v>0</v>
      </c>
      <c r="Y1185" s="106">
        <f t="shared" si="674"/>
        <v>0</v>
      </c>
      <c r="Z1185" s="106">
        <f t="shared" si="674"/>
        <v>0</v>
      </c>
      <c r="AA1185" s="106">
        <f t="shared" si="674"/>
        <v>0</v>
      </c>
      <c r="AB1185" s="106">
        <f t="shared" si="674"/>
        <v>0</v>
      </c>
      <c r="AC1185" s="106">
        <f t="shared" si="674"/>
        <v>0</v>
      </c>
      <c r="AD1185" s="106">
        <f t="shared" si="674"/>
        <v>0</v>
      </c>
      <c r="AE1185" s="106">
        <f t="shared" si="674"/>
        <v>0</v>
      </c>
      <c r="AF1185" s="106">
        <f t="shared" si="674"/>
        <v>0</v>
      </c>
      <c r="AG1185" s="106">
        <f t="shared" si="674"/>
        <v>0</v>
      </c>
      <c r="AH1185" s="106">
        <f t="shared" si="674"/>
        <v>0</v>
      </c>
      <c r="AI1185" s="106">
        <f t="shared" si="674"/>
        <v>0</v>
      </c>
      <c r="AJ1185" s="106">
        <f t="shared" si="674"/>
        <v>0</v>
      </c>
      <c r="AK1185" s="106">
        <f t="shared" si="674"/>
        <v>0</v>
      </c>
      <c r="AL1185" s="106">
        <f t="shared" si="674"/>
        <v>0</v>
      </c>
      <c r="AM1185" s="106">
        <f t="shared" si="674"/>
        <v>0</v>
      </c>
      <c r="AN1185" s="106">
        <f t="shared" si="674"/>
        <v>0</v>
      </c>
      <c r="AO1185" s="106">
        <f t="shared" si="674"/>
        <v>0</v>
      </c>
      <c r="AP1185" s="106">
        <f t="shared" si="674"/>
        <v>0</v>
      </c>
      <c r="AQ1185" s="106">
        <f t="shared" si="674"/>
        <v>0</v>
      </c>
      <c r="AR1185" s="106">
        <f t="shared" si="674"/>
        <v>0</v>
      </c>
      <c r="AS1185" s="106">
        <f t="shared" si="674"/>
        <v>0</v>
      </c>
      <c r="AT1185" s="106">
        <f t="shared" si="674"/>
        <v>0</v>
      </c>
      <c r="AU1185" s="106">
        <f t="shared" si="674"/>
        <v>0</v>
      </c>
      <c r="AV1185" s="106">
        <f t="shared" si="674"/>
        <v>0</v>
      </c>
      <c r="AW1185" s="106">
        <f t="shared" si="674"/>
        <v>0</v>
      </c>
      <c r="AX1185" s="106">
        <f t="shared" si="674"/>
        <v>0</v>
      </c>
      <c r="AY1185" s="106">
        <f t="shared" si="674"/>
        <v>0</v>
      </c>
      <c r="AZ1185" s="106">
        <f t="shared" si="674"/>
        <v>0</v>
      </c>
      <c r="BA1185" s="106">
        <f t="shared" si="674"/>
        <v>0</v>
      </c>
      <c r="BB1185" s="106">
        <f t="shared" si="674"/>
        <v>0</v>
      </c>
      <c r="BC1185" s="106">
        <f t="shared" si="674"/>
        <v>0</v>
      </c>
      <c r="BD1185" s="106">
        <f t="shared" si="674"/>
        <v>0</v>
      </c>
      <c r="BE1185" s="106">
        <f t="shared" si="674"/>
        <v>0</v>
      </c>
      <c r="BF1185" s="106">
        <f t="shared" si="674"/>
        <v>0</v>
      </c>
      <c r="BG1185" s="107">
        <f>SUM(F1185:BF1185)</f>
        <v>0</v>
      </c>
      <c r="BH1185" s="10"/>
      <c r="BI1185" s="620"/>
      <c r="BJ1185" s="99" t="str">
        <f>$BJ$22</f>
        <v>Fem.</v>
      </c>
      <c r="BK1185" s="100">
        <f>BG1184</f>
        <v>0</v>
      </c>
    </row>
    <row r="1186" spans="1:63" ht="12.95" customHeight="1" x14ac:dyDescent="0.2">
      <c r="A1186" s="585"/>
      <c r="B1186" s="587"/>
      <c r="C1186" s="576" t="str">
        <f>$BJ$11</f>
        <v>Menores de 2</v>
      </c>
      <c r="D1186" s="559" t="str">
        <f>$BJ$17</f>
        <v>Fiebre</v>
      </c>
      <c r="E1186" s="108" t="str">
        <f>$BJ$21</f>
        <v>Total</v>
      </c>
      <c r="F1186" s="35">
        <f>F1187+F1188</f>
        <v>0</v>
      </c>
      <c r="G1186" s="35">
        <f t="shared" ref="G1186:BF1186" si="675">G1187+G1188</f>
        <v>0</v>
      </c>
      <c r="H1186" s="35">
        <f t="shared" si="675"/>
        <v>0</v>
      </c>
      <c r="I1186" s="35">
        <f t="shared" si="675"/>
        <v>0</v>
      </c>
      <c r="J1186" s="35">
        <f t="shared" si="675"/>
        <v>0</v>
      </c>
      <c r="K1186" s="35">
        <f t="shared" si="675"/>
        <v>0</v>
      </c>
      <c r="L1186" s="35">
        <f t="shared" si="675"/>
        <v>0</v>
      </c>
      <c r="M1186" s="35">
        <f t="shared" si="675"/>
        <v>0</v>
      </c>
      <c r="N1186" s="35">
        <f t="shared" si="675"/>
        <v>0</v>
      </c>
      <c r="O1186" s="35">
        <f t="shared" si="675"/>
        <v>0</v>
      </c>
      <c r="P1186" s="35">
        <f t="shared" si="675"/>
        <v>0</v>
      </c>
      <c r="Q1186" s="35">
        <f t="shared" si="675"/>
        <v>0</v>
      </c>
      <c r="R1186" s="35">
        <f t="shared" si="675"/>
        <v>0</v>
      </c>
      <c r="S1186" s="35">
        <f t="shared" si="675"/>
        <v>0</v>
      </c>
      <c r="T1186" s="35">
        <f t="shared" si="675"/>
        <v>0</v>
      </c>
      <c r="U1186" s="35">
        <f t="shared" si="675"/>
        <v>0</v>
      </c>
      <c r="V1186" s="35">
        <f t="shared" si="675"/>
        <v>0</v>
      </c>
      <c r="W1186" s="35">
        <f t="shared" si="675"/>
        <v>0</v>
      </c>
      <c r="X1186" s="35">
        <f t="shared" si="675"/>
        <v>0</v>
      </c>
      <c r="Y1186" s="35">
        <f t="shared" si="675"/>
        <v>0</v>
      </c>
      <c r="Z1186" s="35">
        <f t="shared" si="675"/>
        <v>0</v>
      </c>
      <c r="AA1186" s="35">
        <f t="shared" si="675"/>
        <v>0</v>
      </c>
      <c r="AB1186" s="35">
        <f t="shared" si="675"/>
        <v>0</v>
      </c>
      <c r="AC1186" s="35">
        <f t="shared" si="675"/>
        <v>0</v>
      </c>
      <c r="AD1186" s="35">
        <f t="shared" si="675"/>
        <v>0</v>
      </c>
      <c r="AE1186" s="35">
        <f t="shared" si="675"/>
        <v>0</v>
      </c>
      <c r="AF1186" s="35">
        <f t="shared" si="675"/>
        <v>0</v>
      </c>
      <c r="AG1186" s="35">
        <f t="shared" si="675"/>
        <v>0</v>
      </c>
      <c r="AH1186" s="35">
        <f t="shared" si="675"/>
        <v>0</v>
      </c>
      <c r="AI1186" s="35">
        <f t="shared" si="675"/>
        <v>0</v>
      </c>
      <c r="AJ1186" s="35">
        <f t="shared" si="675"/>
        <v>0</v>
      </c>
      <c r="AK1186" s="35">
        <f t="shared" si="675"/>
        <v>0</v>
      </c>
      <c r="AL1186" s="35">
        <f t="shared" si="675"/>
        <v>0</v>
      </c>
      <c r="AM1186" s="35">
        <f t="shared" si="675"/>
        <v>0</v>
      </c>
      <c r="AN1186" s="35">
        <f t="shared" si="675"/>
        <v>0</v>
      </c>
      <c r="AO1186" s="35">
        <f t="shared" si="675"/>
        <v>0</v>
      </c>
      <c r="AP1186" s="35">
        <f t="shared" si="675"/>
        <v>0</v>
      </c>
      <c r="AQ1186" s="35">
        <f t="shared" si="675"/>
        <v>0</v>
      </c>
      <c r="AR1186" s="35">
        <f t="shared" si="675"/>
        <v>0</v>
      </c>
      <c r="AS1186" s="35">
        <f t="shared" si="675"/>
        <v>0</v>
      </c>
      <c r="AT1186" s="35">
        <f t="shared" si="675"/>
        <v>0</v>
      </c>
      <c r="AU1186" s="35">
        <f t="shared" si="675"/>
        <v>0</v>
      </c>
      <c r="AV1186" s="35">
        <f t="shared" si="675"/>
        <v>0</v>
      </c>
      <c r="AW1186" s="35">
        <f t="shared" si="675"/>
        <v>0</v>
      </c>
      <c r="AX1186" s="35">
        <f t="shared" si="675"/>
        <v>0</v>
      </c>
      <c r="AY1186" s="35">
        <f t="shared" si="675"/>
        <v>0</v>
      </c>
      <c r="AZ1186" s="35">
        <f t="shared" si="675"/>
        <v>0</v>
      </c>
      <c r="BA1186" s="35">
        <f t="shared" si="675"/>
        <v>0</v>
      </c>
      <c r="BB1186" s="35">
        <f t="shared" si="675"/>
        <v>0</v>
      </c>
      <c r="BC1186" s="35">
        <f t="shared" si="675"/>
        <v>0</v>
      </c>
      <c r="BD1186" s="35">
        <f t="shared" si="675"/>
        <v>0</v>
      </c>
      <c r="BE1186" s="35">
        <f t="shared" si="675"/>
        <v>0</v>
      </c>
      <c r="BF1186" s="35">
        <f t="shared" si="675"/>
        <v>0</v>
      </c>
      <c r="BG1186" s="36">
        <f>SUM(F1186:BF1186)</f>
        <v>0</v>
      </c>
      <c r="BI1186" s="621"/>
      <c r="BJ1186" s="99" t="str">
        <f>$BJ$23</f>
        <v>Masc.</v>
      </c>
      <c r="BK1186" s="100">
        <f>BG1185</f>
        <v>0</v>
      </c>
    </row>
    <row r="1187" spans="1:63" ht="12.95" customHeight="1" x14ac:dyDescent="0.2">
      <c r="A1187" s="585"/>
      <c r="B1187" s="587"/>
      <c r="C1187" s="576"/>
      <c r="D1187" s="560"/>
      <c r="E1187" s="67" t="str">
        <f>$BJ$22</f>
        <v>Fem.</v>
      </c>
      <c r="F1187" s="32"/>
      <c r="G1187" s="32"/>
      <c r="H1187" s="32"/>
      <c r="I1187" s="32"/>
      <c r="J1187" s="32"/>
      <c r="K1187" s="32"/>
      <c r="L1187" s="32"/>
      <c r="M1187" s="32"/>
      <c r="N1187" s="32"/>
      <c r="O1187" s="32"/>
      <c r="P1187" s="32"/>
      <c r="Q1187" s="32"/>
      <c r="R1187" s="32"/>
      <c r="S1187" s="32"/>
      <c r="T1187" s="32"/>
      <c r="U1187" s="32"/>
      <c r="V1187" s="32"/>
      <c r="W1187" s="32"/>
      <c r="X1187" s="32"/>
      <c r="Y1187" s="32"/>
      <c r="Z1187" s="32"/>
      <c r="AA1187" s="32"/>
      <c r="AB1187" s="32"/>
      <c r="AC1187" s="32"/>
      <c r="AD1187" s="32"/>
      <c r="AE1187" s="32"/>
      <c r="AF1187" s="32"/>
      <c r="AG1187" s="32"/>
      <c r="AH1187" s="32"/>
      <c r="AI1187" s="32"/>
      <c r="AJ1187" s="32"/>
      <c r="AK1187" s="32"/>
      <c r="AL1187" s="32"/>
      <c r="AM1187" s="32"/>
      <c r="AN1187" s="32"/>
      <c r="AO1187" s="32"/>
      <c r="AP1187" s="32"/>
      <c r="AQ1187" s="32"/>
      <c r="AR1187" s="32"/>
      <c r="AS1187" s="32"/>
      <c r="AT1187" s="32"/>
      <c r="AU1187" s="32"/>
      <c r="AV1187" s="32"/>
      <c r="AW1187" s="32"/>
      <c r="AX1187" s="32"/>
      <c r="AY1187" s="32"/>
      <c r="AZ1187" s="32"/>
      <c r="BA1187" s="32"/>
      <c r="BB1187" s="32"/>
      <c r="BC1187" s="32"/>
      <c r="BD1187" s="32"/>
      <c r="BE1187" s="32"/>
      <c r="BF1187" s="32"/>
      <c r="BG1187" s="33">
        <f t="shared" ref="BG1187:BG1196" si="676">SUM(F1187:BF1187)</f>
        <v>0</v>
      </c>
      <c r="BI1187" s="528" t="str">
        <f>$BJ$18</f>
        <v>Hosp.</v>
      </c>
      <c r="BJ1187" s="111" t="str">
        <f>$BJ$21</f>
        <v>Total</v>
      </c>
      <c r="BK1187" s="24">
        <f>BG1189+BG1201+BG1213+BG1225+BG1237+BG1249</f>
        <v>0</v>
      </c>
    </row>
    <row r="1188" spans="1:63" ht="12.95" customHeight="1" x14ac:dyDescent="0.2">
      <c r="A1188" s="585"/>
      <c r="B1188" s="587"/>
      <c r="C1188" s="576"/>
      <c r="D1188" s="561"/>
      <c r="E1188" s="67" t="str">
        <f>$BJ$23</f>
        <v>Masc.</v>
      </c>
      <c r="F1188" s="32"/>
      <c r="G1188" s="32"/>
      <c r="H1188" s="32"/>
      <c r="I1188" s="32"/>
      <c r="J1188" s="32"/>
      <c r="K1188" s="32"/>
      <c r="L1188" s="32"/>
      <c r="M1188" s="32"/>
      <c r="N1188" s="32"/>
      <c r="O1188" s="32"/>
      <c r="P1188" s="32"/>
      <c r="Q1188" s="32"/>
      <c r="R1188" s="32"/>
      <c r="S1188" s="32"/>
      <c r="T1188" s="32"/>
      <c r="U1188" s="32"/>
      <c r="V1188" s="32"/>
      <c r="W1188" s="32"/>
      <c r="X1188" s="32"/>
      <c r="Y1188" s="32"/>
      <c r="Z1188" s="32"/>
      <c r="AA1188" s="32"/>
      <c r="AB1188" s="32"/>
      <c r="AC1188" s="32"/>
      <c r="AD1188" s="32"/>
      <c r="AE1188" s="32"/>
      <c r="AF1188" s="32"/>
      <c r="AG1188" s="32"/>
      <c r="AH1188" s="32"/>
      <c r="AI1188" s="32"/>
      <c r="AJ1188" s="32"/>
      <c r="AK1188" s="32"/>
      <c r="AL1188" s="32"/>
      <c r="AM1188" s="32"/>
      <c r="AN1188" s="32"/>
      <c r="AO1188" s="32"/>
      <c r="AP1188" s="32"/>
      <c r="AQ1188" s="32"/>
      <c r="AR1188" s="32"/>
      <c r="AS1188" s="32"/>
      <c r="AT1188" s="32"/>
      <c r="AU1188" s="32"/>
      <c r="AV1188" s="32"/>
      <c r="AW1188" s="32"/>
      <c r="AX1188" s="32"/>
      <c r="AY1188" s="32"/>
      <c r="AZ1188" s="32"/>
      <c r="BA1188" s="32"/>
      <c r="BB1188" s="32"/>
      <c r="BC1188" s="32"/>
      <c r="BD1188" s="32"/>
      <c r="BE1188" s="32"/>
      <c r="BF1188" s="32"/>
      <c r="BG1188" s="33">
        <f t="shared" si="676"/>
        <v>0</v>
      </c>
      <c r="BI1188" s="529"/>
      <c r="BJ1188" s="68" t="str">
        <f>$BJ$22</f>
        <v>Fem.</v>
      </c>
      <c r="BK1188" s="42">
        <f t="shared" ref="BK1188:BK1195" si="677">BG1190+BG1202+BG1214+BG1226+BG1238+BG1250</f>
        <v>0</v>
      </c>
    </row>
    <row r="1189" spans="1:63" ht="12.95" customHeight="1" x14ac:dyDescent="0.2">
      <c r="A1189" s="585"/>
      <c r="B1189" s="587"/>
      <c r="C1189" s="576"/>
      <c r="D1189" s="562" t="str">
        <f>$BJ$18</f>
        <v>Hosp.</v>
      </c>
      <c r="E1189" s="111" t="str">
        <f>$BJ$21</f>
        <v>Total</v>
      </c>
      <c r="F1189" s="16">
        <f>F1190+F1191</f>
        <v>0</v>
      </c>
      <c r="G1189" s="16">
        <f t="shared" ref="G1189:BF1189" si="678">G1190+G1191</f>
        <v>0</v>
      </c>
      <c r="H1189" s="16">
        <f t="shared" si="678"/>
        <v>0</v>
      </c>
      <c r="I1189" s="16">
        <f t="shared" si="678"/>
        <v>0</v>
      </c>
      <c r="J1189" s="16">
        <f t="shared" si="678"/>
        <v>0</v>
      </c>
      <c r="K1189" s="16">
        <f t="shared" si="678"/>
        <v>0</v>
      </c>
      <c r="L1189" s="16">
        <f t="shared" si="678"/>
        <v>0</v>
      </c>
      <c r="M1189" s="16">
        <f t="shared" si="678"/>
        <v>0</v>
      </c>
      <c r="N1189" s="16">
        <f t="shared" si="678"/>
        <v>0</v>
      </c>
      <c r="O1189" s="16">
        <f t="shared" si="678"/>
        <v>0</v>
      </c>
      <c r="P1189" s="16">
        <f t="shared" si="678"/>
        <v>0</v>
      </c>
      <c r="Q1189" s="16">
        <f t="shared" si="678"/>
        <v>0</v>
      </c>
      <c r="R1189" s="16">
        <f t="shared" si="678"/>
        <v>0</v>
      </c>
      <c r="S1189" s="16">
        <f t="shared" si="678"/>
        <v>0</v>
      </c>
      <c r="T1189" s="16">
        <f t="shared" si="678"/>
        <v>0</v>
      </c>
      <c r="U1189" s="16">
        <f t="shared" si="678"/>
        <v>0</v>
      </c>
      <c r="V1189" s="16">
        <f t="shared" si="678"/>
        <v>0</v>
      </c>
      <c r="W1189" s="16">
        <f t="shared" si="678"/>
        <v>0</v>
      </c>
      <c r="X1189" s="16">
        <f t="shared" si="678"/>
        <v>0</v>
      </c>
      <c r="Y1189" s="16">
        <f t="shared" si="678"/>
        <v>0</v>
      </c>
      <c r="Z1189" s="16">
        <f t="shared" si="678"/>
        <v>0</v>
      </c>
      <c r="AA1189" s="16">
        <f t="shared" si="678"/>
        <v>0</v>
      </c>
      <c r="AB1189" s="16">
        <f t="shared" si="678"/>
        <v>0</v>
      </c>
      <c r="AC1189" s="16">
        <f t="shared" si="678"/>
        <v>0</v>
      </c>
      <c r="AD1189" s="16">
        <f t="shared" si="678"/>
        <v>0</v>
      </c>
      <c r="AE1189" s="16">
        <f t="shared" si="678"/>
        <v>0</v>
      </c>
      <c r="AF1189" s="16">
        <f t="shared" si="678"/>
        <v>0</v>
      </c>
      <c r="AG1189" s="16">
        <f t="shared" si="678"/>
        <v>0</v>
      </c>
      <c r="AH1189" s="16">
        <f t="shared" si="678"/>
        <v>0</v>
      </c>
      <c r="AI1189" s="16">
        <f t="shared" si="678"/>
        <v>0</v>
      </c>
      <c r="AJ1189" s="16">
        <f t="shared" si="678"/>
        <v>0</v>
      </c>
      <c r="AK1189" s="16">
        <f t="shared" si="678"/>
        <v>0</v>
      </c>
      <c r="AL1189" s="16">
        <f t="shared" si="678"/>
        <v>0</v>
      </c>
      <c r="AM1189" s="16">
        <f t="shared" si="678"/>
        <v>0</v>
      </c>
      <c r="AN1189" s="16">
        <f t="shared" si="678"/>
        <v>0</v>
      </c>
      <c r="AO1189" s="16">
        <f t="shared" si="678"/>
        <v>0</v>
      </c>
      <c r="AP1189" s="16">
        <f t="shared" si="678"/>
        <v>0</v>
      </c>
      <c r="AQ1189" s="16">
        <f t="shared" si="678"/>
        <v>0</v>
      </c>
      <c r="AR1189" s="16">
        <f t="shared" si="678"/>
        <v>0</v>
      </c>
      <c r="AS1189" s="16">
        <f t="shared" si="678"/>
        <v>0</v>
      </c>
      <c r="AT1189" s="16">
        <f t="shared" si="678"/>
        <v>0</v>
      </c>
      <c r="AU1189" s="16">
        <f t="shared" si="678"/>
        <v>0</v>
      </c>
      <c r="AV1189" s="16">
        <f t="shared" si="678"/>
        <v>0</v>
      </c>
      <c r="AW1189" s="16">
        <f t="shared" si="678"/>
        <v>0</v>
      </c>
      <c r="AX1189" s="16">
        <f t="shared" si="678"/>
        <v>0</v>
      </c>
      <c r="AY1189" s="16">
        <f t="shared" si="678"/>
        <v>0</v>
      </c>
      <c r="AZ1189" s="16">
        <f t="shared" si="678"/>
        <v>0</v>
      </c>
      <c r="BA1189" s="16">
        <f t="shared" si="678"/>
        <v>0</v>
      </c>
      <c r="BB1189" s="16">
        <f t="shared" si="678"/>
        <v>0</v>
      </c>
      <c r="BC1189" s="16">
        <f t="shared" si="678"/>
        <v>0</v>
      </c>
      <c r="BD1189" s="16">
        <f t="shared" si="678"/>
        <v>0</v>
      </c>
      <c r="BE1189" s="16">
        <f t="shared" si="678"/>
        <v>0</v>
      </c>
      <c r="BF1189" s="16">
        <f t="shared" si="678"/>
        <v>0</v>
      </c>
      <c r="BG1189" s="34">
        <f t="shared" si="676"/>
        <v>0</v>
      </c>
      <c r="BI1189" s="530"/>
      <c r="BJ1189" s="68" t="str">
        <f>$BJ$23</f>
        <v>Masc.</v>
      </c>
      <c r="BK1189" s="42">
        <f t="shared" si="677"/>
        <v>0</v>
      </c>
    </row>
    <row r="1190" spans="1:63" ht="12.95" customHeight="1" x14ac:dyDescent="0.2">
      <c r="A1190" s="585"/>
      <c r="B1190" s="587"/>
      <c r="C1190" s="576"/>
      <c r="D1190" s="563"/>
      <c r="E1190" s="68" t="str">
        <f>$BJ$22</f>
        <v>Fem.</v>
      </c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  <c r="T1190" s="12"/>
      <c r="U1190" s="12"/>
      <c r="V1190" s="12"/>
      <c r="W1190" s="12"/>
      <c r="X1190" s="12"/>
      <c r="Y1190" s="12"/>
      <c r="Z1190" s="12"/>
      <c r="AA1190" s="12"/>
      <c r="AB1190" s="12"/>
      <c r="AC1190" s="12"/>
      <c r="AD1190" s="12"/>
      <c r="AE1190" s="12"/>
      <c r="AF1190" s="12"/>
      <c r="AG1190" s="12"/>
      <c r="AH1190" s="12"/>
      <c r="AI1190" s="12"/>
      <c r="AJ1190" s="12"/>
      <c r="AK1190" s="12"/>
      <c r="AL1190" s="12"/>
      <c r="AM1190" s="12"/>
      <c r="AN1190" s="12"/>
      <c r="AO1190" s="12"/>
      <c r="AP1190" s="12"/>
      <c r="AQ1190" s="12"/>
      <c r="AR1190" s="12"/>
      <c r="AS1190" s="12"/>
      <c r="AT1190" s="12"/>
      <c r="AU1190" s="12"/>
      <c r="AV1190" s="12"/>
      <c r="AW1190" s="12"/>
      <c r="AX1190" s="12"/>
      <c r="AY1190" s="12"/>
      <c r="AZ1190" s="12"/>
      <c r="BA1190" s="12"/>
      <c r="BB1190" s="12"/>
      <c r="BC1190" s="12"/>
      <c r="BD1190" s="12"/>
      <c r="BE1190" s="12"/>
      <c r="BF1190" s="12"/>
      <c r="BG1190" s="20">
        <f t="shared" si="676"/>
        <v>0</v>
      </c>
      <c r="BI1190" s="528" t="str">
        <f>$BJ$19</f>
        <v>UCI</v>
      </c>
      <c r="BJ1190" s="111" t="str">
        <f>$BJ$21</f>
        <v>Total</v>
      </c>
      <c r="BK1190" s="24">
        <f t="shared" si="677"/>
        <v>0</v>
      </c>
    </row>
    <row r="1191" spans="1:63" ht="12.95" customHeight="1" x14ac:dyDescent="0.2">
      <c r="A1191" s="585"/>
      <c r="B1191" s="587"/>
      <c r="C1191" s="576"/>
      <c r="D1191" s="564"/>
      <c r="E1191" s="68" t="str">
        <f>$BJ$23</f>
        <v>Masc.</v>
      </c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  <c r="T1191" s="12"/>
      <c r="U1191" s="12"/>
      <c r="V1191" s="12"/>
      <c r="W1191" s="12"/>
      <c r="X1191" s="12"/>
      <c r="Y1191" s="12"/>
      <c r="Z1191" s="12"/>
      <c r="AA1191" s="12"/>
      <c r="AB1191" s="12"/>
      <c r="AC1191" s="12"/>
      <c r="AD1191" s="12"/>
      <c r="AE1191" s="12"/>
      <c r="AF1191" s="12"/>
      <c r="AG1191" s="12"/>
      <c r="AH1191" s="12"/>
      <c r="AI1191" s="12"/>
      <c r="AJ1191" s="12"/>
      <c r="AK1191" s="12"/>
      <c r="AL1191" s="12"/>
      <c r="AM1191" s="12"/>
      <c r="AN1191" s="12"/>
      <c r="AO1191" s="12"/>
      <c r="AP1191" s="12"/>
      <c r="AQ1191" s="12"/>
      <c r="AR1191" s="12"/>
      <c r="AS1191" s="12"/>
      <c r="AT1191" s="12"/>
      <c r="AU1191" s="12"/>
      <c r="AV1191" s="12"/>
      <c r="AW1191" s="12"/>
      <c r="AX1191" s="12"/>
      <c r="AY1191" s="12"/>
      <c r="AZ1191" s="12"/>
      <c r="BA1191" s="12"/>
      <c r="BB1191" s="12"/>
      <c r="BC1191" s="12"/>
      <c r="BD1191" s="12"/>
      <c r="BE1191" s="12"/>
      <c r="BF1191" s="12"/>
      <c r="BG1191" s="20">
        <f t="shared" si="676"/>
        <v>0</v>
      </c>
      <c r="BI1191" s="529"/>
      <c r="BJ1191" s="68" t="str">
        <f>$BJ$22</f>
        <v>Fem.</v>
      </c>
      <c r="BK1191" s="42">
        <f t="shared" si="677"/>
        <v>0</v>
      </c>
    </row>
    <row r="1192" spans="1:63" ht="12.95" customHeight="1" x14ac:dyDescent="0.2">
      <c r="A1192" s="585"/>
      <c r="B1192" s="587"/>
      <c r="C1192" s="576"/>
      <c r="D1192" s="562" t="str">
        <f>$BJ$19</f>
        <v>UCI</v>
      </c>
      <c r="E1192" s="111" t="str">
        <f>$BJ$21</f>
        <v>Total</v>
      </c>
      <c r="F1192" s="16">
        <f>F1193+F1194</f>
        <v>0</v>
      </c>
      <c r="G1192" s="16">
        <f t="shared" ref="G1192:BF1192" si="679">G1193+G1194</f>
        <v>0</v>
      </c>
      <c r="H1192" s="16">
        <f t="shared" si="679"/>
        <v>0</v>
      </c>
      <c r="I1192" s="16">
        <f t="shared" si="679"/>
        <v>0</v>
      </c>
      <c r="J1192" s="16">
        <f t="shared" si="679"/>
        <v>0</v>
      </c>
      <c r="K1192" s="16">
        <f t="shared" si="679"/>
        <v>0</v>
      </c>
      <c r="L1192" s="16">
        <f t="shared" si="679"/>
        <v>0</v>
      </c>
      <c r="M1192" s="16">
        <f t="shared" si="679"/>
        <v>0</v>
      </c>
      <c r="N1192" s="16">
        <f t="shared" si="679"/>
        <v>0</v>
      </c>
      <c r="O1192" s="16">
        <f t="shared" si="679"/>
        <v>0</v>
      </c>
      <c r="P1192" s="16">
        <f t="shared" si="679"/>
        <v>0</v>
      </c>
      <c r="Q1192" s="16">
        <f t="shared" si="679"/>
        <v>0</v>
      </c>
      <c r="R1192" s="16">
        <f t="shared" si="679"/>
        <v>0</v>
      </c>
      <c r="S1192" s="16">
        <f t="shared" si="679"/>
        <v>0</v>
      </c>
      <c r="T1192" s="16">
        <f t="shared" si="679"/>
        <v>0</v>
      </c>
      <c r="U1192" s="16">
        <f t="shared" si="679"/>
        <v>0</v>
      </c>
      <c r="V1192" s="16">
        <f t="shared" si="679"/>
        <v>0</v>
      </c>
      <c r="W1192" s="16">
        <f t="shared" si="679"/>
        <v>0</v>
      </c>
      <c r="X1192" s="16">
        <f t="shared" si="679"/>
        <v>0</v>
      </c>
      <c r="Y1192" s="16">
        <f t="shared" si="679"/>
        <v>0</v>
      </c>
      <c r="Z1192" s="16">
        <f t="shared" si="679"/>
        <v>0</v>
      </c>
      <c r="AA1192" s="16">
        <f t="shared" si="679"/>
        <v>0</v>
      </c>
      <c r="AB1192" s="16">
        <f t="shared" si="679"/>
        <v>0</v>
      </c>
      <c r="AC1192" s="16">
        <f t="shared" si="679"/>
        <v>0</v>
      </c>
      <c r="AD1192" s="16">
        <f t="shared" si="679"/>
        <v>0</v>
      </c>
      <c r="AE1192" s="16">
        <f t="shared" si="679"/>
        <v>0</v>
      </c>
      <c r="AF1192" s="16">
        <f t="shared" si="679"/>
        <v>0</v>
      </c>
      <c r="AG1192" s="16">
        <f t="shared" si="679"/>
        <v>0</v>
      </c>
      <c r="AH1192" s="16">
        <f t="shared" si="679"/>
        <v>0</v>
      </c>
      <c r="AI1192" s="16">
        <f t="shared" si="679"/>
        <v>0</v>
      </c>
      <c r="AJ1192" s="16">
        <f t="shared" si="679"/>
        <v>0</v>
      </c>
      <c r="AK1192" s="16">
        <f t="shared" si="679"/>
        <v>0</v>
      </c>
      <c r="AL1192" s="16">
        <f t="shared" si="679"/>
        <v>0</v>
      </c>
      <c r="AM1192" s="16">
        <f t="shared" si="679"/>
        <v>0</v>
      </c>
      <c r="AN1192" s="16">
        <f t="shared" si="679"/>
        <v>0</v>
      </c>
      <c r="AO1192" s="16">
        <f t="shared" si="679"/>
        <v>0</v>
      </c>
      <c r="AP1192" s="16">
        <f t="shared" si="679"/>
        <v>0</v>
      </c>
      <c r="AQ1192" s="16">
        <f t="shared" si="679"/>
        <v>0</v>
      </c>
      <c r="AR1192" s="16">
        <f t="shared" si="679"/>
        <v>0</v>
      </c>
      <c r="AS1192" s="16">
        <f t="shared" si="679"/>
        <v>0</v>
      </c>
      <c r="AT1192" s="16">
        <f t="shared" si="679"/>
        <v>0</v>
      </c>
      <c r="AU1192" s="16">
        <f t="shared" si="679"/>
        <v>0</v>
      </c>
      <c r="AV1192" s="16">
        <f t="shared" si="679"/>
        <v>0</v>
      </c>
      <c r="AW1192" s="16">
        <f t="shared" si="679"/>
        <v>0</v>
      </c>
      <c r="AX1192" s="16">
        <f t="shared" si="679"/>
        <v>0</v>
      </c>
      <c r="AY1192" s="16">
        <f t="shared" si="679"/>
        <v>0</v>
      </c>
      <c r="AZ1192" s="16">
        <f t="shared" si="679"/>
        <v>0</v>
      </c>
      <c r="BA1192" s="16">
        <f t="shared" si="679"/>
        <v>0</v>
      </c>
      <c r="BB1192" s="16">
        <f t="shared" si="679"/>
        <v>0</v>
      </c>
      <c r="BC1192" s="16">
        <f t="shared" si="679"/>
        <v>0</v>
      </c>
      <c r="BD1192" s="16">
        <f t="shared" si="679"/>
        <v>0</v>
      </c>
      <c r="BE1192" s="16">
        <f t="shared" si="679"/>
        <v>0</v>
      </c>
      <c r="BF1192" s="16">
        <f t="shared" si="679"/>
        <v>0</v>
      </c>
      <c r="BG1192" s="34">
        <f t="shared" si="676"/>
        <v>0</v>
      </c>
      <c r="BI1192" s="530"/>
      <c r="BJ1192" s="68" t="str">
        <f>$BJ$23</f>
        <v>Masc.</v>
      </c>
      <c r="BK1192" s="42">
        <f t="shared" si="677"/>
        <v>0</v>
      </c>
    </row>
    <row r="1193" spans="1:63" ht="12.95" customHeight="1" x14ac:dyDescent="0.2">
      <c r="A1193" s="585"/>
      <c r="B1193" s="587"/>
      <c r="C1193" s="576"/>
      <c r="D1193" s="563"/>
      <c r="E1193" s="68" t="str">
        <f>$BJ$22</f>
        <v>Fem.</v>
      </c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  <c r="T1193" s="12"/>
      <c r="U1193" s="12"/>
      <c r="V1193" s="12"/>
      <c r="W1193" s="12"/>
      <c r="X1193" s="12"/>
      <c r="Y1193" s="12"/>
      <c r="Z1193" s="12"/>
      <c r="AA1193" s="12"/>
      <c r="AB1193" s="12"/>
      <c r="AC1193" s="12"/>
      <c r="AD1193" s="12"/>
      <c r="AE1193" s="12"/>
      <c r="AF1193" s="12"/>
      <c r="AG1193" s="12"/>
      <c r="AH1193" s="12"/>
      <c r="AI1193" s="12"/>
      <c r="AJ1193" s="12"/>
      <c r="AK1193" s="12"/>
      <c r="AL1193" s="12"/>
      <c r="AM1193" s="12"/>
      <c r="AN1193" s="12"/>
      <c r="AO1193" s="12"/>
      <c r="AP1193" s="12"/>
      <c r="AQ1193" s="12"/>
      <c r="AR1193" s="12"/>
      <c r="AS1193" s="12"/>
      <c r="AT1193" s="12"/>
      <c r="AU1193" s="12"/>
      <c r="AV1193" s="12"/>
      <c r="AW1193" s="12"/>
      <c r="AX1193" s="12"/>
      <c r="AY1193" s="12"/>
      <c r="AZ1193" s="12"/>
      <c r="BA1193" s="12"/>
      <c r="BB1193" s="12"/>
      <c r="BC1193" s="12"/>
      <c r="BD1193" s="12"/>
      <c r="BE1193" s="12"/>
      <c r="BF1193" s="12"/>
      <c r="BG1193" s="20">
        <f t="shared" si="676"/>
        <v>0</v>
      </c>
      <c r="BI1193" s="531" t="str">
        <f>$BJ$20</f>
        <v>Def.</v>
      </c>
      <c r="BJ1193" s="111" t="str">
        <f>$BJ$21</f>
        <v>Total</v>
      </c>
      <c r="BK1193" s="24">
        <f t="shared" si="677"/>
        <v>0</v>
      </c>
    </row>
    <row r="1194" spans="1:63" ht="12.95" customHeight="1" x14ac:dyDescent="0.2">
      <c r="A1194" s="585"/>
      <c r="B1194" s="587"/>
      <c r="C1194" s="576"/>
      <c r="D1194" s="564"/>
      <c r="E1194" s="68" t="str">
        <f>$BJ$23</f>
        <v>Masc.</v>
      </c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  <c r="Z1194" s="12"/>
      <c r="AA1194" s="12"/>
      <c r="AB1194" s="12"/>
      <c r="AC1194" s="12"/>
      <c r="AD1194" s="12"/>
      <c r="AE1194" s="12"/>
      <c r="AF1194" s="12"/>
      <c r="AG1194" s="12"/>
      <c r="AH1194" s="12"/>
      <c r="AI1194" s="12"/>
      <c r="AJ1194" s="12"/>
      <c r="AK1194" s="12"/>
      <c r="AL1194" s="12"/>
      <c r="AM1194" s="12"/>
      <c r="AN1194" s="12"/>
      <c r="AO1194" s="12"/>
      <c r="AP1194" s="12"/>
      <c r="AQ1194" s="12"/>
      <c r="AR1194" s="12"/>
      <c r="AS1194" s="12"/>
      <c r="AT1194" s="12"/>
      <c r="AU1194" s="12"/>
      <c r="AV1194" s="12"/>
      <c r="AW1194" s="12"/>
      <c r="AX1194" s="12"/>
      <c r="AY1194" s="12"/>
      <c r="AZ1194" s="12"/>
      <c r="BA1194" s="12"/>
      <c r="BB1194" s="12"/>
      <c r="BC1194" s="12"/>
      <c r="BD1194" s="12"/>
      <c r="BE1194" s="12"/>
      <c r="BF1194" s="12"/>
      <c r="BG1194" s="20">
        <f t="shared" si="676"/>
        <v>0</v>
      </c>
      <c r="BI1194" s="529"/>
      <c r="BJ1194" s="68" t="str">
        <f>$BJ$22</f>
        <v>Fem.</v>
      </c>
      <c r="BK1194" s="42">
        <f t="shared" si="677"/>
        <v>0</v>
      </c>
    </row>
    <row r="1195" spans="1:63" ht="12.95" customHeight="1" thickBot="1" x14ac:dyDescent="0.25">
      <c r="A1195" s="585"/>
      <c r="B1195" s="587"/>
      <c r="C1195" s="576"/>
      <c r="D1195" s="565" t="str">
        <f>$BJ$20</f>
        <v>Def.</v>
      </c>
      <c r="E1195" s="111" t="str">
        <f>$BJ$21</f>
        <v>Total</v>
      </c>
      <c r="F1195" s="16">
        <f>F1196+F1197</f>
        <v>0</v>
      </c>
      <c r="G1195" s="16">
        <f t="shared" ref="G1195:BF1195" si="680">G1196+G1197</f>
        <v>0</v>
      </c>
      <c r="H1195" s="16">
        <f t="shared" si="680"/>
        <v>0</v>
      </c>
      <c r="I1195" s="16">
        <f t="shared" si="680"/>
        <v>0</v>
      </c>
      <c r="J1195" s="16">
        <f t="shared" si="680"/>
        <v>0</v>
      </c>
      <c r="K1195" s="16">
        <f t="shared" si="680"/>
        <v>0</v>
      </c>
      <c r="L1195" s="16">
        <f t="shared" si="680"/>
        <v>0</v>
      </c>
      <c r="M1195" s="16">
        <f t="shared" si="680"/>
        <v>0</v>
      </c>
      <c r="N1195" s="16">
        <f t="shared" si="680"/>
        <v>0</v>
      </c>
      <c r="O1195" s="16">
        <f t="shared" si="680"/>
        <v>0</v>
      </c>
      <c r="P1195" s="16">
        <f t="shared" si="680"/>
        <v>0</v>
      </c>
      <c r="Q1195" s="16">
        <f t="shared" si="680"/>
        <v>0</v>
      </c>
      <c r="R1195" s="16">
        <f t="shared" si="680"/>
        <v>0</v>
      </c>
      <c r="S1195" s="16">
        <f t="shared" si="680"/>
        <v>0</v>
      </c>
      <c r="T1195" s="16">
        <f t="shared" si="680"/>
        <v>0</v>
      </c>
      <c r="U1195" s="16">
        <f t="shared" si="680"/>
        <v>0</v>
      </c>
      <c r="V1195" s="16">
        <f t="shared" si="680"/>
        <v>0</v>
      </c>
      <c r="W1195" s="16">
        <f t="shared" si="680"/>
        <v>0</v>
      </c>
      <c r="X1195" s="16">
        <f t="shared" si="680"/>
        <v>0</v>
      </c>
      <c r="Y1195" s="16">
        <f t="shared" si="680"/>
        <v>0</v>
      </c>
      <c r="Z1195" s="16">
        <f t="shared" si="680"/>
        <v>0</v>
      </c>
      <c r="AA1195" s="16">
        <f t="shared" si="680"/>
        <v>0</v>
      </c>
      <c r="AB1195" s="16">
        <f t="shared" si="680"/>
        <v>0</v>
      </c>
      <c r="AC1195" s="16">
        <f t="shared" si="680"/>
        <v>0</v>
      </c>
      <c r="AD1195" s="16">
        <f t="shared" si="680"/>
        <v>0</v>
      </c>
      <c r="AE1195" s="16">
        <f t="shared" si="680"/>
        <v>0</v>
      </c>
      <c r="AF1195" s="16">
        <f t="shared" si="680"/>
        <v>0</v>
      </c>
      <c r="AG1195" s="16">
        <f t="shared" si="680"/>
        <v>0</v>
      </c>
      <c r="AH1195" s="16">
        <f t="shared" si="680"/>
        <v>0</v>
      </c>
      <c r="AI1195" s="16">
        <f t="shared" si="680"/>
        <v>0</v>
      </c>
      <c r="AJ1195" s="16">
        <f t="shared" si="680"/>
        <v>0</v>
      </c>
      <c r="AK1195" s="16">
        <f t="shared" si="680"/>
        <v>0</v>
      </c>
      <c r="AL1195" s="16">
        <f t="shared" si="680"/>
        <v>0</v>
      </c>
      <c r="AM1195" s="16">
        <f t="shared" si="680"/>
        <v>0</v>
      </c>
      <c r="AN1195" s="16">
        <f t="shared" si="680"/>
        <v>0</v>
      </c>
      <c r="AO1195" s="16">
        <f t="shared" si="680"/>
        <v>0</v>
      </c>
      <c r="AP1195" s="16">
        <f t="shared" si="680"/>
        <v>0</v>
      </c>
      <c r="AQ1195" s="16">
        <f t="shared" si="680"/>
        <v>0</v>
      </c>
      <c r="AR1195" s="16">
        <f t="shared" si="680"/>
        <v>0</v>
      </c>
      <c r="AS1195" s="16">
        <f t="shared" si="680"/>
        <v>0</v>
      </c>
      <c r="AT1195" s="16">
        <f t="shared" si="680"/>
        <v>0</v>
      </c>
      <c r="AU1195" s="16">
        <f t="shared" si="680"/>
        <v>0</v>
      </c>
      <c r="AV1195" s="16">
        <f t="shared" si="680"/>
        <v>0</v>
      </c>
      <c r="AW1195" s="16">
        <f t="shared" si="680"/>
        <v>0</v>
      </c>
      <c r="AX1195" s="16">
        <f t="shared" si="680"/>
        <v>0</v>
      </c>
      <c r="AY1195" s="16">
        <f t="shared" si="680"/>
        <v>0</v>
      </c>
      <c r="AZ1195" s="16">
        <f t="shared" si="680"/>
        <v>0</v>
      </c>
      <c r="BA1195" s="16">
        <f t="shared" si="680"/>
        <v>0</v>
      </c>
      <c r="BB1195" s="16">
        <f t="shared" si="680"/>
        <v>0</v>
      </c>
      <c r="BC1195" s="16">
        <f t="shared" si="680"/>
        <v>0</v>
      </c>
      <c r="BD1195" s="16">
        <f t="shared" si="680"/>
        <v>0</v>
      </c>
      <c r="BE1195" s="16">
        <f t="shared" si="680"/>
        <v>0</v>
      </c>
      <c r="BF1195" s="16">
        <f t="shared" si="680"/>
        <v>0</v>
      </c>
      <c r="BG1195" s="34">
        <f t="shared" si="676"/>
        <v>0</v>
      </c>
      <c r="BI1195" s="532"/>
      <c r="BJ1195" s="69" t="str">
        <f>$BJ$23</f>
        <v>Masc.</v>
      </c>
      <c r="BK1195" s="43">
        <f t="shared" si="677"/>
        <v>0</v>
      </c>
    </row>
    <row r="1196" spans="1:63" ht="12.95" customHeight="1" x14ac:dyDescent="0.2">
      <c r="A1196" s="585"/>
      <c r="B1196" s="587"/>
      <c r="C1196" s="576"/>
      <c r="D1196" s="563"/>
      <c r="E1196" s="68" t="str">
        <f>$BJ$22</f>
        <v>Fem.</v>
      </c>
      <c r="F1196" s="12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  <c r="T1196" s="12"/>
      <c r="U1196" s="12"/>
      <c r="V1196" s="12"/>
      <c r="W1196" s="12"/>
      <c r="X1196" s="12"/>
      <c r="Y1196" s="12"/>
      <c r="Z1196" s="12"/>
      <c r="AA1196" s="12"/>
      <c r="AB1196" s="12"/>
      <c r="AC1196" s="12"/>
      <c r="AD1196" s="12"/>
      <c r="AE1196" s="12"/>
      <c r="AF1196" s="12"/>
      <c r="AG1196" s="12"/>
      <c r="AH1196" s="12"/>
      <c r="AI1196" s="12"/>
      <c r="AJ1196" s="12"/>
      <c r="AK1196" s="12"/>
      <c r="AL1196" s="12"/>
      <c r="AM1196" s="12"/>
      <c r="AN1196" s="12"/>
      <c r="AO1196" s="12"/>
      <c r="AP1196" s="12"/>
      <c r="AQ1196" s="12"/>
      <c r="AR1196" s="12"/>
      <c r="AS1196" s="12"/>
      <c r="AT1196" s="12"/>
      <c r="AU1196" s="12"/>
      <c r="AV1196" s="12"/>
      <c r="AW1196" s="12"/>
      <c r="AX1196" s="12"/>
      <c r="AY1196" s="12"/>
      <c r="AZ1196" s="12"/>
      <c r="BA1196" s="12"/>
      <c r="BB1196" s="12"/>
      <c r="BC1196" s="12"/>
      <c r="BD1196" s="12"/>
      <c r="BE1196" s="12"/>
      <c r="BF1196" s="12"/>
      <c r="BG1196" s="20">
        <f t="shared" si="676"/>
        <v>0</v>
      </c>
    </row>
    <row r="1197" spans="1:63" ht="12.95" customHeight="1" thickBot="1" x14ac:dyDescent="0.25">
      <c r="A1197" s="585"/>
      <c r="B1197" s="587"/>
      <c r="C1197" s="577"/>
      <c r="D1197" s="566"/>
      <c r="E1197" s="69" t="str">
        <f>$BJ$23</f>
        <v>Masc.</v>
      </c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  <c r="T1197" s="12"/>
      <c r="U1197" s="12"/>
      <c r="V1197" s="12"/>
      <c r="W1197" s="12"/>
      <c r="X1197" s="12"/>
      <c r="Y1197" s="12"/>
      <c r="Z1197" s="12"/>
      <c r="AA1197" s="12"/>
      <c r="AB1197" s="12"/>
      <c r="AC1197" s="12"/>
      <c r="AD1197" s="12"/>
      <c r="AE1197" s="12"/>
      <c r="AF1197" s="12"/>
      <c r="AG1197" s="12"/>
      <c r="AH1197" s="12"/>
      <c r="AI1197" s="12"/>
      <c r="AJ1197" s="12"/>
      <c r="AK1197" s="12"/>
      <c r="AL1197" s="12"/>
      <c r="AM1197" s="12"/>
      <c r="AN1197" s="12"/>
      <c r="AO1197" s="12"/>
      <c r="AP1197" s="12"/>
      <c r="AQ1197" s="12"/>
      <c r="AR1197" s="12"/>
      <c r="AS1197" s="12"/>
      <c r="AT1197" s="12"/>
      <c r="AU1197" s="12"/>
      <c r="AV1197" s="12"/>
      <c r="AW1197" s="12"/>
      <c r="AX1197" s="12"/>
      <c r="AY1197" s="12"/>
      <c r="AZ1197" s="12"/>
      <c r="BA1197" s="12"/>
      <c r="BB1197" s="12"/>
      <c r="BC1197" s="12"/>
      <c r="BD1197" s="12"/>
      <c r="BE1197" s="12"/>
      <c r="BF1197" s="12"/>
      <c r="BG1197" s="38">
        <f>SUM(F1197:BF1197)</f>
        <v>0</v>
      </c>
      <c r="BI1197" s="527"/>
      <c r="BJ1197" s="527"/>
      <c r="BK1197" s="527"/>
    </row>
    <row r="1198" spans="1:63" ht="12.95" customHeight="1" x14ac:dyDescent="0.2">
      <c r="A1198" s="585"/>
      <c r="B1198" s="587"/>
      <c r="C1198" s="575" t="str">
        <f>$BJ$12</f>
        <v>2 a 4</v>
      </c>
      <c r="D1198" s="559" t="str">
        <f>$BJ$17</f>
        <v>Fiebre</v>
      </c>
      <c r="E1198" s="108" t="str">
        <f>$BJ$21</f>
        <v>Total</v>
      </c>
      <c r="F1198" s="35">
        <f>F1199+F1200</f>
        <v>0</v>
      </c>
      <c r="G1198" s="35">
        <f t="shared" ref="G1198:BF1198" si="681">G1199+G1200</f>
        <v>0</v>
      </c>
      <c r="H1198" s="35">
        <f t="shared" si="681"/>
        <v>0</v>
      </c>
      <c r="I1198" s="35">
        <f t="shared" si="681"/>
        <v>0</v>
      </c>
      <c r="J1198" s="35">
        <f t="shared" si="681"/>
        <v>0</v>
      </c>
      <c r="K1198" s="35">
        <f t="shared" si="681"/>
        <v>0</v>
      </c>
      <c r="L1198" s="35">
        <f t="shared" si="681"/>
        <v>0</v>
      </c>
      <c r="M1198" s="35">
        <f t="shared" si="681"/>
        <v>0</v>
      </c>
      <c r="N1198" s="35">
        <f t="shared" si="681"/>
        <v>0</v>
      </c>
      <c r="O1198" s="35">
        <f t="shared" si="681"/>
        <v>0</v>
      </c>
      <c r="P1198" s="35">
        <f t="shared" si="681"/>
        <v>0</v>
      </c>
      <c r="Q1198" s="35">
        <f t="shared" si="681"/>
        <v>0</v>
      </c>
      <c r="R1198" s="35">
        <f t="shared" si="681"/>
        <v>0</v>
      </c>
      <c r="S1198" s="35">
        <f t="shared" si="681"/>
        <v>0</v>
      </c>
      <c r="T1198" s="35">
        <f t="shared" si="681"/>
        <v>0</v>
      </c>
      <c r="U1198" s="35">
        <f t="shared" si="681"/>
        <v>0</v>
      </c>
      <c r="V1198" s="35">
        <f t="shared" si="681"/>
        <v>0</v>
      </c>
      <c r="W1198" s="35">
        <f t="shared" si="681"/>
        <v>0</v>
      </c>
      <c r="X1198" s="35">
        <f t="shared" si="681"/>
        <v>0</v>
      </c>
      <c r="Y1198" s="35">
        <f t="shared" si="681"/>
        <v>0</v>
      </c>
      <c r="Z1198" s="35">
        <f t="shared" si="681"/>
        <v>0</v>
      </c>
      <c r="AA1198" s="35">
        <f t="shared" si="681"/>
        <v>0</v>
      </c>
      <c r="AB1198" s="35">
        <f t="shared" si="681"/>
        <v>0</v>
      </c>
      <c r="AC1198" s="35">
        <f t="shared" si="681"/>
        <v>0</v>
      </c>
      <c r="AD1198" s="35">
        <f t="shared" si="681"/>
        <v>0</v>
      </c>
      <c r="AE1198" s="35">
        <f t="shared" si="681"/>
        <v>0</v>
      </c>
      <c r="AF1198" s="35">
        <f t="shared" si="681"/>
        <v>0</v>
      </c>
      <c r="AG1198" s="35">
        <f t="shared" si="681"/>
        <v>0</v>
      </c>
      <c r="AH1198" s="35">
        <f t="shared" si="681"/>
        <v>0</v>
      </c>
      <c r="AI1198" s="35">
        <f t="shared" si="681"/>
        <v>0</v>
      </c>
      <c r="AJ1198" s="35">
        <f t="shared" si="681"/>
        <v>0</v>
      </c>
      <c r="AK1198" s="35">
        <f t="shared" si="681"/>
        <v>0</v>
      </c>
      <c r="AL1198" s="35">
        <f t="shared" si="681"/>
        <v>0</v>
      </c>
      <c r="AM1198" s="35">
        <f t="shared" si="681"/>
        <v>0</v>
      </c>
      <c r="AN1198" s="35">
        <f t="shared" si="681"/>
        <v>0</v>
      </c>
      <c r="AO1198" s="35">
        <f t="shared" si="681"/>
        <v>0</v>
      </c>
      <c r="AP1198" s="35">
        <f t="shared" si="681"/>
        <v>0</v>
      </c>
      <c r="AQ1198" s="35">
        <f t="shared" si="681"/>
        <v>0</v>
      </c>
      <c r="AR1198" s="35">
        <f t="shared" si="681"/>
        <v>0</v>
      </c>
      <c r="AS1198" s="35">
        <f t="shared" si="681"/>
        <v>0</v>
      </c>
      <c r="AT1198" s="35">
        <f t="shared" si="681"/>
        <v>0</v>
      </c>
      <c r="AU1198" s="35">
        <f t="shared" si="681"/>
        <v>0</v>
      </c>
      <c r="AV1198" s="35">
        <f t="shared" si="681"/>
        <v>0</v>
      </c>
      <c r="AW1198" s="35">
        <f t="shared" si="681"/>
        <v>0</v>
      </c>
      <c r="AX1198" s="35">
        <f t="shared" si="681"/>
        <v>0</v>
      </c>
      <c r="AY1198" s="35">
        <f t="shared" si="681"/>
        <v>0</v>
      </c>
      <c r="AZ1198" s="35">
        <f t="shared" si="681"/>
        <v>0</v>
      </c>
      <c r="BA1198" s="35">
        <f t="shared" si="681"/>
        <v>0</v>
      </c>
      <c r="BB1198" s="35">
        <f t="shared" si="681"/>
        <v>0</v>
      </c>
      <c r="BC1198" s="35">
        <f t="shared" si="681"/>
        <v>0</v>
      </c>
      <c r="BD1198" s="35">
        <f t="shared" si="681"/>
        <v>0</v>
      </c>
      <c r="BE1198" s="35">
        <f t="shared" si="681"/>
        <v>0</v>
      </c>
      <c r="BF1198" s="35">
        <f t="shared" si="681"/>
        <v>0</v>
      </c>
      <c r="BG1198" s="36">
        <f>SUM(F1198:BF1198)</f>
        <v>0</v>
      </c>
    </row>
    <row r="1199" spans="1:63" ht="12.95" customHeight="1" x14ac:dyDescent="0.2">
      <c r="A1199" s="585"/>
      <c r="B1199" s="587"/>
      <c r="C1199" s="576"/>
      <c r="D1199" s="560"/>
      <c r="E1199" s="67" t="str">
        <f>$BJ$22</f>
        <v>Fem.</v>
      </c>
      <c r="F1199" s="32"/>
      <c r="G1199" s="32"/>
      <c r="H1199" s="32"/>
      <c r="I1199" s="32"/>
      <c r="J1199" s="32"/>
      <c r="K1199" s="32"/>
      <c r="L1199" s="32"/>
      <c r="M1199" s="32"/>
      <c r="N1199" s="32"/>
      <c r="O1199" s="32"/>
      <c r="P1199" s="32"/>
      <c r="Q1199" s="32"/>
      <c r="R1199" s="32"/>
      <c r="S1199" s="32"/>
      <c r="T1199" s="32"/>
      <c r="U1199" s="32"/>
      <c r="V1199" s="32"/>
      <c r="W1199" s="32"/>
      <c r="X1199" s="32"/>
      <c r="Y1199" s="32"/>
      <c r="Z1199" s="32"/>
      <c r="AA1199" s="32"/>
      <c r="AB1199" s="32"/>
      <c r="AC1199" s="32"/>
      <c r="AD1199" s="32"/>
      <c r="AE1199" s="32"/>
      <c r="AF1199" s="32"/>
      <c r="AG1199" s="32"/>
      <c r="AH1199" s="32"/>
      <c r="AI1199" s="32"/>
      <c r="AJ1199" s="32"/>
      <c r="AK1199" s="32"/>
      <c r="AL1199" s="32"/>
      <c r="AM1199" s="32"/>
      <c r="AN1199" s="32"/>
      <c r="AO1199" s="32"/>
      <c r="AP1199" s="32"/>
      <c r="AQ1199" s="32"/>
      <c r="AR1199" s="32"/>
      <c r="AS1199" s="32"/>
      <c r="AT1199" s="32"/>
      <c r="AU1199" s="32"/>
      <c r="AV1199" s="32"/>
      <c r="AW1199" s="32"/>
      <c r="AX1199" s="32"/>
      <c r="AY1199" s="32"/>
      <c r="AZ1199" s="32"/>
      <c r="BA1199" s="32"/>
      <c r="BB1199" s="32"/>
      <c r="BC1199" s="32"/>
      <c r="BD1199" s="32"/>
      <c r="BE1199" s="32"/>
      <c r="BF1199" s="32"/>
      <c r="BG1199" s="33">
        <f t="shared" ref="BG1199:BG1208" si="682">SUM(F1199:BF1199)</f>
        <v>0</v>
      </c>
    </row>
    <row r="1200" spans="1:63" ht="12.95" customHeight="1" x14ac:dyDescent="0.2">
      <c r="A1200" s="585"/>
      <c r="B1200" s="587"/>
      <c r="C1200" s="576"/>
      <c r="D1200" s="561"/>
      <c r="E1200" s="67" t="str">
        <f>$BJ$23</f>
        <v>Masc.</v>
      </c>
      <c r="F1200" s="32"/>
      <c r="G1200" s="32"/>
      <c r="H1200" s="32"/>
      <c r="I1200" s="32"/>
      <c r="J1200" s="32"/>
      <c r="K1200" s="32"/>
      <c r="L1200" s="32"/>
      <c r="M1200" s="32"/>
      <c r="N1200" s="32"/>
      <c r="O1200" s="32"/>
      <c r="P1200" s="32"/>
      <c r="Q1200" s="32"/>
      <c r="R1200" s="32"/>
      <c r="S1200" s="32"/>
      <c r="T1200" s="32"/>
      <c r="U1200" s="32"/>
      <c r="V1200" s="32"/>
      <c r="W1200" s="32"/>
      <c r="X1200" s="32"/>
      <c r="Y1200" s="32"/>
      <c r="Z1200" s="32"/>
      <c r="AA1200" s="32"/>
      <c r="AB1200" s="32"/>
      <c r="AC1200" s="32"/>
      <c r="AD1200" s="32"/>
      <c r="AE1200" s="32"/>
      <c r="AF1200" s="32"/>
      <c r="AG1200" s="32"/>
      <c r="AH1200" s="32"/>
      <c r="AI1200" s="32"/>
      <c r="AJ1200" s="32"/>
      <c r="AK1200" s="32"/>
      <c r="AL1200" s="32"/>
      <c r="AM1200" s="32"/>
      <c r="AN1200" s="32"/>
      <c r="AO1200" s="32"/>
      <c r="AP1200" s="32"/>
      <c r="AQ1200" s="32"/>
      <c r="AR1200" s="32"/>
      <c r="AS1200" s="32"/>
      <c r="AT1200" s="32"/>
      <c r="AU1200" s="32"/>
      <c r="AV1200" s="32"/>
      <c r="AW1200" s="32"/>
      <c r="AX1200" s="32"/>
      <c r="AY1200" s="32"/>
      <c r="AZ1200" s="32"/>
      <c r="BA1200" s="32"/>
      <c r="BB1200" s="32"/>
      <c r="BC1200" s="32"/>
      <c r="BD1200" s="32"/>
      <c r="BE1200" s="32"/>
      <c r="BF1200" s="32"/>
      <c r="BG1200" s="33">
        <f t="shared" si="682"/>
        <v>0</v>
      </c>
    </row>
    <row r="1201" spans="1:59" ht="12.95" customHeight="1" x14ac:dyDescent="0.2">
      <c r="A1201" s="585"/>
      <c r="B1201" s="587"/>
      <c r="C1201" s="576"/>
      <c r="D1201" s="562" t="str">
        <f>$BJ$18</f>
        <v>Hosp.</v>
      </c>
      <c r="E1201" s="111" t="str">
        <f>$BJ$21</f>
        <v>Total</v>
      </c>
      <c r="F1201" s="16">
        <f>F1202+F1203</f>
        <v>0</v>
      </c>
      <c r="G1201" s="16">
        <f t="shared" ref="G1201:BF1201" si="683">G1202+G1203</f>
        <v>0</v>
      </c>
      <c r="H1201" s="16">
        <f t="shared" si="683"/>
        <v>0</v>
      </c>
      <c r="I1201" s="16">
        <f t="shared" si="683"/>
        <v>0</v>
      </c>
      <c r="J1201" s="16">
        <f t="shared" si="683"/>
        <v>0</v>
      </c>
      <c r="K1201" s="16">
        <f t="shared" si="683"/>
        <v>0</v>
      </c>
      <c r="L1201" s="16">
        <f t="shared" si="683"/>
        <v>0</v>
      </c>
      <c r="M1201" s="16">
        <f t="shared" si="683"/>
        <v>0</v>
      </c>
      <c r="N1201" s="16">
        <f t="shared" si="683"/>
        <v>0</v>
      </c>
      <c r="O1201" s="16">
        <f t="shared" si="683"/>
        <v>0</v>
      </c>
      <c r="P1201" s="16">
        <f t="shared" si="683"/>
        <v>0</v>
      </c>
      <c r="Q1201" s="16">
        <f t="shared" si="683"/>
        <v>0</v>
      </c>
      <c r="R1201" s="16">
        <f t="shared" si="683"/>
        <v>0</v>
      </c>
      <c r="S1201" s="16">
        <f t="shared" si="683"/>
        <v>0</v>
      </c>
      <c r="T1201" s="16">
        <f t="shared" si="683"/>
        <v>0</v>
      </c>
      <c r="U1201" s="16">
        <f t="shared" si="683"/>
        <v>0</v>
      </c>
      <c r="V1201" s="16">
        <f t="shared" si="683"/>
        <v>0</v>
      </c>
      <c r="W1201" s="16">
        <f t="shared" si="683"/>
        <v>0</v>
      </c>
      <c r="X1201" s="16">
        <f t="shared" si="683"/>
        <v>0</v>
      </c>
      <c r="Y1201" s="16">
        <f t="shared" si="683"/>
        <v>0</v>
      </c>
      <c r="Z1201" s="16">
        <f t="shared" si="683"/>
        <v>0</v>
      </c>
      <c r="AA1201" s="16">
        <f t="shared" si="683"/>
        <v>0</v>
      </c>
      <c r="AB1201" s="16">
        <f t="shared" si="683"/>
        <v>0</v>
      </c>
      <c r="AC1201" s="16">
        <f t="shared" si="683"/>
        <v>0</v>
      </c>
      <c r="AD1201" s="16">
        <f t="shared" si="683"/>
        <v>0</v>
      </c>
      <c r="AE1201" s="16">
        <f t="shared" si="683"/>
        <v>0</v>
      </c>
      <c r="AF1201" s="16">
        <f t="shared" si="683"/>
        <v>0</v>
      </c>
      <c r="AG1201" s="16">
        <f t="shared" si="683"/>
        <v>0</v>
      </c>
      <c r="AH1201" s="16">
        <f t="shared" si="683"/>
        <v>0</v>
      </c>
      <c r="AI1201" s="16">
        <f t="shared" si="683"/>
        <v>0</v>
      </c>
      <c r="AJ1201" s="16">
        <f t="shared" si="683"/>
        <v>0</v>
      </c>
      <c r="AK1201" s="16">
        <f t="shared" si="683"/>
        <v>0</v>
      </c>
      <c r="AL1201" s="16">
        <f t="shared" si="683"/>
        <v>0</v>
      </c>
      <c r="AM1201" s="16">
        <f t="shared" si="683"/>
        <v>0</v>
      </c>
      <c r="AN1201" s="16">
        <f t="shared" si="683"/>
        <v>0</v>
      </c>
      <c r="AO1201" s="16">
        <f t="shared" si="683"/>
        <v>0</v>
      </c>
      <c r="AP1201" s="16">
        <f t="shared" si="683"/>
        <v>0</v>
      </c>
      <c r="AQ1201" s="16">
        <f t="shared" si="683"/>
        <v>0</v>
      </c>
      <c r="AR1201" s="16">
        <f t="shared" si="683"/>
        <v>0</v>
      </c>
      <c r="AS1201" s="16">
        <f t="shared" si="683"/>
        <v>0</v>
      </c>
      <c r="AT1201" s="16">
        <f t="shared" si="683"/>
        <v>0</v>
      </c>
      <c r="AU1201" s="16">
        <f t="shared" si="683"/>
        <v>0</v>
      </c>
      <c r="AV1201" s="16">
        <f t="shared" si="683"/>
        <v>0</v>
      </c>
      <c r="AW1201" s="16">
        <f t="shared" si="683"/>
        <v>0</v>
      </c>
      <c r="AX1201" s="16">
        <f t="shared" si="683"/>
        <v>0</v>
      </c>
      <c r="AY1201" s="16">
        <f t="shared" si="683"/>
        <v>0</v>
      </c>
      <c r="AZ1201" s="16">
        <f t="shared" si="683"/>
        <v>0</v>
      </c>
      <c r="BA1201" s="16">
        <f t="shared" si="683"/>
        <v>0</v>
      </c>
      <c r="BB1201" s="16">
        <f t="shared" si="683"/>
        <v>0</v>
      </c>
      <c r="BC1201" s="16">
        <f t="shared" si="683"/>
        <v>0</v>
      </c>
      <c r="BD1201" s="16">
        <f t="shared" si="683"/>
        <v>0</v>
      </c>
      <c r="BE1201" s="16">
        <f t="shared" si="683"/>
        <v>0</v>
      </c>
      <c r="BF1201" s="16">
        <f t="shared" si="683"/>
        <v>0</v>
      </c>
      <c r="BG1201" s="34">
        <f t="shared" si="682"/>
        <v>0</v>
      </c>
    </row>
    <row r="1202" spans="1:59" ht="12.95" customHeight="1" x14ac:dyDescent="0.2">
      <c r="A1202" s="585"/>
      <c r="B1202" s="587"/>
      <c r="C1202" s="576"/>
      <c r="D1202" s="563"/>
      <c r="E1202" s="68" t="str">
        <f>$BJ$22</f>
        <v>Fem.</v>
      </c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  <c r="T1202" s="12"/>
      <c r="U1202" s="12"/>
      <c r="V1202" s="12"/>
      <c r="W1202" s="12"/>
      <c r="X1202" s="12"/>
      <c r="Y1202" s="12"/>
      <c r="Z1202" s="12"/>
      <c r="AA1202" s="12"/>
      <c r="AB1202" s="12"/>
      <c r="AC1202" s="12"/>
      <c r="AD1202" s="12"/>
      <c r="AE1202" s="12"/>
      <c r="AF1202" s="12"/>
      <c r="AG1202" s="12"/>
      <c r="AH1202" s="12"/>
      <c r="AI1202" s="12"/>
      <c r="AJ1202" s="12"/>
      <c r="AK1202" s="12"/>
      <c r="AL1202" s="12"/>
      <c r="AM1202" s="12"/>
      <c r="AN1202" s="12"/>
      <c r="AO1202" s="12"/>
      <c r="AP1202" s="12"/>
      <c r="AQ1202" s="12"/>
      <c r="AR1202" s="12"/>
      <c r="AS1202" s="12"/>
      <c r="AT1202" s="12"/>
      <c r="AU1202" s="12"/>
      <c r="AV1202" s="12"/>
      <c r="AW1202" s="12"/>
      <c r="AX1202" s="12"/>
      <c r="AY1202" s="12"/>
      <c r="AZ1202" s="12"/>
      <c r="BA1202" s="12"/>
      <c r="BB1202" s="12"/>
      <c r="BC1202" s="12"/>
      <c r="BD1202" s="12"/>
      <c r="BE1202" s="12"/>
      <c r="BF1202" s="12"/>
      <c r="BG1202" s="20">
        <f t="shared" si="682"/>
        <v>0</v>
      </c>
    </row>
    <row r="1203" spans="1:59" ht="12.95" customHeight="1" x14ac:dyDescent="0.2">
      <c r="A1203" s="585"/>
      <c r="B1203" s="587"/>
      <c r="C1203" s="576"/>
      <c r="D1203" s="564"/>
      <c r="E1203" s="68" t="str">
        <f>$BJ$23</f>
        <v>Masc.</v>
      </c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  <c r="T1203" s="12"/>
      <c r="U1203" s="12"/>
      <c r="V1203" s="12"/>
      <c r="W1203" s="12"/>
      <c r="X1203" s="12"/>
      <c r="Y1203" s="12"/>
      <c r="Z1203" s="12"/>
      <c r="AA1203" s="12"/>
      <c r="AB1203" s="12"/>
      <c r="AC1203" s="12"/>
      <c r="AD1203" s="12"/>
      <c r="AE1203" s="12"/>
      <c r="AF1203" s="12"/>
      <c r="AG1203" s="12"/>
      <c r="AH1203" s="12"/>
      <c r="AI1203" s="12"/>
      <c r="AJ1203" s="12"/>
      <c r="AK1203" s="12"/>
      <c r="AL1203" s="12"/>
      <c r="AM1203" s="12"/>
      <c r="AN1203" s="12"/>
      <c r="AO1203" s="12"/>
      <c r="AP1203" s="12"/>
      <c r="AQ1203" s="12"/>
      <c r="AR1203" s="12"/>
      <c r="AS1203" s="12"/>
      <c r="AT1203" s="12"/>
      <c r="AU1203" s="12"/>
      <c r="AV1203" s="12"/>
      <c r="AW1203" s="12"/>
      <c r="AX1203" s="12"/>
      <c r="AY1203" s="12"/>
      <c r="AZ1203" s="12"/>
      <c r="BA1203" s="12"/>
      <c r="BB1203" s="12"/>
      <c r="BC1203" s="12"/>
      <c r="BD1203" s="12"/>
      <c r="BE1203" s="12"/>
      <c r="BF1203" s="12"/>
      <c r="BG1203" s="20">
        <f t="shared" si="682"/>
        <v>0</v>
      </c>
    </row>
    <row r="1204" spans="1:59" ht="12.95" customHeight="1" x14ac:dyDescent="0.2">
      <c r="A1204" s="585"/>
      <c r="B1204" s="587"/>
      <c r="C1204" s="576"/>
      <c r="D1204" s="562" t="str">
        <f>$BJ$19</f>
        <v>UCI</v>
      </c>
      <c r="E1204" s="111" t="str">
        <f>$BJ$21</f>
        <v>Total</v>
      </c>
      <c r="F1204" s="16">
        <f>F1205+F1206</f>
        <v>0</v>
      </c>
      <c r="G1204" s="16">
        <f t="shared" ref="G1204:BF1204" si="684">G1205+G1206</f>
        <v>0</v>
      </c>
      <c r="H1204" s="16">
        <f t="shared" si="684"/>
        <v>0</v>
      </c>
      <c r="I1204" s="16">
        <f t="shared" si="684"/>
        <v>0</v>
      </c>
      <c r="J1204" s="16">
        <f t="shared" si="684"/>
        <v>0</v>
      </c>
      <c r="K1204" s="16">
        <f t="shared" si="684"/>
        <v>0</v>
      </c>
      <c r="L1204" s="16">
        <f t="shared" si="684"/>
        <v>0</v>
      </c>
      <c r="M1204" s="16">
        <f t="shared" si="684"/>
        <v>0</v>
      </c>
      <c r="N1204" s="16">
        <f t="shared" si="684"/>
        <v>0</v>
      </c>
      <c r="O1204" s="16">
        <f t="shared" si="684"/>
        <v>0</v>
      </c>
      <c r="P1204" s="16">
        <f t="shared" si="684"/>
        <v>0</v>
      </c>
      <c r="Q1204" s="16">
        <f t="shared" si="684"/>
        <v>0</v>
      </c>
      <c r="R1204" s="16">
        <f t="shared" si="684"/>
        <v>0</v>
      </c>
      <c r="S1204" s="16">
        <f t="shared" si="684"/>
        <v>0</v>
      </c>
      <c r="T1204" s="16">
        <f t="shared" si="684"/>
        <v>0</v>
      </c>
      <c r="U1204" s="16">
        <f t="shared" si="684"/>
        <v>0</v>
      </c>
      <c r="V1204" s="16">
        <f t="shared" si="684"/>
        <v>0</v>
      </c>
      <c r="W1204" s="16">
        <f t="shared" si="684"/>
        <v>0</v>
      </c>
      <c r="X1204" s="16">
        <f t="shared" si="684"/>
        <v>0</v>
      </c>
      <c r="Y1204" s="16">
        <f t="shared" si="684"/>
        <v>0</v>
      </c>
      <c r="Z1204" s="16">
        <f t="shared" si="684"/>
        <v>0</v>
      </c>
      <c r="AA1204" s="16">
        <f t="shared" si="684"/>
        <v>0</v>
      </c>
      <c r="AB1204" s="16">
        <f t="shared" si="684"/>
        <v>0</v>
      </c>
      <c r="AC1204" s="16">
        <f t="shared" si="684"/>
        <v>0</v>
      </c>
      <c r="AD1204" s="16">
        <f t="shared" si="684"/>
        <v>0</v>
      </c>
      <c r="AE1204" s="16">
        <f t="shared" si="684"/>
        <v>0</v>
      </c>
      <c r="AF1204" s="16">
        <f t="shared" si="684"/>
        <v>0</v>
      </c>
      <c r="AG1204" s="16">
        <f t="shared" si="684"/>
        <v>0</v>
      </c>
      <c r="AH1204" s="16">
        <f t="shared" si="684"/>
        <v>0</v>
      </c>
      <c r="AI1204" s="16">
        <f t="shared" si="684"/>
        <v>0</v>
      </c>
      <c r="AJ1204" s="16">
        <f t="shared" si="684"/>
        <v>0</v>
      </c>
      <c r="AK1204" s="16">
        <f t="shared" si="684"/>
        <v>0</v>
      </c>
      <c r="AL1204" s="16">
        <f t="shared" si="684"/>
        <v>0</v>
      </c>
      <c r="AM1204" s="16">
        <f t="shared" si="684"/>
        <v>0</v>
      </c>
      <c r="AN1204" s="16">
        <f t="shared" si="684"/>
        <v>0</v>
      </c>
      <c r="AO1204" s="16">
        <f t="shared" si="684"/>
        <v>0</v>
      </c>
      <c r="AP1204" s="16">
        <f t="shared" si="684"/>
        <v>0</v>
      </c>
      <c r="AQ1204" s="16">
        <f t="shared" si="684"/>
        <v>0</v>
      </c>
      <c r="AR1204" s="16">
        <f t="shared" si="684"/>
        <v>0</v>
      </c>
      <c r="AS1204" s="16">
        <f t="shared" si="684"/>
        <v>0</v>
      </c>
      <c r="AT1204" s="16">
        <f t="shared" si="684"/>
        <v>0</v>
      </c>
      <c r="AU1204" s="16">
        <f t="shared" si="684"/>
        <v>0</v>
      </c>
      <c r="AV1204" s="16">
        <f t="shared" si="684"/>
        <v>0</v>
      </c>
      <c r="AW1204" s="16">
        <f t="shared" si="684"/>
        <v>0</v>
      </c>
      <c r="AX1204" s="16">
        <f t="shared" si="684"/>
        <v>0</v>
      </c>
      <c r="AY1204" s="16">
        <f t="shared" si="684"/>
        <v>0</v>
      </c>
      <c r="AZ1204" s="16">
        <f t="shared" si="684"/>
        <v>0</v>
      </c>
      <c r="BA1204" s="16">
        <f t="shared" si="684"/>
        <v>0</v>
      </c>
      <c r="BB1204" s="16">
        <f t="shared" si="684"/>
        <v>0</v>
      </c>
      <c r="BC1204" s="16">
        <f t="shared" si="684"/>
        <v>0</v>
      </c>
      <c r="BD1204" s="16">
        <f t="shared" si="684"/>
        <v>0</v>
      </c>
      <c r="BE1204" s="16">
        <f t="shared" si="684"/>
        <v>0</v>
      </c>
      <c r="BF1204" s="16">
        <f t="shared" si="684"/>
        <v>0</v>
      </c>
      <c r="BG1204" s="34">
        <f t="shared" si="682"/>
        <v>0</v>
      </c>
    </row>
    <row r="1205" spans="1:59" ht="12.95" customHeight="1" x14ac:dyDescent="0.2">
      <c r="A1205" s="585"/>
      <c r="B1205" s="587"/>
      <c r="C1205" s="576"/>
      <c r="D1205" s="563"/>
      <c r="E1205" s="68" t="str">
        <f>$BJ$22</f>
        <v>Fem.</v>
      </c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  <c r="T1205" s="12"/>
      <c r="U1205" s="12"/>
      <c r="V1205" s="12"/>
      <c r="W1205" s="12"/>
      <c r="X1205" s="12"/>
      <c r="Y1205" s="12"/>
      <c r="Z1205" s="12"/>
      <c r="AA1205" s="12"/>
      <c r="AB1205" s="12"/>
      <c r="AC1205" s="12"/>
      <c r="AD1205" s="12"/>
      <c r="AE1205" s="12"/>
      <c r="AF1205" s="12"/>
      <c r="AG1205" s="12"/>
      <c r="AH1205" s="12"/>
      <c r="AI1205" s="12"/>
      <c r="AJ1205" s="12"/>
      <c r="AK1205" s="12"/>
      <c r="AL1205" s="12"/>
      <c r="AM1205" s="12"/>
      <c r="AN1205" s="12"/>
      <c r="AO1205" s="12"/>
      <c r="AP1205" s="12"/>
      <c r="AQ1205" s="12"/>
      <c r="AR1205" s="12"/>
      <c r="AS1205" s="12"/>
      <c r="AT1205" s="12"/>
      <c r="AU1205" s="12"/>
      <c r="AV1205" s="12"/>
      <c r="AW1205" s="12"/>
      <c r="AX1205" s="12"/>
      <c r="AY1205" s="12"/>
      <c r="AZ1205" s="12"/>
      <c r="BA1205" s="12"/>
      <c r="BB1205" s="12"/>
      <c r="BC1205" s="12"/>
      <c r="BD1205" s="12"/>
      <c r="BE1205" s="12"/>
      <c r="BF1205" s="12"/>
      <c r="BG1205" s="20">
        <f t="shared" si="682"/>
        <v>0</v>
      </c>
    </row>
    <row r="1206" spans="1:59" ht="12.95" customHeight="1" x14ac:dyDescent="0.2">
      <c r="A1206" s="585"/>
      <c r="B1206" s="587"/>
      <c r="C1206" s="576"/>
      <c r="D1206" s="564"/>
      <c r="E1206" s="68" t="str">
        <f>$BJ$23</f>
        <v>Masc.</v>
      </c>
      <c r="F1206" s="12"/>
      <c r="G1206" s="12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  <c r="T1206" s="12"/>
      <c r="U1206" s="12"/>
      <c r="V1206" s="12"/>
      <c r="W1206" s="12"/>
      <c r="X1206" s="12"/>
      <c r="Y1206" s="12"/>
      <c r="Z1206" s="12"/>
      <c r="AA1206" s="12"/>
      <c r="AB1206" s="12"/>
      <c r="AC1206" s="12"/>
      <c r="AD1206" s="12"/>
      <c r="AE1206" s="12"/>
      <c r="AF1206" s="12"/>
      <c r="AG1206" s="12"/>
      <c r="AH1206" s="12"/>
      <c r="AI1206" s="12"/>
      <c r="AJ1206" s="12"/>
      <c r="AK1206" s="12"/>
      <c r="AL1206" s="12"/>
      <c r="AM1206" s="12"/>
      <c r="AN1206" s="12"/>
      <c r="AO1206" s="12"/>
      <c r="AP1206" s="12"/>
      <c r="AQ1206" s="12"/>
      <c r="AR1206" s="12"/>
      <c r="AS1206" s="12"/>
      <c r="AT1206" s="12"/>
      <c r="AU1206" s="12"/>
      <c r="AV1206" s="12"/>
      <c r="AW1206" s="12"/>
      <c r="AX1206" s="12"/>
      <c r="AY1206" s="12"/>
      <c r="AZ1206" s="12"/>
      <c r="BA1206" s="12"/>
      <c r="BB1206" s="12"/>
      <c r="BC1206" s="12"/>
      <c r="BD1206" s="12"/>
      <c r="BE1206" s="12"/>
      <c r="BF1206" s="12"/>
      <c r="BG1206" s="20">
        <f t="shared" si="682"/>
        <v>0</v>
      </c>
    </row>
    <row r="1207" spans="1:59" ht="12.95" customHeight="1" x14ac:dyDescent="0.2">
      <c r="A1207" s="585"/>
      <c r="B1207" s="587"/>
      <c r="C1207" s="576"/>
      <c r="D1207" s="565" t="str">
        <f>$BJ$20</f>
        <v>Def.</v>
      </c>
      <c r="E1207" s="111" t="str">
        <f>$BJ$21</f>
        <v>Total</v>
      </c>
      <c r="F1207" s="16">
        <f>F1208+F1209</f>
        <v>0</v>
      </c>
      <c r="G1207" s="16">
        <f t="shared" ref="G1207:BF1207" si="685">G1208+G1209</f>
        <v>0</v>
      </c>
      <c r="H1207" s="16">
        <f t="shared" si="685"/>
        <v>0</v>
      </c>
      <c r="I1207" s="16">
        <f t="shared" si="685"/>
        <v>0</v>
      </c>
      <c r="J1207" s="16">
        <f t="shared" si="685"/>
        <v>0</v>
      </c>
      <c r="K1207" s="16">
        <f t="shared" si="685"/>
        <v>0</v>
      </c>
      <c r="L1207" s="16">
        <f t="shared" si="685"/>
        <v>0</v>
      </c>
      <c r="M1207" s="16">
        <f t="shared" si="685"/>
        <v>0</v>
      </c>
      <c r="N1207" s="16">
        <f t="shared" si="685"/>
        <v>0</v>
      </c>
      <c r="O1207" s="16">
        <f t="shared" si="685"/>
        <v>0</v>
      </c>
      <c r="P1207" s="16">
        <f t="shared" si="685"/>
        <v>0</v>
      </c>
      <c r="Q1207" s="16">
        <f t="shared" si="685"/>
        <v>0</v>
      </c>
      <c r="R1207" s="16">
        <f t="shared" si="685"/>
        <v>0</v>
      </c>
      <c r="S1207" s="16">
        <f t="shared" si="685"/>
        <v>0</v>
      </c>
      <c r="T1207" s="16">
        <f t="shared" si="685"/>
        <v>0</v>
      </c>
      <c r="U1207" s="16">
        <f t="shared" si="685"/>
        <v>0</v>
      </c>
      <c r="V1207" s="16">
        <f t="shared" si="685"/>
        <v>0</v>
      </c>
      <c r="W1207" s="16">
        <f t="shared" si="685"/>
        <v>0</v>
      </c>
      <c r="X1207" s="16">
        <f t="shared" si="685"/>
        <v>0</v>
      </c>
      <c r="Y1207" s="16">
        <f t="shared" si="685"/>
        <v>0</v>
      </c>
      <c r="Z1207" s="16">
        <f t="shared" si="685"/>
        <v>0</v>
      </c>
      <c r="AA1207" s="16">
        <f t="shared" si="685"/>
        <v>0</v>
      </c>
      <c r="AB1207" s="16">
        <f t="shared" si="685"/>
        <v>0</v>
      </c>
      <c r="AC1207" s="16">
        <f t="shared" si="685"/>
        <v>0</v>
      </c>
      <c r="AD1207" s="16">
        <f t="shared" si="685"/>
        <v>0</v>
      </c>
      <c r="AE1207" s="16">
        <f t="shared" si="685"/>
        <v>0</v>
      </c>
      <c r="AF1207" s="16">
        <f t="shared" si="685"/>
        <v>0</v>
      </c>
      <c r="AG1207" s="16">
        <f t="shared" si="685"/>
        <v>0</v>
      </c>
      <c r="AH1207" s="16">
        <f t="shared" si="685"/>
        <v>0</v>
      </c>
      <c r="AI1207" s="16">
        <f t="shared" si="685"/>
        <v>0</v>
      </c>
      <c r="AJ1207" s="16">
        <f t="shared" si="685"/>
        <v>0</v>
      </c>
      <c r="AK1207" s="16">
        <f t="shared" si="685"/>
        <v>0</v>
      </c>
      <c r="AL1207" s="16">
        <f t="shared" si="685"/>
        <v>0</v>
      </c>
      <c r="AM1207" s="16">
        <f t="shared" si="685"/>
        <v>0</v>
      </c>
      <c r="AN1207" s="16">
        <f t="shared" si="685"/>
        <v>0</v>
      </c>
      <c r="AO1207" s="16">
        <f t="shared" si="685"/>
        <v>0</v>
      </c>
      <c r="AP1207" s="16">
        <f t="shared" si="685"/>
        <v>0</v>
      </c>
      <c r="AQ1207" s="16">
        <f t="shared" si="685"/>
        <v>0</v>
      </c>
      <c r="AR1207" s="16">
        <f t="shared" si="685"/>
        <v>0</v>
      </c>
      <c r="AS1207" s="16">
        <f t="shared" si="685"/>
        <v>0</v>
      </c>
      <c r="AT1207" s="16">
        <f t="shared" si="685"/>
        <v>0</v>
      </c>
      <c r="AU1207" s="16">
        <f t="shared" si="685"/>
        <v>0</v>
      </c>
      <c r="AV1207" s="16">
        <f t="shared" si="685"/>
        <v>0</v>
      </c>
      <c r="AW1207" s="16">
        <f t="shared" si="685"/>
        <v>0</v>
      </c>
      <c r="AX1207" s="16">
        <f t="shared" si="685"/>
        <v>0</v>
      </c>
      <c r="AY1207" s="16">
        <f t="shared" si="685"/>
        <v>0</v>
      </c>
      <c r="AZ1207" s="16">
        <f t="shared" si="685"/>
        <v>0</v>
      </c>
      <c r="BA1207" s="16">
        <f t="shared" si="685"/>
        <v>0</v>
      </c>
      <c r="BB1207" s="16">
        <f t="shared" si="685"/>
        <v>0</v>
      </c>
      <c r="BC1207" s="16">
        <f t="shared" si="685"/>
        <v>0</v>
      </c>
      <c r="BD1207" s="16">
        <f t="shared" si="685"/>
        <v>0</v>
      </c>
      <c r="BE1207" s="16">
        <f t="shared" si="685"/>
        <v>0</v>
      </c>
      <c r="BF1207" s="16">
        <f t="shared" si="685"/>
        <v>0</v>
      </c>
      <c r="BG1207" s="34">
        <f t="shared" si="682"/>
        <v>0</v>
      </c>
    </row>
    <row r="1208" spans="1:59" ht="12.95" customHeight="1" x14ac:dyDescent="0.2">
      <c r="A1208" s="585"/>
      <c r="B1208" s="587"/>
      <c r="C1208" s="576"/>
      <c r="D1208" s="563"/>
      <c r="E1208" s="68" t="str">
        <f>$BJ$22</f>
        <v>Fem.</v>
      </c>
      <c r="F1208" s="12"/>
      <c r="G1208" s="12"/>
      <c r="H1208" s="12"/>
      <c r="I1208" s="12"/>
      <c r="J1208" s="12"/>
      <c r="K1208" s="12"/>
      <c r="L1208" s="12"/>
      <c r="M1208" s="12"/>
      <c r="N1208" s="12"/>
      <c r="O1208" s="12"/>
      <c r="P1208" s="12"/>
      <c r="Q1208" s="12"/>
      <c r="R1208" s="12"/>
      <c r="S1208" s="12"/>
      <c r="T1208" s="12"/>
      <c r="U1208" s="12"/>
      <c r="V1208" s="12"/>
      <c r="W1208" s="12"/>
      <c r="X1208" s="12"/>
      <c r="Y1208" s="12"/>
      <c r="Z1208" s="12"/>
      <c r="AA1208" s="12"/>
      <c r="AB1208" s="12"/>
      <c r="AC1208" s="12"/>
      <c r="AD1208" s="12"/>
      <c r="AE1208" s="12"/>
      <c r="AF1208" s="12"/>
      <c r="AG1208" s="12"/>
      <c r="AH1208" s="12"/>
      <c r="AI1208" s="12"/>
      <c r="AJ1208" s="12"/>
      <c r="AK1208" s="12"/>
      <c r="AL1208" s="12"/>
      <c r="AM1208" s="12"/>
      <c r="AN1208" s="12"/>
      <c r="AO1208" s="12"/>
      <c r="AP1208" s="12"/>
      <c r="AQ1208" s="12"/>
      <c r="AR1208" s="12"/>
      <c r="AS1208" s="12"/>
      <c r="AT1208" s="12"/>
      <c r="AU1208" s="12"/>
      <c r="AV1208" s="12"/>
      <c r="AW1208" s="12"/>
      <c r="AX1208" s="12"/>
      <c r="AY1208" s="12"/>
      <c r="AZ1208" s="12"/>
      <c r="BA1208" s="12"/>
      <c r="BB1208" s="12"/>
      <c r="BC1208" s="12"/>
      <c r="BD1208" s="12"/>
      <c r="BE1208" s="12"/>
      <c r="BF1208" s="12"/>
      <c r="BG1208" s="20">
        <f t="shared" si="682"/>
        <v>0</v>
      </c>
    </row>
    <row r="1209" spans="1:59" ht="12.95" customHeight="1" thickBot="1" x14ac:dyDescent="0.25">
      <c r="A1209" s="585"/>
      <c r="B1209" s="587"/>
      <c r="C1209" s="577"/>
      <c r="D1209" s="566"/>
      <c r="E1209" s="69" t="str">
        <f>$BJ$23</f>
        <v>Masc.</v>
      </c>
      <c r="F1209" s="12"/>
      <c r="G1209" s="12"/>
      <c r="H1209" s="12"/>
      <c r="I1209" s="12"/>
      <c r="J1209" s="12"/>
      <c r="K1209" s="12"/>
      <c r="L1209" s="12"/>
      <c r="M1209" s="12"/>
      <c r="N1209" s="12"/>
      <c r="O1209" s="12"/>
      <c r="P1209" s="12"/>
      <c r="Q1209" s="12"/>
      <c r="R1209" s="12"/>
      <c r="S1209" s="12"/>
      <c r="T1209" s="12"/>
      <c r="U1209" s="12"/>
      <c r="V1209" s="12"/>
      <c r="W1209" s="12"/>
      <c r="X1209" s="12"/>
      <c r="Y1209" s="12"/>
      <c r="Z1209" s="12"/>
      <c r="AA1209" s="12"/>
      <c r="AB1209" s="12"/>
      <c r="AC1209" s="12"/>
      <c r="AD1209" s="12"/>
      <c r="AE1209" s="12"/>
      <c r="AF1209" s="12"/>
      <c r="AG1209" s="12"/>
      <c r="AH1209" s="12"/>
      <c r="AI1209" s="12"/>
      <c r="AJ1209" s="12"/>
      <c r="AK1209" s="12"/>
      <c r="AL1209" s="12"/>
      <c r="AM1209" s="12"/>
      <c r="AN1209" s="12"/>
      <c r="AO1209" s="12"/>
      <c r="AP1209" s="12"/>
      <c r="AQ1209" s="12"/>
      <c r="AR1209" s="12"/>
      <c r="AS1209" s="12"/>
      <c r="AT1209" s="12"/>
      <c r="AU1209" s="12"/>
      <c r="AV1209" s="12"/>
      <c r="AW1209" s="12"/>
      <c r="AX1209" s="12"/>
      <c r="AY1209" s="12"/>
      <c r="AZ1209" s="12"/>
      <c r="BA1209" s="12"/>
      <c r="BB1209" s="12"/>
      <c r="BC1209" s="12"/>
      <c r="BD1209" s="12"/>
      <c r="BE1209" s="12"/>
      <c r="BF1209" s="12"/>
      <c r="BG1209" s="38">
        <f>SUM(F1209:BF1209)</f>
        <v>0</v>
      </c>
    </row>
    <row r="1210" spans="1:59" ht="12.95" customHeight="1" x14ac:dyDescent="0.2">
      <c r="A1210" s="585"/>
      <c r="B1210" s="587"/>
      <c r="C1210" s="575" t="str">
        <f>$BJ$13</f>
        <v>5 a 19</v>
      </c>
      <c r="D1210" s="559" t="str">
        <f>$BJ$17</f>
        <v>Fiebre</v>
      </c>
      <c r="E1210" s="108" t="str">
        <f>$BJ$21</f>
        <v>Total</v>
      </c>
      <c r="F1210" s="35">
        <f>F1211+F1212</f>
        <v>0</v>
      </c>
      <c r="G1210" s="35">
        <f t="shared" ref="G1210:BF1210" si="686">G1211+G1212</f>
        <v>0</v>
      </c>
      <c r="H1210" s="35">
        <f t="shared" si="686"/>
        <v>0</v>
      </c>
      <c r="I1210" s="35">
        <f t="shared" si="686"/>
        <v>0</v>
      </c>
      <c r="J1210" s="35">
        <f t="shared" si="686"/>
        <v>0</v>
      </c>
      <c r="K1210" s="35">
        <f t="shared" si="686"/>
        <v>0</v>
      </c>
      <c r="L1210" s="35">
        <f t="shared" si="686"/>
        <v>0</v>
      </c>
      <c r="M1210" s="35">
        <f t="shared" si="686"/>
        <v>0</v>
      </c>
      <c r="N1210" s="35">
        <f t="shared" si="686"/>
        <v>0</v>
      </c>
      <c r="O1210" s="35">
        <f t="shared" si="686"/>
        <v>0</v>
      </c>
      <c r="P1210" s="35">
        <f t="shared" si="686"/>
        <v>0</v>
      </c>
      <c r="Q1210" s="35">
        <f t="shared" si="686"/>
        <v>0</v>
      </c>
      <c r="R1210" s="35">
        <f t="shared" si="686"/>
        <v>0</v>
      </c>
      <c r="S1210" s="35">
        <f t="shared" si="686"/>
        <v>0</v>
      </c>
      <c r="T1210" s="35">
        <f t="shared" si="686"/>
        <v>0</v>
      </c>
      <c r="U1210" s="35">
        <f t="shared" si="686"/>
        <v>0</v>
      </c>
      <c r="V1210" s="35">
        <f t="shared" si="686"/>
        <v>0</v>
      </c>
      <c r="W1210" s="35">
        <f t="shared" si="686"/>
        <v>0</v>
      </c>
      <c r="X1210" s="35">
        <f t="shared" si="686"/>
        <v>0</v>
      </c>
      <c r="Y1210" s="35">
        <f t="shared" si="686"/>
        <v>0</v>
      </c>
      <c r="Z1210" s="35">
        <f t="shared" si="686"/>
        <v>0</v>
      </c>
      <c r="AA1210" s="35">
        <f t="shared" si="686"/>
        <v>0</v>
      </c>
      <c r="AB1210" s="35">
        <f t="shared" si="686"/>
        <v>0</v>
      </c>
      <c r="AC1210" s="35">
        <f t="shared" si="686"/>
        <v>0</v>
      </c>
      <c r="AD1210" s="35">
        <f t="shared" si="686"/>
        <v>0</v>
      </c>
      <c r="AE1210" s="35">
        <f t="shared" si="686"/>
        <v>0</v>
      </c>
      <c r="AF1210" s="35">
        <f t="shared" si="686"/>
        <v>0</v>
      </c>
      <c r="AG1210" s="35">
        <f t="shared" si="686"/>
        <v>0</v>
      </c>
      <c r="AH1210" s="35">
        <f t="shared" si="686"/>
        <v>0</v>
      </c>
      <c r="AI1210" s="35">
        <f t="shared" si="686"/>
        <v>0</v>
      </c>
      <c r="AJ1210" s="35">
        <f t="shared" si="686"/>
        <v>0</v>
      </c>
      <c r="AK1210" s="35">
        <f t="shared" si="686"/>
        <v>0</v>
      </c>
      <c r="AL1210" s="35">
        <f t="shared" si="686"/>
        <v>0</v>
      </c>
      <c r="AM1210" s="35">
        <f t="shared" si="686"/>
        <v>0</v>
      </c>
      <c r="AN1210" s="35">
        <f t="shared" si="686"/>
        <v>0</v>
      </c>
      <c r="AO1210" s="35">
        <f t="shared" si="686"/>
        <v>0</v>
      </c>
      <c r="AP1210" s="35">
        <f t="shared" si="686"/>
        <v>0</v>
      </c>
      <c r="AQ1210" s="35">
        <f t="shared" si="686"/>
        <v>0</v>
      </c>
      <c r="AR1210" s="35">
        <f t="shared" si="686"/>
        <v>0</v>
      </c>
      <c r="AS1210" s="35">
        <f t="shared" si="686"/>
        <v>0</v>
      </c>
      <c r="AT1210" s="35">
        <f t="shared" si="686"/>
        <v>0</v>
      </c>
      <c r="AU1210" s="35">
        <f t="shared" si="686"/>
        <v>0</v>
      </c>
      <c r="AV1210" s="35">
        <f t="shared" si="686"/>
        <v>0</v>
      </c>
      <c r="AW1210" s="35">
        <f t="shared" si="686"/>
        <v>0</v>
      </c>
      <c r="AX1210" s="35">
        <f t="shared" si="686"/>
        <v>0</v>
      </c>
      <c r="AY1210" s="35">
        <f t="shared" si="686"/>
        <v>0</v>
      </c>
      <c r="AZ1210" s="35">
        <f t="shared" si="686"/>
        <v>0</v>
      </c>
      <c r="BA1210" s="35">
        <f t="shared" si="686"/>
        <v>0</v>
      </c>
      <c r="BB1210" s="35">
        <f t="shared" si="686"/>
        <v>0</v>
      </c>
      <c r="BC1210" s="35">
        <f t="shared" si="686"/>
        <v>0</v>
      </c>
      <c r="BD1210" s="35">
        <f t="shared" si="686"/>
        <v>0</v>
      </c>
      <c r="BE1210" s="35">
        <f t="shared" si="686"/>
        <v>0</v>
      </c>
      <c r="BF1210" s="35">
        <f t="shared" si="686"/>
        <v>0</v>
      </c>
      <c r="BG1210" s="36">
        <f>SUM(F1210:BF1210)</f>
        <v>0</v>
      </c>
    </row>
    <row r="1211" spans="1:59" ht="12.95" customHeight="1" x14ac:dyDescent="0.2">
      <c r="A1211" s="585"/>
      <c r="B1211" s="587"/>
      <c r="C1211" s="576"/>
      <c r="D1211" s="560"/>
      <c r="E1211" s="67" t="str">
        <f>$BJ$22</f>
        <v>Fem.</v>
      </c>
      <c r="F1211" s="32"/>
      <c r="G1211" s="32"/>
      <c r="H1211" s="32"/>
      <c r="I1211" s="32"/>
      <c r="J1211" s="32"/>
      <c r="K1211" s="32"/>
      <c r="L1211" s="32"/>
      <c r="M1211" s="32"/>
      <c r="N1211" s="32"/>
      <c r="O1211" s="32"/>
      <c r="P1211" s="32"/>
      <c r="Q1211" s="32"/>
      <c r="R1211" s="32"/>
      <c r="S1211" s="32"/>
      <c r="T1211" s="32"/>
      <c r="U1211" s="32"/>
      <c r="V1211" s="32"/>
      <c r="W1211" s="32"/>
      <c r="X1211" s="32"/>
      <c r="Y1211" s="32"/>
      <c r="Z1211" s="32"/>
      <c r="AA1211" s="32"/>
      <c r="AB1211" s="32"/>
      <c r="AC1211" s="32"/>
      <c r="AD1211" s="32"/>
      <c r="AE1211" s="32"/>
      <c r="AF1211" s="32"/>
      <c r="AG1211" s="32"/>
      <c r="AH1211" s="32"/>
      <c r="AI1211" s="32"/>
      <c r="AJ1211" s="32"/>
      <c r="AK1211" s="32"/>
      <c r="AL1211" s="32"/>
      <c r="AM1211" s="32"/>
      <c r="AN1211" s="32"/>
      <c r="AO1211" s="32"/>
      <c r="AP1211" s="32"/>
      <c r="AQ1211" s="32"/>
      <c r="AR1211" s="32"/>
      <c r="AS1211" s="32"/>
      <c r="AT1211" s="32"/>
      <c r="AU1211" s="32"/>
      <c r="AV1211" s="32"/>
      <c r="AW1211" s="32"/>
      <c r="AX1211" s="32"/>
      <c r="AY1211" s="32"/>
      <c r="AZ1211" s="32"/>
      <c r="BA1211" s="32"/>
      <c r="BB1211" s="32"/>
      <c r="BC1211" s="32"/>
      <c r="BD1211" s="32"/>
      <c r="BE1211" s="32"/>
      <c r="BF1211" s="32"/>
      <c r="BG1211" s="33">
        <f t="shared" ref="BG1211:BG1220" si="687">SUM(F1211:BF1211)</f>
        <v>0</v>
      </c>
    </row>
    <row r="1212" spans="1:59" ht="12.95" customHeight="1" x14ac:dyDescent="0.2">
      <c r="A1212" s="585"/>
      <c r="B1212" s="587"/>
      <c r="C1212" s="576"/>
      <c r="D1212" s="561"/>
      <c r="E1212" s="67" t="str">
        <f>$BJ$23</f>
        <v>Masc.</v>
      </c>
      <c r="F1212" s="32"/>
      <c r="G1212" s="32"/>
      <c r="H1212" s="32"/>
      <c r="I1212" s="32"/>
      <c r="J1212" s="32"/>
      <c r="K1212" s="32"/>
      <c r="L1212" s="32"/>
      <c r="M1212" s="32"/>
      <c r="N1212" s="32"/>
      <c r="O1212" s="32"/>
      <c r="P1212" s="32"/>
      <c r="Q1212" s="32"/>
      <c r="R1212" s="32"/>
      <c r="S1212" s="32"/>
      <c r="T1212" s="32"/>
      <c r="U1212" s="32"/>
      <c r="V1212" s="32"/>
      <c r="W1212" s="32"/>
      <c r="X1212" s="32"/>
      <c r="Y1212" s="32"/>
      <c r="Z1212" s="32"/>
      <c r="AA1212" s="32"/>
      <c r="AB1212" s="32"/>
      <c r="AC1212" s="32"/>
      <c r="AD1212" s="32"/>
      <c r="AE1212" s="32"/>
      <c r="AF1212" s="32"/>
      <c r="AG1212" s="32"/>
      <c r="AH1212" s="32"/>
      <c r="AI1212" s="32"/>
      <c r="AJ1212" s="32"/>
      <c r="AK1212" s="32"/>
      <c r="AL1212" s="32"/>
      <c r="AM1212" s="32"/>
      <c r="AN1212" s="32"/>
      <c r="AO1212" s="32"/>
      <c r="AP1212" s="32"/>
      <c r="AQ1212" s="32"/>
      <c r="AR1212" s="32"/>
      <c r="AS1212" s="32"/>
      <c r="AT1212" s="32"/>
      <c r="AU1212" s="32"/>
      <c r="AV1212" s="32"/>
      <c r="AW1212" s="32"/>
      <c r="AX1212" s="32"/>
      <c r="AY1212" s="32"/>
      <c r="AZ1212" s="32"/>
      <c r="BA1212" s="32"/>
      <c r="BB1212" s="32"/>
      <c r="BC1212" s="32"/>
      <c r="BD1212" s="32"/>
      <c r="BE1212" s="32"/>
      <c r="BF1212" s="32"/>
      <c r="BG1212" s="33">
        <f t="shared" si="687"/>
        <v>0</v>
      </c>
    </row>
    <row r="1213" spans="1:59" ht="12.95" customHeight="1" x14ac:dyDescent="0.2">
      <c r="A1213" s="585"/>
      <c r="B1213" s="587"/>
      <c r="C1213" s="576"/>
      <c r="D1213" s="562" t="str">
        <f>$BJ$18</f>
        <v>Hosp.</v>
      </c>
      <c r="E1213" s="111" t="str">
        <f>$BJ$21</f>
        <v>Total</v>
      </c>
      <c r="F1213" s="16">
        <f>F1214+F1215</f>
        <v>0</v>
      </c>
      <c r="G1213" s="16">
        <f t="shared" ref="G1213:BF1213" si="688">G1214+G1215</f>
        <v>0</v>
      </c>
      <c r="H1213" s="16">
        <f t="shared" si="688"/>
        <v>0</v>
      </c>
      <c r="I1213" s="16">
        <f t="shared" si="688"/>
        <v>0</v>
      </c>
      <c r="J1213" s="16">
        <f t="shared" si="688"/>
        <v>0</v>
      </c>
      <c r="K1213" s="16">
        <f t="shared" si="688"/>
        <v>0</v>
      </c>
      <c r="L1213" s="16">
        <f t="shared" si="688"/>
        <v>0</v>
      </c>
      <c r="M1213" s="16">
        <f t="shared" si="688"/>
        <v>0</v>
      </c>
      <c r="N1213" s="16">
        <f t="shared" si="688"/>
        <v>0</v>
      </c>
      <c r="O1213" s="16">
        <f t="shared" si="688"/>
        <v>0</v>
      </c>
      <c r="P1213" s="16">
        <f t="shared" si="688"/>
        <v>0</v>
      </c>
      <c r="Q1213" s="16">
        <f t="shared" si="688"/>
        <v>0</v>
      </c>
      <c r="R1213" s="16">
        <f t="shared" si="688"/>
        <v>0</v>
      </c>
      <c r="S1213" s="16">
        <f t="shared" si="688"/>
        <v>0</v>
      </c>
      <c r="T1213" s="16">
        <f t="shared" si="688"/>
        <v>0</v>
      </c>
      <c r="U1213" s="16">
        <f t="shared" si="688"/>
        <v>0</v>
      </c>
      <c r="V1213" s="16">
        <f t="shared" si="688"/>
        <v>0</v>
      </c>
      <c r="W1213" s="16">
        <f t="shared" si="688"/>
        <v>0</v>
      </c>
      <c r="X1213" s="16">
        <f t="shared" si="688"/>
        <v>0</v>
      </c>
      <c r="Y1213" s="16">
        <f t="shared" si="688"/>
        <v>0</v>
      </c>
      <c r="Z1213" s="16">
        <f t="shared" si="688"/>
        <v>0</v>
      </c>
      <c r="AA1213" s="16">
        <f t="shared" si="688"/>
        <v>0</v>
      </c>
      <c r="AB1213" s="16">
        <f t="shared" si="688"/>
        <v>0</v>
      </c>
      <c r="AC1213" s="16">
        <f t="shared" si="688"/>
        <v>0</v>
      </c>
      <c r="AD1213" s="16">
        <f t="shared" si="688"/>
        <v>0</v>
      </c>
      <c r="AE1213" s="16">
        <f t="shared" si="688"/>
        <v>0</v>
      </c>
      <c r="AF1213" s="16">
        <f t="shared" si="688"/>
        <v>0</v>
      </c>
      <c r="AG1213" s="16">
        <f t="shared" si="688"/>
        <v>0</v>
      </c>
      <c r="AH1213" s="16">
        <f t="shared" si="688"/>
        <v>0</v>
      </c>
      <c r="AI1213" s="16">
        <f t="shared" si="688"/>
        <v>0</v>
      </c>
      <c r="AJ1213" s="16">
        <f t="shared" si="688"/>
        <v>0</v>
      </c>
      <c r="AK1213" s="16">
        <f t="shared" si="688"/>
        <v>0</v>
      </c>
      <c r="AL1213" s="16">
        <f t="shared" si="688"/>
        <v>0</v>
      </c>
      <c r="AM1213" s="16">
        <f t="shared" si="688"/>
        <v>0</v>
      </c>
      <c r="AN1213" s="16">
        <f t="shared" si="688"/>
        <v>0</v>
      </c>
      <c r="AO1213" s="16">
        <f t="shared" si="688"/>
        <v>0</v>
      </c>
      <c r="AP1213" s="16">
        <f t="shared" si="688"/>
        <v>0</v>
      </c>
      <c r="AQ1213" s="16">
        <f t="shared" si="688"/>
        <v>0</v>
      </c>
      <c r="AR1213" s="16">
        <f t="shared" si="688"/>
        <v>0</v>
      </c>
      <c r="AS1213" s="16">
        <f t="shared" si="688"/>
        <v>0</v>
      </c>
      <c r="AT1213" s="16">
        <f t="shared" si="688"/>
        <v>0</v>
      </c>
      <c r="AU1213" s="16">
        <f t="shared" si="688"/>
        <v>0</v>
      </c>
      <c r="AV1213" s="16">
        <f t="shared" si="688"/>
        <v>0</v>
      </c>
      <c r="AW1213" s="16">
        <f t="shared" si="688"/>
        <v>0</v>
      </c>
      <c r="AX1213" s="16">
        <f t="shared" si="688"/>
        <v>0</v>
      </c>
      <c r="AY1213" s="16">
        <f t="shared" si="688"/>
        <v>0</v>
      </c>
      <c r="AZ1213" s="16">
        <f t="shared" si="688"/>
        <v>0</v>
      </c>
      <c r="BA1213" s="16">
        <f t="shared" si="688"/>
        <v>0</v>
      </c>
      <c r="BB1213" s="16">
        <f t="shared" si="688"/>
        <v>0</v>
      </c>
      <c r="BC1213" s="16">
        <f t="shared" si="688"/>
        <v>0</v>
      </c>
      <c r="BD1213" s="16">
        <f t="shared" si="688"/>
        <v>0</v>
      </c>
      <c r="BE1213" s="16">
        <f t="shared" si="688"/>
        <v>0</v>
      </c>
      <c r="BF1213" s="16">
        <f t="shared" si="688"/>
        <v>0</v>
      </c>
      <c r="BG1213" s="34">
        <f t="shared" si="687"/>
        <v>0</v>
      </c>
    </row>
    <row r="1214" spans="1:59" ht="12.95" customHeight="1" x14ac:dyDescent="0.2">
      <c r="A1214" s="585"/>
      <c r="B1214" s="587"/>
      <c r="C1214" s="576"/>
      <c r="D1214" s="563"/>
      <c r="E1214" s="68" t="str">
        <f>$BJ$22</f>
        <v>Fem.</v>
      </c>
      <c r="F1214" s="12"/>
      <c r="G1214" s="12"/>
      <c r="H1214" s="12"/>
      <c r="I1214" s="12"/>
      <c r="J1214" s="12"/>
      <c r="K1214" s="12"/>
      <c r="L1214" s="12"/>
      <c r="M1214" s="12"/>
      <c r="N1214" s="12"/>
      <c r="O1214" s="12"/>
      <c r="P1214" s="12"/>
      <c r="Q1214" s="12"/>
      <c r="R1214" s="12"/>
      <c r="S1214" s="12"/>
      <c r="T1214" s="12"/>
      <c r="U1214" s="12"/>
      <c r="V1214" s="12"/>
      <c r="W1214" s="12"/>
      <c r="X1214" s="12"/>
      <c r="Y1214" s="12"/>
      <c r="Z1214" s="12"/>
      <c r="AA1214" s="12"/>
      <c r="AB1214" s="12"/>
      <c r="AC1214" s="12"/>
      <c r="AD1214" s="12"/>
      <c r="AE1214" s="12"/>
      <c r="AF1214" s="12"/>
      <c r="AG1214" s="12"/>
      <c r="AH1214" s="12"/>
      <c r="AI1214" s="12"/>
      <c r="AJ1214" s="12"/>
      <c r="AK1214" s="12"/>
      <c r="AL1214" s="12"/>
      <c r="AM1214" s="12"/>
      <c r="AN1214" s="12"/>
      <c r="AO1214" s="12"/>
      <c r="AP1214" s="12"/>
      <c r="AQ1214" s="12"/>
      <c r="AR1214" s="12"/>
      <c r="AS1214" s="12"/>
      <c r="AT1214" s="12"/>
      <c r="AU1214" s="12"/>
      <c r="AV1214" s="12"/>
      <c r="AW1214" s="12"/>
      <c r="AX1214" s="12"/>
      <c r="AY1214" s="12"/>
      <c r="AZ1214" s="12"/>
      <c r="BA1214" s="12"/>
      <c r="BB1214" s="12"/>
      <c r="BC1214" s="12"/>
      <c r="BD1214" s="12"/>
      <c r="BE1214" s="12"/>
      <c r="BF1214" s="12"/>
      <c r="BG1214" s="20">
        <f t="shared" si="687"/>
        <v>0</v>
      </c>
    </row>
    <row r="1215" spans="1:59" ht="12.95" customHeight="1" x14ac:dyDescent="0.2">
      <c r="A1215" s="585"/>
      <c r="B1215" s="587"/>
      <c r="C1215" s="576"/>
      <c r="D1215" s="564"/>
      <c r="E1215" s="68" t="str">
        <f>$BJ$23</f>
        <v>Masc.</v>
      </c>
      <c r="F1215" s="12"/>
      <c r="G1215" s="12"/>
      <c r="H1215" s="12"/>
      <c r="I1215" s="12"/>
      <c r="J1215" s="12"/>
      <c r="K1215" s="12"/>
      <c r="L1215" s="12"/>
      <c r="M1215" s="12"/>
      <c r="N1215" s="12"/>
      <c r="O1215" s="12"/>
      <c r="P1215" s="12"/>
      <c r="Q1215" s="12"/>
      <c r="R1215" s="12"/>
      <c r="S1215" s="12"/>
      <c r="T1215" s="12"/>
      <c r="U1215" s="12"/>
      <c r="V1215" s="12"/>
      <c r="W1215" s="12"/>
      <c r="X1215" s="12"/>
      <c r="Y1215" s="12"/>
      <c r="Z1215" s="12"/>
      <c r="AA1215" s="12"/>
      <c r="AB1215" s="12"/>
      <c r="AC1215" s="12"/>
      <c r="AD1215" s="12"/>
      <c r="AE1215" s="12"/>
      <c r="AF1215" s="12"/>
      <c r="AG1215" s="12"/>
      <c r="AH1215" s="12"/>
      <c r="AI1215" s="12"/>
      <c r="AJ1215" s="12"/>
      <c r="AK1215" s="12"/>
      <c r="AL1215" s="12"/>
      <c r="AM1215" s="12"/>
      <c r="AN1215" s="12"/>
      <c r="AO1215" s="12"/>
      <c r="AP1215" s="12"/>
      <c r="AQ1215" s="12"/>
      <c r="AR1215" s="12"/>
      <c r="AS1215" s="12"/>
      <c r="AT1215" s="12"/>
      <c r="AU1215" s="12"/>
      <c r="AV1215" s="12"/>
      <c r="AW1215" s="12"/>
      <c r="AX1215" s="12"/>
      <c r="AY1215" s="12"/>
      <c r="AZ1215" s="12"/>
      <c r="BA1215" s="12"/>
      <c r="BB1215" s="12"/>
      <c r="BC1215" s="12"/>
      <c r="BD1215" s="12"/>
      <c r="BE1215" s="12"/>
      <c r="BF1215" s="12"/>
      <c r="BG1215" s="20">
        <f t="shared" si="687"/>
        <v>0</v>
      </c>
    </row>
    <row r="1216" spans="1:59" ht="12.95" customHeight="1" x14ac:dyDescent="0.2">
      <c r="A1216" s="585"/>
      <c r="B1216" s="587"/>
      <c r="C1216" s="576"/>
      <c r="D1216" s="562" t="str">
        <f>$BJ$19</f>
        <v>UCI</v>
      </c>
      <c r="E1216" s="111" t="str">
        <f>$BJ$21</f>
        <v>Total</v>
      </c>
      <c r="F1216" s="16">
        <f>F1217+F1218</f>
        <v>0</v>
      </c>
      <c r="G1216" s="16">
        <f t="shared" ref="G1216:BF1216" si="689">G1217+G1218</f>
        <v>0</v>
      </c>
      <c r="H1216" s="16">
        <f t="shared" si="689"/>
        <v>0</v>
      </c>
      <c r="I1216" s="16">
        <f t="shared" si="689"/>
        <v>0</v>
      </c>
      <c r="J1216" s="16">
        <f t="shared" si="689"/>
        <v>0</v>
      </c>
      <c r="K1216" s="16">
        <f t="shared" si="689"/>
        <v>0</v>
      </c>
      <c r="L1216" s="16">
        <f t="shared" si="689"/>
        <v>0</v>
      </c>
      <c r="M1216" s="16">
        <f t="shared" si="689"/>
        <v>0</v>
      </c>
      <c r="N1216" s="16">
        <f t="shared" si="689"/>
        <v>0</v>
      </c>
      <c r="O1216" s="16">
        <f t="shared" si="689"/>
        <v>0</v>
      </c>
      <c r="P1216" s="16">
        <f t="shared" si="689"/>
        <v>0</v>
      </c>
      <c r="Q1216" s="16">
        <f t="shared" si="689"/>
        <v>0</v>
      </c>
      <c r="R1216" s="16">
        <f t="shared" si="689"/>
        <v>0</v>
      </c>
      <c r="S1216" s="16">
        <f t="shared" si="689"/>
        <v>0</v>
      </c>
      <c r="T1216" s="16">
        <f t="shared" si="689"/>
        <v>0</v>
      </c>
      <c r="U1216" s="16">
        <f t="shared" si="689"/>
        <v>0</v>
      </c>
      <c r="V1216" s="16">
        <f t="shared" si="689"/>
        <v>0</v>
      </c>
      <c r="W1216" s="16">
        <f t="shared" si="689"/>
        <v>0</v>
      </c>
      <c r="X1216" s="16">
        <f t="shared" si="689"/>
        <v>0</v>
      </c>
      <c r="Y1216" s="16">
        <f t="shared" si="689"/>
        <v>0</v>
      </c>
      <c r="Z1216" s="16">
        <f t="shared" si="689"/>
        <v>0</v>
      </c>
      <c r="AA1216" s="16">
        <f t="shared" si="689"/>
        <v>0</v>
      </c>
      <c r="AB1216" s="16">
        <f t="shared" si="689"/>
        <v>0</v>
      </c>
      <c r="AC1216" s="16">
        <f t="shared" si="689"/>
        <v>0</v>
      </c>
      <c r="AD1216" s="16">
        <f t="shared" si="689"/>
        <v>0</v>
      </c>
      <c r="AE1216" s="16">
        <f t="shared" si="689"/>
        <v>0</v>
      </c>
      <c r="AF1216" s="16">
        <f t="shared" si="689"/>
        <v>0</v>
      </c>
      <c r="AG1216" s="16">
        <f t="shared" si="689"/>
        <v>0</v>
      </c>
      <c r="AH1216" s="16">
        <f t="shared" si="689"/>
        <v>0</v>
      </c>
      <c r="AI1216" s="16">
        <f t="shared" si="689"/>
        <v>0</v>
      </c>
      <c r="AJ1216" s="16">
        <f t="shared" si="689"/>
        <v>0</v>
      </c>
      <c r="AK1216" s="16">
        <f t="shared" si="689"/>
        <v>0</v>
      </c>
      <c r="AL1216" s="16">
        <f t="shared" si="689"/>
        <v>0</v>
      </c>
      <c r="AM1216" s="16">
        <f t="shared" si="689"/>
        <v>0</v>
      </c>
      <c r="AN1216" s="16">
        <f t="shared" si="689"/>
        <v>0</v>
      </c>
      <c r="AO1216" s="16">
        <f t="shared" si="689"/>
        <v>0</v>
      </c>
      <c r="AP1216" s="16">
        <f t="shared" si="689"/>
        <v>0</v>
      </c>
      <c r="AQ1216" s="16">
        <f t="shared" si="689"/>
        <v>0</v>
      </c>
      <c r="AR1216" s="16">
        <f t="shared" si="689"/>
        <v>0</v>
      </c>
      <c r="AS1216" s="16">
        <f t="shared" si="689"/>
        <v>0</v>
      </c>
      <c r="AT1216" s="16">
        <f t="shared" si="689"/>
        <v>0</v>
      </c>
      <c r="AU1216" s="16">
        <f t="shared" si="689"/>
        <v>0</v>
      </c>
      <c r="AV1216" s="16">
        <f t="shared" si="689"/>
        <v>0</v>
      </c>
      <c r="AW1216" s="16">
        <f t="shared" si="689"/>
        <v>0</v>
      </c>
      <c r="AX1216" s="16">
        <f t="shared" si="689"/>
        <v>0</v>
      </c>
      <c r="AY1216" s="16">
        <f t="shared" si="689"/>
        <v>0</v>
      </c>
      <c r="AZ1216" s="16">
        <f t="shared" si="689"/>
        <v>0</v>
      </c>
      <c r="BA1216" s="16">
        <f t="shared" si="689"/>
        <v>0</v>
      </c>
      <c r="BB1216" s="16">
        <f t="shared" si="689"/>
        <v>0</v>
      </c>
      <c r="BC1216" s="16">
        <f t="shared" si="689"/>
        <v>0</v>
      </c>
      <c r="BD1216" s="16">
        <f t="shared" si="689"/>
        <v>0</v>
      </c>
      <c r="BE1216" s="16">
        <f t="shared" si="689"/>
        <v>0</v>
      </c>
      <c r="BF1216" s="16">
        <f t="shared" si="689"/>
        <v>0</v>
      </c>
      <c r="BG1216" s="34">
        <f t="shared" si="687"/>
        <v>0</v>
      </c>
    </row>
    <row r="1217" spans="1:62" ht="12.95" customHeight="1" x14ac:dyDescent="0.2">
      <c r="A1217" s="585"/>
      <c r="B1217" s="587"/>
      <c r="C1217" s="576"/>
      <c r="D1217" s="563"/>
      <c r="E1217" s="68" t="str">
        <f>$BJ$22</f>
        <v>Fem.</v>
      </c>
      <c r="F1217" s="12"/>
      <c r="G1217" s="12"/>
      <c r="H1217" s="12"/>
      <c r="I1217" s="12"/>
      <c r="J1217" s="12"/>
      <c r="K1217" s="12"/>
      <c r="L1217" s="12"/>
      <c r="M1217" s="12"/>
      <c r="N1217" s="12"/>
      <c r="O1217" s="12"/>
      <c r="P1217" s="12"/>
      <c r="Q1217" s="12"/>
      <c r="R1217" s="12"/>
      <c r="S1217" s="12"/>
      <c r="T1217" s="12"/>
      <c r="U1217" s="12"/>
      <c r="V1217" s="12"/>
      <c r="W1217" s="12"/>
      <c r="X1217" s="12"/>
      <c r="Y1217" s="12"/>
      <c r="Z1217" s="12"/>
      <c r="AA1217" s="12"/>
      <c r="AB1217" s="12"/>
      <c r="AC1217" s="12"/>
      <c r="AD1217" s="12"/>
      <c r="AE1217" s="12"/>
      <c r="AF1217" s="12"/>
      <c r="AG1217" s="12"/>
      <c r="AH1217" s="12"/>
      <c r="AI1217" s="12"/>
      <c r="AJ1217" s="12"/>
      <c r="AK1217" s="12"/>
      <c r="AL1217" s="12"/>
      <c r="AM1217" s="12"/>
      <c r="AN1217" s="12"/>
      <c r="AO1217" s="12"/>
      <c r="AP1217" s="12"/>
      <c r="AQ1217" s="12"/>
      <c r="AR1217" s="12"/>
      <c r="AS1217" s="12"/>
      <c r="AT1217" s="12"/>
      <c r="AU1217" s="12"/>
      <c r="AV1217" s="12"/>
      <c r="AW1217" s="12"/>
      <c r="AX1217" s="12"/>
      <c r="AY1217" s="12"/>
      <c r="AZ1217" s="12"/>
      <c r="BA1217" s="12"/>
      <c r="BB1217" s="12"/>
      <c r="BC1217" s="12"/>
      <c r="BD1217" s="12"/>
      <c r="BE1217" s="12"/>
      <c r="BF1217" s="12"/>
      <c r="BG1217" s="20">
        <f t="shared" si="687"/>
        <v>0</v>
      </c>
    </row>
    <row r="1218" spans="1:62" ht="12.95" customHeight="1" x14ac:dyDescent="0.2">
      <c r="A1218" s="585"/>
      <c r="B1218" s="587"/>
      <c r="C1218" s="576"/>
      <c r="D1218" s="564"/>
      <c r="E1218" s="68" t="str">
        <f>$BJ$23</f>
        <v>Masc.</v>
      </c>
      <c r="F1218" s="12"/>
      <c r="G1218" s="12"/>
      <c r="H1218" s="12"/>
      <c r="I1218" s="12"/>
      <c r="J1218" s="12"/>
      <c r="K1218" s="12"/>
      <c r="L1218" s="12"/>
      <c r="M1218" s="12"/>
      <c r="N1218" s="12"/>
      <c r="O1218" s="12"/>
      <c r="P1218" s="12"/>
      <c r="Q1218" s="12"/>
      <c r="R1218" s="12"/>
      <c r="S1218" s="12"/>
      <c r="T1218" s="12"/>
      <c r="U1218" s="12"/>
      <c r="V1218" s="12"/>
      <c r="W1218" s="12"/>
      <c r="X1218" s="12"/>
      <c r="Y1218" s="12"/>
      <c r="Z1218" s="12"/>
      <c r="AA1218" s="12"/>
      <c r="AB1218" s="12"/>
      <c r="AC1218" s="12"/>
      <c r="AD1218" s="12"/>
      <c r="AE1218" s="12"/>
      <c r="AF1218" s="12"/>
      <c r="AG1218" s="12"/>
      <c r="AH1218" s="12"/>
      <c r="AI1218" s="12"/>
      <c r="AJ1218" s="12"/>
      <c r="AK1218" s="12"/>
      <c r="AL1218" s="12"/>
      <c r="AM1218" s="12"/>
      <c r="AN1218" s="12"/>
      <c r="AO1218" s="12"/>
      <c r="AP1218" s="12"/>
      <c r="AQ1218" s="12"/>
      <c r="AR1218" s="12"/>
      <c r="AS1218" s="12"/>
      <c r="AT1218" s="12"/>
      <c r="AU1218" s="12"/>
      <c r="AV1218" s="12"/>
      <c r="AW1218" s="12"/>
      <c r="AX1218" s="12"/>
      <c r="AY1218" s="12"/>
      <c r="AZ1218" s="12"/>
      <c r="BA1218" s="12"/>
      <c r="BB1218" s="12"/>
      <c r="BC1218" s="12"/>
      <c r="BD1218" s="12"/>
      <c r="BE1218" s="12"/>
      <c r="BF1218" s="12"/>
      <c r="BG1218" s="20">
        <f t="shared" si="687"/>
        <v>0</v>
      </c>
    </row>
    <row r="1219" spans="1:62" ht="12.95" customHeight="1" x14ac:dyDescent="0.2">
      <c r="A1219" s="585"/>
      <c r="B1219" s="587"/>
      <c r="C1219" s="576"/>
      <c r="D1219" s="565" t="str">
        <f>$BJ$20</f>
        <v>Def.</v>
      </c>
      <c r="E1219" s="111" t="str">
        <f>$BJ$21</f>
        <v>Total</v>
      </c>
      <c r="F1219" s="16">
        <f>F1220+F1221</f>
        <v>0</v>
      </c>
      <c r="G1219" s="16">
        <f t="shared" ref="G1219:BF1219" si="690">G1220+G1221</f>
        <v>0</v>
      </c>
      <c r="H1219" s="16">
        <f t="shared" si="690"/>
        <v>0</v>
      </c>
      <c r="I1219" s="16">
        <f t="shared" si="690"/>
        <v>0</v>
      </c>
      <c r="J1219" s="16">
        <f t="shared" si="690"/>
        <v>0</v>
      </c>
      <c r="K1219" s="16">
        <f t="shared" si="690"/>
        <v>0</v>
      </c>
      <c r="L1219" s="16">
        <f t="shared" si="690"/>
        <v>0</v>
      </c>
      <c r="M1219" s="16">
        <f t="shared" si="690"/>
        <v>0</v>
      </c>
      <c r="N1219" s="16">
        <f t="shared" si="690"/>
        <v>0</v>
      </c>
      <c r="O1219" s="16">
        <f t="shared" si="690"/>
        <v>0</v>
      </c>
      <c r="P1219" s="16">
        <f t="shared" si="690"/>
        <v>0</v>
      </c>
      <c r="Q1219" s="16">
        <f t="shared" si="690"/>
        <v>0</v>
      </c>
      <c r="R1219" s="16">
        <f t="shared" si="690"/>
        <v>0</v>
      </c>
      <c r="S1219" s="16">
        <f t="shared" si="690"/>
        <v>0</v>
      </c>
      <c r="T1219" s="16">
        <f t="shared" si="690"/>
        <v>0</v>
      </c>
      <c r="U1219" s="16">
        <f t="shared" si="690"/>
        <v>0</v>
      </c>
      <c r="V1219" s="16">
        <f t="shared" si="690"/>
        <v>0</v>
      </c>
      <c r="W1219" s="16">
        <f t="shared" si="690"/>
        <v>0</v>
      </c>
      <c r="X1219" s="16">
        <f t="shared" si="690"/>
        <v>0</v>
      </c>
      <c r="Y1219" s="16">
        <f t="shared" si="690"/>
        <v>0</v>
      </c>
      <c r="Z1219" s="16">
        <f t="shared" si="690"/>
        <v>0</v>
      </c>
      <c r="AA1219" s="16">
        <f t="shared" si="690"/>
        <v>0</v>
      </c>
      <c r="AB1219" s="16">
        <f t="shared" si="690"/>
        <v>0</v>
      </c>
      <c r="AC1219" s="16">
        <f t="shared" si="690"/>
        <v>0</v>
      </c>
      <c r="AD1219" s="16">
        <f t="shared" si="690"/>
        <v>0</v>
      </c>
      <c r="AE1219" s="16">
        <f t="shared" si="690"/>
        <v>0</v>
      </c>
      <c r="AF1219" s="16">
        <f t="shared" si="690"/>
        <v>0</v>
      </c>
      <c r="AG1219" s="16">
        <f t="shared" si="690"/>
        <v>0</v>
      </c>
      <c r="AH1219" s="16">
        <f t="shared" si="690"/>
        <v>0</v>
      </c>
      <c r="AI1219" s="16">
        <f t="shared" si="690"/>
        <v>0</v>
      </c>
      <c r="AJ1219" s="16">
        <f t="shared" si="690"/>
        <v>0</v>
      </c>
      <c r="AK1219" s="16">
        <f t="shared" si="690"/>
        <v>0</v>
      </c>
      <c r="AL1219" s="16">
        <f t="shared" si="690"/>
        <v>0</v>
      </c>
      <c r="AM1219" s="16">
        <f t="shared" si="690"/>
        <v>0</v>
      </c>
      <c r="AN1219" s="16">
        <f t="shared" si="690"/>
        <v>0</v>
      </c>
      <c r="AO1219" s="16">
        <f t="shared" si="690"/>
        <v>0</v>
      </c>
      <c r="AP1219" s="16">
        <f t="shared" si="690"/>
        <v>0</v>
      </c>
      <c r="AQ1219" s="16">
        <f t="shared" si="690"/>
        <v>0</v>
      </c>
      <c r="AR1219" s="16">
        <f t="shared" si="690"/>
        <v>0</v>
      </c>
      <c r="AS1219" s="16">
        <f t="shared" si="690"/>
        <v>0</v>
      </c>
      <c r="AT1219" s="16">
        <f t="shared" si="690"/>
        <v>0</v>
      </c>
      <c r="AU1219" s="16">
        <f t="shared" si="690"/>
        <v>0</v>
      </c>
      <c r="AV1219" s="16">
        <f t="shared" si="690"/>
        <v>0</v>
      </c>
      <c r="AW1219" s="16">
        <f t="shared" si="690"/>
        <v>0</v>
      </c>
      <c r="AX1219" s="16">
        <f t="shared" si="690"/>
        <v>0</v>
      </c>
      <c r="AY1219" s="16">
        <f t="shared" si="690"/>
        <v>0</v>
      </c>
      <c r="AZ1219" s="16">
        <f t="shared" si="690"/>
        <v>0</v>
      </c>
      <c r="BA1219" s="16">
        <f t="shared" si="690"/>
        <v>0</v>
      </c>
      <c r="BB1219" s="16">
        <f t="shared" si="690"/>
        <v>0</v>
      </c>
      <c r="BC1219" s="16">
        <f t="shared" si="690"/>
        <v>0</v>
      </c>
      <c r="BD1219" s="16">
        <f t="shared" si="690"/>
        <v>0</v>
      </c>
      <c r="BE1219" s="16">
        <f t="shared" si="690"/>
        <v>0</v>
      </c>
      <c r="BF1219" s="16">
        <f t="shared" si="690"/>
        <v>0</v>
      </c>
      <c r="BG1219" s="34">
        <f t="shared" si="687"/>
        <v>0</v>
      </c>
      <c r="BI1219" s="10"/>
      <c r="BJ1219" s="95"/>
    </row>
    <row r="1220" spans="1:62" ht="12.95" customHeight="1" x14ac:dyDescent="0.2">
      <c r="A1220" s="585"/>
      <c r="B1220" s="587"/>
      <c r="C1220" s="576"/>
      <c r="D1220" s="563"/>
      <c r="E1220" s="68" t="str">
        <f>$BJ$22</f>
        <v>Fem.</v>
      </c>
      <c r="F1220" s="12"/>
      <c r="G1220" s="12"/>
      <c r="H1220" s="12"/>
      <c r="I1220" s="12"/>
      <c r="J1220" s="12"/>
      <c r="K1220" s="12"/>
      <c r="L1220" s="12"/>
      <c r="M1220" s="12"/>
      <c r="N1220" s="12"/>
      <c r="O1220" s="12"/>
      <c r="P1220" s="12"/>
      <c r="Q1220" s="12"/>
      <c r="R1220" s="12"/>
      <c r="S1220" s="12"/>
      <c r="T1220" s="12"/>
      <c r="U1220" s="12"/>
      <c r="V1220" s="12"/>
      <c r="W1220" s="12"/>
      <c r="X1220" s="12"/>
      <c r="Y1220" s="12"/>
      <c r="Z1220" s="12"/>
      <c r="AA1220" s="12"/>
      <c r="AB1220" s="12"/>
      <c r="AC1220" s="12"/>
      <c r="AD1220" s="12"/>
      <c r="AE1220" s="12"/>
      <c r="AF1220" s="12"/>
      <c r="AG1220" s="12"/>
      <c r="AH1220" s="12"/>
      <c r="AI1220" s="12"/>
      <c r="AJ1220" s="12"/>
      <c r="AK1220" s="12"/>
      <c r="AL1220" s="12"/>
      <c r="AM1220" s="12"/>
      <c r="AN1220" s="12"/>
      <c r="AO1220" s="12"/>
      <c r="AP1220" s="12"/>
      <c r="AQ1220" s="12"/>
      <c r="AR1220" s="12"/>
      <c r="AS1220" s="12"/>
      <c r="AT1220" s="12"/>
      <c r="AU1220" s="12"/>
      <c r="AV1220" s="12"/>
      <c r="AW1220" s="12"/>
      <c r="AX1220" s="12"/>
      <c r="AY1220" s="12"/>
      <c r="AZ1220" s="12"/>
      <c r="BA1220" s="12"/>
      <c r="BB1220" s="12"/>
      <c r="BC1220" s="12"/>
      <c r="BD1220" s="12"/>
      <c r="BE1220" s="12"/>
      <c r="BF1220" s="12"/>
      <c r="BG1220" s="20">
        <f t="shared" si="687"/>
        <v>0</v>
      </c>
    </row>
    <row r="1221" spans="1:62" ht="12.95" customHeight="1" thickBot="1" x14ac:dyDescent="0.25">
      <c r="A1221" s="585"/>
      <c r="B1221" s="587"/>
      <c r="C1221" s="577"/>
      <c r="D1221" s="566"/>
      <c r="E1221" s="69" t="str">
        <f>$BJ$23</f>
        <v>Masc.</v>
      </c>
      <c r="F1221" s="12"/>
      <c r="G1221" s="12"/>
      <c r="H1221" s="12"/>
      <c r="I1221" s="12"/>
      <c r="J1221" s="12"/>
      <c r="K1221" s="12"/>
      <c r="L1221" s="12"/>
      <c r="M1221" s="12"/>
      <c r="N1221" s="12"/>
      <c r="O1221" s="12"/>
      <c r="P1221" s="12"/>
      <c r="Q1221" s="12"/>
      <c r="R1221" s="12"/>
      <c r="S1221" s="12"/>
      <c r="T1221" s="12"/>
      <c r="U1221" s="12"/>
      <c r="V1221" s="12"/>
      <c r="W1221" s="12"/>
      <c r="X1221" s="12"/>
      <c r="Y1221" s="12"/>
      <c r="Z1221" s="12"/>
      <c r="AA1221" s="12"/>
      <c r="AB1221" s="12"/>
      <c r="AC1221" s="12"/>
      <c r="AD1221" s="12"/>
      <c r="AE1221" s="12"/>
      <c r="AF1221" s="12"/>
      <c r="AG1221" s="12"/>
      <c r="AH1221" s="12"/>
      <c r="AI1221" s="12"/>
      <c r="AJ1221" s="12"/>
      <c r="AK1221" s="12"/>
      <c r="AL1221" s="12"/>
      <c r="AM1221" s="12"/>
      <c r="AN1221" s="12"/>
      <c r="AO1221" s="12"/>
      <c r="AP1221" s="12"/>
      <c r="AQ1221" s="12"/>
      <c r="AR1221" s="12"/>
      <c r="AS1221" s="12"/>
      <c r="AT1221" s="12"/>
      <c r="AU1221" s="12"/>
      <c r="AV1221" s="12"/>
      <c r="AW1221" s="12"/>
      <c r="AX1221" s="12"/>
      <c r="AY1221" s="12"/>
      <c r="AZ1221" s="12"/>
      <c r="BA1221" s="12"/>
      <c r="BB1221" s="12"/>
      <c r="BC1221" s="12"/>
      <c r="BD1221" s="12"/>
      <c r="BE1221" s="12"/>
      <c r="BF1221" s="12"/>
      <c r="BG1221" s="38">
        <f>SUM(F1221:BF1221)</f>
        <v>0</v>
      </c>
    </row>
    <row r="1222" spans="1:62" ht="12.95" customHeight="1" x14ac:dyDescent="0.2">
      <c r="A1222" s="585"/>
      <c r="B1222" s="587"/>
      <c r="C1222" s="575" t="str">
        <f>$BJ$14</f>
        <v>20 a 39</v>
      </c>
      <c r="D1222" s="559" t="str">
        <f>$BJ$17</f>
        <v>Fiebre</v>
      </c>
      <c r="E1222" s="108" t="str">
        <f>$BJ$21</f>
        <v>Total</v>
      </c>
      <c r="F1222" s="35">
        <f>F1223+F1224</f>
        <v>0</v>
      </c>
      <c r="G1222" s="35">
        <f t="shared" ref="G1222:BF1222" si="691">G1223+G1224</f>
        <v>0</v>
      </c>
      <c r="H1222" s="35">
        <f t="shared" si="691"/>
        <v>0</v>
      </c>
      <c r="I1222" s="35">
        <f t="shared" si="691"/>
        <v>0</v>
      </c>
      <c r="J1222" s="35">
        <f t="shared" si="691"/>
        <v>0</v>
      </c>
      <c r="K1222" s="35">
        <f t="shared" si="691"/>
        <v>0</v>
      </c>
      <c r="L1222" s="35">
        <f t="shared" si="691"/>
        <v>0</v>
      </c>
      <c r="M1222" s="35">
        <f t="shared" si="691"/>
        <v>0</v>
      </c>
      <c r="N1222" s="35">
        <f t="shared" si="691"/>
        <v>0</v>
      </c>
      <c r="O1222" s="35">
        <f t="shared" si="691"/>
        <v>0</v>
      </c>
      <c r="P1222" s="35">
        <f t="shared" si="691"/>
        <v>0</v>
      </c>
      <c r="Q1222" s="35">
        <f t="shared" si="691"/>
        <v>0</v>
      </c>
      <c r="R1222" s="35">
        <f t="shared" si="691"/>
        <v>0</v>
      </c>
      <c r="S1222" s="35">
        <f t="shared" si="691"/>
        <v>0</v>
      </c>
      <c r="T1222" s="35">
        <f t="shared" si="691"/>
        <v>0</v>
      </c>
      <c r="U1222" s="35">
        <f t="shared" si="691"/>
        <v>0</v>
      </c>
      <c r="V1222" s="35">
        <f t="shared" si="691"/>
        <v>0</v>
      </c>
      <c r="W1222" s="35">
        <f t="shared" si="691"/>
        <v>0</v>
      </c>
      <c r="X1222" s="35">
        <f t="shared" si="691"/>
        <v>0</v>
      </c>
      <c r="Y1222" s="35">
        <f t="shared" si="691"/>
        <v>0</v>
      </c>
      <c r="Z1222" s="35">
        <f t="shared" si="691"/>
        <v>0</v>
      </c>
      <c r="AA1222" s="35">
        <f t="shared" si="691"/>
        <v>0</v>
      </c>
      <c r="AB1222" s="35">
        <f t="shared" si="691"/>
        <v>0</v>
      </c>
      <c r="AC1222" s="35">
        <f t="shared" si="691"/>
        <v>0</v>
      </c>
      <c r="AD1222" s="35">
        <f t="shared" si="691"/>
        <v>0</v>
      </c>
      <c r="AE1222" s="35">
        <f t="shared" si="691"/>
        <v>0</v>
      </c>
      <c r="AF1222" s="35">
        <f t="shared" si="691"/>
        <v>0</v>
      </c>
      <c r="AG1222" s="35">
        <f t="shared" si="691"/>
        <v>0</v>
      </c>
      <c r="AH1222" s="35">
        <f t="shared" si="691"/>
        <v>0</v>
      </c>
      <c r="AI1222" s="35">
        <f t="shared" si="691"/>
        <v>0</v>
      </c>
      <c r="AJ1222" s="35">
        <f t="shared" si="691"/>
        <v>0</v>
      </c>
      <c r="AK1222" s="35">
        <f t="shared" si="691"/>
        <v>0</v>
      </c>
      <c r="AL1222" s="35">
        <f t="shared" si="691"/>
        <v>0</v>
      </c>
      <c r="AM1222" s="35">
        <f t="shared" si="691"/>
        <v>0</v>
      </c>
      <c r="AN1222" s="35">
        <f t="shared" si="691"/>
        <v>0</v>
      </c>
      <c r="AO1222" s="35">
        <f t="shared" si="691"/>
        <v>0</v>
      </c>
      <c r="AP1222" s="35">
        <f t="shared" si="691"/>
        <v>0</v>
      </c>
      <c r="AQ1222" s="35">
        <f t="shared" si="691"/>
        <v>0</v>
      </c>
      <c r="AR1222" s="35">
        <f t="shared" si="691"/>
        <v>0</v>
      </c>
      <c r="AS1222" s="35">
        <f t="shared" si="691"/>
        <v>0</v>
      </c>
      <c r="AT1222" s="35">
        <f t="shared" si="691"/>
        <v>0</v>
      </c>
      <c r="AU1222" s="35">
        <f t="shared" si="691"/>
        <v>0</v>
      </c>
      <c r="AV1222" s="35">
        <f t="shared" si="691"/>
        <v>0</v>
      </c>
      <c r="AW1222" s="35">
        <f t="shared" si="691"/>
        <v>0</v>
      </c>
      <c r="AX1222" s="35">
        <f t="shared" si="691"/>
        <v>0</v>
      </c>
      <c r="AY1222" s="35">
        <f t="shared" si="691"/>
        <v>0</v>
      </c>
      <c r="AZ1222" s="35">
        <f t="shared" si="691"/>
        <v>0</v>
      </c>
      <c r="BA1222" s="35">
        <f t="shared" si="691"/>
        <v>0</v>
      </c>
      <c r="BB1222" s="35">
        <f t="shared" si="691"/>
        <v>0</v>
      </c>
      <c r="BC1222" s="35">
        <f t="shared" si="691"/>
        <v>0</v>
      </c>
      <c r="BD1222" s="35">
        <f t="shared" si="691"/>
        <v>0</v>
      </c>
      <c r="BE1222" s="35">
        <f t="shared" si="691"/>
        <v>0</v>
      </c>
      <c r="BF1222" s="35">
        <f t="shared" si="691"/>
        <v>0</v>
      </c>
      <c r="BG1222" s="36">
        <f>SUM(F1222:BF1222)</f>
        <v>0</v>
      </c>
    </row>
    <row r="1223" spans="1:62" ht="12.95" customHeight="1" x14ac:dyDescent="0.2">
      <c r="A1223" s="585"/>
      <c r="B1223" s="587"/>
      <c r="C1223" s="576"/>
      <c r="D1223" s="560"/>
      <c r="E1223" s="67" t="str">
        <f>$BJ$22</f>
        <v>Fem.</v>
      </c>
      <c r="F1223" s="32"/>
      <c r="G1223" s="32"/>
      <c r="H1223" s="32"/>
      <c r="I1223" s="32"/>
      <c r="J1223" s="32"/>
      <c r="K1223" s="32"/>
      <c r="L1223" s="32"/>
      <c r="M1223" s="32"/>
      <c r="N1223" s="32"/>
      <c r="O1223" s="32"/>
      <c r="P1223" s="32"/>
      <c r="Q1223" s="32"/>
      <c r="R1223" s="32"/>
      <c r="S1223" s="32"/>
      <c r="T1223" s="32"/>
      <c r="U1223" s="32"/>
      <c r="V1223" s="32"/>
      <c r="W1223" s="32"/>
      <c r="X1223" s="32"/>
      <c r="Y1223" s="32"/>
      <c r="Z1223" s="32"/>
      <c r="AA1223" s="32"/>
      <c r="AB1223" s="32"/>
      <c r="AC1223" s="32"/>
      <c r="AD1223" s="32"/>
      <c r="AE1223" s="32"/>
      <c r="AF1223" s="32"/>
      <c r="AG1223" s="32"/>
      <c r="AH1223" s="32"/>
      <c r="AI1223" s="32"/>
      <c r="AJ1223" s="32"/>
      <c r="AK1223" s="32"/>
      <c r="AL1223" s="32"/>
      <c r="AM1223" s="32"/>
      <c r="AN1223" s="32"/>
      <c r="AO1223" s="32"/>
      <c r="AP1223" s="32"/>
      <c r="AQ1223" s="32"/>
      <c r="AR1223" s="32"/>
      <c r="AS1223" s="32"/>
      <c r="AT1223" s="32"/>
      <c r="AU1223" s="32"/>
      <c r="AV1223" s="32"/>
      <c r="AW1223" s="32"/>
      <c r="AX1223" s="32"/>
      <c r="AY1223" s="32"/>
      <c r="AZ1223" s="32"/>
      <c r="BA1223" s="32"/>
      <c r="BB1223" s="32"/>
      <c r="BC1223" s="32"/>
      <c r="BD1223" s="32"/>
      <c r="BE1223" s="32"/>
      <c r="BF1223" s="32"/>
      <c r="BG1223" s="33">
        <f t="shared" ref="BG1223:BG1232" si="692">SUM(F1223:BF1223)</f>
        <v>0</v>
      </c>
    </row>
    <row r="1224" spans="1:62" ht="12.95" customHeight="1" x14ac:dyDescent="0.2">
      <c r="A1224" s="585"/>
      <c r="B1224" s="587"/>
      <c r="C1224" s="576"/>
      <c r="D1224" s="561"/>
      <c r="E1224" s="67" t="str">
        <f>$BJ$23</f>
        <v>Masc.</v>
      </c>
      <c r="F1224" s="32"/>
      <c r="G1224" s="32"/>
      <c r="H1224" s="32"/>
      <c r="I1224" s="32"/>
      <c r="J1224" s="32"/>
      <c r="K1224" s="32"/>
      <c r="L1224" s="32"/>
      <c r="M1224" s="32"/>
      <c r="N1224" s="32"/>
      <c r="O1224" s="32"/>
      <c r="P1224" s="32"/>
      <c r="Q1224" s="32"/>
      <c r="R1224" s="32"/>
      <c r="S1224" s="32"/>
      <c r="T1224" s="32"/>
      <c r="U1224" s="32"/>
      <c r="V1224" s="32"/>
      <c r="W1224" s="32"/>
      <c r="X1224" s="32"/>
      <c r="Y1224" s="32"/>
      <c r="Z1224" s="32"/>
      <c r="AA1224" s="32"/>
      <c r="AB1224" s="32"/>
      <c r="AC1224" s="32"/>
      <c r="AD1224" s="32"/>
      <c r="AE1224" s="32"/>
      <c r="AF1224" s="32"/>
      <c r="AG1224" s="32"/>
      <c r="AH1224" s="32"/>
      <c r="AI1224" s="32"/>
      <c r="AJ1224" s="32"/>
      <c r="AK1224" s="32"/>
      <c r="AL1224" s="32"/>
      <c r="AM1224" s="32"/>
      <c r="AN1224" s="32"/>
      <c r="AO1224" s="32"/>
      <c r="AP1224" s="32"/>
      <c r="AQ1224" s="32"/>
      <c r="AR1224" s="32"/>
      <c r="AS1224" s="32"/>
      <c r="AT1224" s="32"/>
      <c r="AU1224" s="32"/>
      <c r="AV1224" s="32"/>
      <c r="AW1224" s="32"/>
      <c r="AX1224" s="32"/>
      <c r="AY1224" s="32"/>
      <c r="AZ1224" s="32"/>
      <c r="BA1224" s="32"/>
      <c r="BB1224" s="32"/>
      <c r="BC1224" s="32"/>
      <c r="BD1224" s="32"/>
      <c r="BE1224" s="32"/>
      <c r="BF1224" s="32"/>
      <c r="BG1224" s="33">
        <f t="shared" si="692"/>
        <v>0</v>
      </c>
    </row>
    <row r="1225" spans="1:62" ht="12.95" customHeight="1" x14ac:dyDescent="0.2">
      <c r="A1225" s="585"/>
      <c r="B1225" s="587"/>
      <c r="C1225" s="576"/>
      <c r="D1225" s="562" t="str">
        <f>$BJ$18</f>
        <v>Hosp.</v>
      </c>
      <c r="E1225" s="111" t="str">
        <f>$BJ$21</f>
        <v>Total</v>
      </c>
      <c r="F1225" s="16">
        <f>F1226+F1227</f>
        <v>0</v>
      </c>
      <c r="G1225" s="16">
        <f t="shared" ref="G1225:BF1225" si="693">G1226+G1227</f>
        <v>0</v>
      </c>
      <c r="H1225" s="16">
        <f t="shared" si="693"/>
        <v>0</v>
      </c>
      <c r="I1225" s="16">
        <f t="shared" si="693"/>
        <v>0</v>
      </c>
      <c r="J1225" s="16">
        <f t="shared" si="693"/>
        <v>0</v>
      </c>
      <c r="K1225" s="16">
        <f t="shared" si="693"/>
        <v>0</v>
      </c>
      <c r="L1225" s="16">
        <f t="shared" si="693"/>
        <v>0</v>
      </c>
      <c r="M1225" s="16">
        <f t="shared" si="693"/>
        <v>0</v>
      </c>
      <c r="N1225" s="16">
        <f t="shared" si="693"/>
        <v>0</v>
      </c>
      <c r="O1225" s="16">
        <f t="shared" si="693"/>
        <v>0</v>
      </c>
      <c r="P1225" s="16">
        <f t="shared" si="693"/>
        <v>0</v>
      </c>
      <c r="Q1225" s="16">
        <f t="shared" si="693"/>
        <v>0</v>
      </c>
      <c r="R1225" s="16">
        <f t="shared" si="693"/>
        <v>0</v>
      </c>
      <c r="S1225" s="16">
        <f t="shared" si="693"/>
        <v>0</v>
      </c>
      <c r="T1225" s="16">
        <f t="shared" si="693"/>
        <v>0</v>
      </c>
      <c r="U1225" s="16">
        <f t="shared" si="693"/>
        <v>0</v>
      </c>
      <c r="V1225" s="16">
        <f t="shared" si="693"/>
        <v>0</v>
      </c>
      <c r="W1225" s="16">
        <f t="shared" si="693"/>
        <v>0</v>
      </c>
      <c r="X1225" s="16">
        <f t="shared" si="693"/>
        <v>0</v>
      </c>
      <c r="Y1225" s="16">
        <f t="shared" si="693"/>
        <v>0</v>
      </c>
      <c r="Z1225" s="16">
        <f t="shared" si="693"/>
        <v>0</v>
      </c>
      <c r="AA1225" s="16">
        <f t="shared" si="693"/>
        <v>0</v>
      </c>
      <c r="AB1225" s="16">
        <f t="shared" si="693"/>
        <v>0</v>
      </c>
      <c r="AC1225" s="16">
        <f t="shared" si="693"/>
        <v>0</v>
      </c>
      <c r="AD1225" s="16">
        <f t="shared" si="693"/>
        <v>0</v>
      </c>
      <c r="AE1225" s="16">
        <f t="shared" si="693"/>
        <v>0</v>
      </c>
      <c r="AF1225" s="16">
        <f t="shared" si="693"/>
        <v>0</v>
      </c>
      <c r="AG1225" s="16">
        <f t="shared" si="693"/>
        <v>0</v>
      </c>
      <c r="AH1225" s="16">
        <f t="shared" si="693"/>
        <v>0</v>
      </c>
      <c r="AI1225" s="16">
        <f t="shared" si="693"/>
        <v>0</v>
      </c>
      <c r="AJ1225" s="16">
        <f t="shared" si="693"/>
        <v>0</v>
      </c>
      <c r="AK1225" s="16">
        <f t="shared" si="693"/>
        <v>0</v>
      </c>
      <c r="AL1225" s="16">
        <f t="shared" si="693"/>
        <v>0</v>
      </c>
      <c r="AM1225" s="16">
        <f t="shared" si="693"/>
        <v>0</v>
      </c>
      <c r="AN1225" s="16">
        <f t="shared" si="693"/>
        <v>0</v>
      </c>
      <c r="AO1225" s="16">
        <f t="shared" si="693"/>
        <v>0</v>
      </c>
      <c r="AP1225" s="16">
        <f t="shared" si="693"/>
        <v>0</v>
      </c>
      <c r="AQ1225" s="16">
        <f t="shared" si="693"/>
        <v>0</v>
      </c>
      <c r="AR1225" s="16">
        <f t="shared" si="693"/>
        <v>0</v>
      </c>
      <c r="AS1225" s="16">
        <f t="shared" si="693"/>
        <v>0</v>
      </c>
      <c r="AT1225" s="16">
        <f t="shared" si="693"/>
        <v>0</v>
      </c>
      <c r="AU1225" s="16">
        <f t="shared" si="693"/>
        <v>0</v>
      </c>
      <c r="AV1225" s="16">
        <f t="shared" si="693"/>
        <v>0</v>
      </c>
      <c r="AW1225" s="16">
        <f t="shared" si="693"/>
        <v>0</v>
      </c>
      <c r="AX1225" s="16">
        <f t="shared" si="693"/>
        <v>0</v>
      </c>
      <c r="AY1225" s="16">
        <f t="shared" si="693"/>
        <v>0</v>
      </c>
      <c r="AZ1225" s="16">
        <f t="shared" si="693"/>
        <v>0</v>
      </c>
      <c r="BA1225" s="16">
        <f t="shared" si="693"/>
        <v>0</v>
      </c>
      <c r="BB1225" s="16">
        <f t="shared" si="693"/>
        <v>0</v>
      </c>
      <c r="BC1225" s="16">
        <f t="shared" si="693"/>
        <v>0</v>
      </c>
      <c r="BD1225" s="16">
        <f t="shared" si="693"/>
        <v>0</v>
      </c>
      <c r="BE1225" s="16">
        <f t="shared" si="693"/>
        <v>0</v>
      </c>
      <c r="BF1225" s="16">
        <f t="shared" si="693"/>
        <v>0</v>
      </c>
      <c r="BG1225" s="34">
        <f t="shared" si="692"/>
        <v>0</v>
      </c>
    </row>
    <row r="1226" spans="1:62" ht="12.95" customHeight="1" x14ac:dyDescent="0.2">
      <c r="A1226" s="585"/>
      <c r="B1226" s="587"/>
      <c r="C1226" s="576"/>
      <c r="D1226" s="563"/>
      <c r="E1226" s="68" t="str">
        <f>$BJ$22</f>
        <v>Fem.</v>
      </c>
      <c r="F1226" s="12"/>
      <c r="G1226" s="12"/>
      <c r="H1226" s="12"/>
      <c r="I1226" s="12"/>
      <c r="J1226" s="12"/>
      <c r="K1226" s="12"/>
      <c r="L1226" s="12"/>
      <c r="M1226" s="12"/>
      <c r="N1226" s="12"/>
      <c r="O1226" s="12"/>
      <c r="P1226" s="12"/>
      <c r="Q1226" s="12"/>
      <c r="R1226" s="12"/>
      <c r="S1226" s="12"/>
      <c r="T1226" s="12"/>
      <c r="U1226" s="12"/>
      <c r="V1226" s="12"/>
      <c r="W1226" s="12"/>
      <c r="X1226" s="12"/>
      <c r="Y1226" s="12"/>
      <c r="Z1226" s="12"/>
      <c r="AA1226" s="12"/>
      <c r="AB1226" s="12"/>
      <c r="AC1226" s="12"/>
      <c r="AD1226" s="12"/>
      <c r="AE1226" s="12"/>
      <c r="AF1226" s="12"/>
      <c r="AG1226" s="12"/>
      <c r="AH1226" s="12"/>
      <c r="AI1226" s="12"/>
      <c r="AJ1226" s="12"/>
      <c r="AK1226" s="12"/>
      <c r="AL1226" s="12"/>
      <c r="AM1226" s="12"/>
      <c r="AN1226" s="12"/>
      <c r="AO1226" s="12"/>
      <c r="AP1226" s="12"/>
      <c r="AQ1226" s="12"/>
      <c r="AR1226" s="12"/>
      <c r="AS1226" s="12"/>
      <c r="AT1226" s="12"/>
      <c r="AU1226" s="12"/>
      <c r="AV1226" s="12"/>
      <c r="AW1226" s="12"/>
      <c r="AX1226" s="12"/>
      <c r="AY1226" s="12"/>
      <c r="AZ1226" s="12"/>
      <c r="BA1226" s="12"/>
      <c r="BB1226" s="12"/>
      <c r="BC1226" s="12"/>
      <c r="BD1226" s="12"/>
      <c r="BE1226" s="12"/>
      <c r="BF1226" s="12"/>
      <c r="BG1226" s="20">
        <f t="shared" si="692"/>
        <v>0</v>
      </c>
    </row>
    <row r="1227" spans="1:62" ht="12.95" customHeight="1" x14ac:dyDescent="0.2">
      <c r="A1227" s="585"/>
      <c r="B1227" s="587"/>
      <c r="C1227" s="576"/>
      <c r="D1227" s="564"/>
      <c r="E1227" s="68" t="str">
        <f>$BJ$23</f>
        <v>Masc.</v>
      </c>
      <c r="F1227" s="12"/>
      <c r="G1227" s="12"/>
      <c r="H1227" s="12"/>
      <c r="I1227" s="12"/>
      <c r="J1227" s="12"/>
      <c r="K1227" s="12"/>
      <c r="L1227" s="12"/>
      <c r="M1227" s="12"/>
      <c r="N1227" s="12"/>
      <c r="O1227" s="12"/>
      <c r="P1227" s="12"/>
      <c r="Q1227" s="12"/>
      <c r="R1227" s="12"/>
      <c r="S1227" s="12"/>
      <c r="T1227" s="12"/>
      <c r="U1227" s="12"/>
      <c r="V1227" s="12"/>
      <c r="W1227" s="12"/>
      <c r="X1227" s="12"/>
      <c r="Y1227" s="12"/>
      <c r="Z1227" s="12"/>
      <c r="AA1227" s="12"/>
      <c r="AB1227" s="12"/>
      <c r="AC1227" s="12"/>
      <c r="AD1227" s="12"/>
      <c r="AE1227" s="12"/>
      <c r="AF1227" s="12"/>
      <c r="AG1227" s="12"/>
      <c r="AH1227" s="12"/>
      <c r="AI1227" s="12"/>
      <c r="AJ1227" s="12"/>
      <c r="AK1227" s="12"/>
      <c r="AL1227" s="12"/>
      <c r="AM1227" s="12"/>
      <c r="AN1227" s="12"/>
      <c r="AO1227" s="12"/>
      <c r="AP1227" s="12"/>
      <c r="AQ1227" s="12"/>
      <c r="AR1227" s="12"/>
      <c r="AS1227" s="12"/>
      <c r="AT1227" s="12"/>
      <c r="AU1227" s="12"/>
      <c r="AV1227" s="12"/>
      <c r="AW1227" s="12"/>
      <c r="AX1227" s="12"/>
      <c r="AY1227" s="12"/>
      <c r="AZ1227" s="12"/>
      <c r="BA1227" s="12"/>
      <c r="BB1227" s="12"/>
      <c r="BC1227" s="12"/>
      <c r="BD1227" s="12"/>
      <c r="BE1227" s="12"/>
      <c r="BF1227" s="12"/>
      <c r="BG1227" s="20">
        <f t="shared" si="692"/>
        <v>0</v>
      </c>
    </row>
    <row r="1228" spans="1:62" ht="12.95" customHeight="1" x14ac:dyDescent="0.2">
      <c r="A1228" s="585"/>
      <c r="B1228" s="587"/>
      <c r="C1228" s="576"/>
      <c r="D1228" s="562" t="str">
        <f>$BJ$19</f>
        <v>UCI</v>
      </c>
      <c r="E1228" s="111" t="str">
        <f>$BJ$21</f>
        <v>Total</v>
      </c>
      <c r="F1228" s="16">
        <f>F1229+F1230</f>
        <v>0</v>
      </c>
      <c r="G1228" s="16">
        <f t="shared" ref="G1228:BF1228" si="694">G1229+G1230</f>
        <v>0</v>
      </c>
      <c r="H1228" s="16">
        <f t="shared" si="694"/>
        <v>0</v>
      </c>
      <c r="I1228" s="16">
        <f t="shared" si="694"/>
        <v>0</v>
      </c>
      <c r="J1228" s="16">
        <f t="shared" si="694"/>
        <v>0</v>
      </c>
      <c r="K1228" s="16">
        <f t="shared" si="694"/>
        <v>0</v>
      </c>
      <c r="L1228" s="16">
        <f t="shared" si="694"/>
        <v>0</v>
      </c>
      <c r="M1228" s="16">
        <f t="shared" si="694"/>
        <v>0</v>
      </c>
      <c r="N1228" s="16">
        <f t="shared" si="694"/>
        <v>0</v>
      </c>
      <c r="O1228" s="16">
        <f t="shared" si="694"/>
        <v>0</v>
      </c>
      <c r="P1228" s="16">
        <f t="shared" si="694"/>
        <v>0</v>
      </c>
      <c r="Q1228" s="16">
        <f t="shared" si="694"/>
        <v>0</v>
      </c>
      <c r="R1228" s="16">
        <f t="shared" si="694"/>
        <v>0</v>
      </c>
      <c r="S1228" s="16">
        <f t="shared" si="694"/>
        <v>0</v>
      </c>
      <c r="T1228" s="16">
        <f t="shared" si="694"/>
        <v>0</v>
      </c>
      <c r="U1228" s="16">
        <f t="shared" si="694"/>
        <v>0</v>
      </c>
      <c r="V1228" s="16">
        <f t="shared" si="694"/>
        <v>0</v>
      </c>
      <c r="W1228" s="16">
        <f t="shared" si="694"/>
        <v>0</v>
      </c>
      <c r="X1228" s="16">
        <f t="shared" si="694"/>
        <v>0</v>
      </c>
      <c r="Y1228" s="16">
        <f t="shared" si="694"/>
        <v>0</v>
      </c>
      <c r="Z1228" s="16">
        <f t="shared" si="694"/>
        <v>0</v>
      </c>
      <c r="AA1228" s="16">
        <f t="shared" si="694"/>
        <v>0</v>
      </c>
      <c r="AB1228" s="16">
        <f t="shared" si="694"/>
        <v>0</v>
      </c>
      <c r="AC1228" s="16">
        <f t="shared" si="694"/>
        <v>0</v>
      </c>
      <c r="AD1228" s="16">
        <f t="shared" si="694"/>
        <v>0</v>
      </c>
      <c r="AE1228" s="16">
        <f t="shared" si="694"/>
        <v>0</v>
      </c>
      <c r="AF1228" s="16">
        <f t="shared" si="694"/>
        <v>0</v>
      </c>
      <c r="AG1228" s="16">
        <f t="shared" si="694"/>
        <v>0</v>
      </c>
      <c r="AH1228" s="16">
        <f t="shared" si="694"/>
        <v>0</v>
      </c>
      <c r="AI1228" s="16">
        <f t="shared" si="694"/>
        <v>0</v>
      </c>
      <c r="AJ1228" s="16">
        <f t="shared" si="694"/>
        <v>0</v>
      </c>
      <c r="AK1228" s="16">
        <f t="shared" si="694"/>
        <v>0</v>
      </c>
      <c r="AL1228" s="16">
        <f t="shared" si="694"/>
        <v>0</v>
      </c>
      <c r="AM1228" s="16">
        <f t="shared" si="694"/>
        <v>0</v>
      </c>
      <c r="AN1228" s="16">
        <f t="shared" si="694"/>
        <v>0</v>
      </c>
      <c r="AO1228" s="16">
        <f t="shared" si="694"/>
        <v>0</v>
      </c>
      <c r="AP1228" s="16">
        <f t="shared" si="694"/>
        <v>0</v>
      </c>
      <c r="AQ1228" s="16">
        <f t="shared" si="694"/>
        <v>0</v>
      </c>
      <c r="AR1228" s="16">
        <f t="shared" si="694"/>
        <v>0</v>
      </c>
      <c r="AS1228" s="16">
        <f t="shared" si="694"/>
        <v>0</v>
      </c>
      <c r="AT1228" s="16">
        <f t="shared" si="694"/>
        <v>0</v>
      </c>
      <c r="AU1228" s="16">
        <f t="shared" si="694"/>
        <v>0</v>
      </c>
      <c r="AV1228" s="16">
        <f t="shared" si="694"/>
        <v>0</v>
      </c>
      <c r="AW1228" s="16">
        <f t="shared" si="694"/>
        <v>0</v>
      </c>
      <c r="AX1228" s="16">
        <f t="shared" si="694"/>
        <v>0</v>
      </c>
      <c r="AY1228" s="16">
        <f t="shared" si="694"/>
        <v>0</v>
      </c>
      <c r="AZ1228" s="16">
        <f t="shared" si="694"/>
        <v>0</v>
      </c>
      <c r="BA1228" s="16">
        <f t="shared" si="694"/>
        <v>0</v>
      </c>
      <c r="BB1228" s="16">
        <f t="shared" si="694"/>
        <v>0</v>
      </c>
      <c r="BC1228" s="16">
        <f t="shared" si="694"/>
        <v>0</v>
      </c>
      <c r="BD1228" s="16">
        <f t="shared" si="694"/>
        <v>0</v>
      </c>
      <c r="BE1228" s="16">
        <f t="shared" si="694"/>
        <v>0</v>
      </c>
      <c r="BF1228" s="16">
        <f t="shared" si="694"/>
        <v>0</v>
      </c>
      <c r="BG1228" s="34">
        <f t="shared" si="692"/>
        <v>0</v>
      </c>
    </row>
    <row r="1229" spans="1:62" ht="12.95" customHeight="1" x14ac:dyDescent="0.2">
      <c r="A1229" s="585"/>
      <c r="B1229" s="587"/>
      <c r="C1229" s="576"/>
      <c r="D1229" s="563"/>
      <c r="E1229" s="68" t="str">
        <f>$BJ$22</f>
        <v>Fem.</v>
      </c>
      <c r="F1229" s="12"/>
      <c r="G1229" s="12"/>
      <c r="H1229" s="12"/>
      <c r="I1229" s="12"/>
      <c r="J1229" s="12"/>
      <c r="K1229" s="12"/>
      <c r="L1229" s="12"/>
      <c r="M1229" s="12"/>
      <c r="N1229" s="12"/>
      <c r="O1229" s="12"/>
      <c r="P1229" s="12"/>
      <c r="Q1229" s="12"/>
      <c r="R1229" s="12"/>
      <c r="S1229" s="12"/>
      <c r="T1229" s="12"/>
      <c r="U1229" s="12"/>
      <c r="V1229" s="12"/>
      <c r="W1229" s="12"/>
      <c r="X1229" s="12"/>
      <c r="Y1229" s="12"/>
      <c r="Z1229" s="12"/>
      <c r="AA1229" s="12"/>
      <c r="AB1229" s="12"/>
      <c r="AC1229" s="12"/>
      <c r="AD1229" s="12"/>
      <c r="AE1229" s="12"/>
      <c r="AF1229" s="12"/>
      <c r="AG1229" s="12"/>
      <c r="AH1229" s="12"/>
      <c r="AI1229" s="12"/>
      <c r="AJ1229" s="12"/>
      <c r="AK1229" s="12"/>
      <c r="AL1229" s="12"/>
      <c r="AM1229" s="12"/>
      <c r="AN1229" s="12"/>
      <c r="AO1229" s="12"/>
      <c r="AP1229" s="12"/>
      <c r="AQ1229" s="12"/>
      <c r="AR1229" s="12"/>
      <c r="AS1229" s="12"/>
      <c r="AT1229" s="12"/>
      <c r="AU1229" s="12"/>
      <c r="AV1229" s="12"/>
      <c r="AW1229" s="12"/>
      <c r="AX1229" s="12"/>
      <c r="AY1229" s="12"/>
      <c r="AZ1229" s="12"/>
      <c r="BA1229" s="12"/>
      <c r="BB1229" s="12"/>
      <c r="BC1229" s="12"/>
      <c r="BD1229" s="12"/>
      <c r="BE1229" s="12"/>
      <c r="BF1229" s="12"/>
      <c r="BG1229" s="20">
        <f t="shared" si="692"/>
        <v>0</v>
      </c>
    </row>
    <row r="1230" spans="1:62" ht="12.95" customHeight="1" x14ac:dyDescent="0.2">
      <c r="A1230" s="585"/>
      <c r="B1230" s="587"/>
      <c r="C1230" s="576"/>
      <c r="D1230" s="564"/>
      <c r="E1230" s="68" t="str">
        <f>$BJ$23</f>
        <v>Masc.</v>
      </c>
      <c r="F1230" s="12"/>
      <c r="G1230" s="12"/>
      <c r="H1230" s="12"/>
      <c r="I1230" s="12"/>
      <c r="J1230" s="12"/>
      <c r="K1230" s="12"/>
      <c r="L1230" s="12"/>
      <c r="M1230" s="12"/>
      <c r="N1230" s="12"/>
      <c r="O1230" s="12"/>
      <c r="P1230" s="12"/>
      <c r="Q1230" s="12"/>
      <c r="R1230" s="12"/>
      <c r="S1230" s="12"/>
      <c r="T1230" s="12"/>
      <c r="U1230" s="12"/>
      <c r="V1230" s="12"/>
      <c r="W1230" s="12"/>
      <c r="X1230" s="12"/>
      <c r="Y1230" s="12"/>
      <c r="Z1230" s="12"/>
      <c r="AA1230" s="12"/>
      <c r="AB1230" s="12"/>
      <c r="AC1230" s="12"/>
      <c r="AD1230" s="12"/>
      <c r="AE1230" s="12"/>
      <c r="AF1230" s="12"/>
      <c r="AG1230" s="12"/>
      <c r="AH1230" s="12"/>
      <c r="AI1230" s="12"/>
      <c r="AJ1230" s="12"/>
      <c r="AK1230" s="12"/>
      <c r="AL1230" s="12"/>
      <c r="AM1230" s="12"/>
      <c r="AN1230" s="12"/>
      <c r="AO1230" s="12"/>
      <c r="AP1230" s="12"/>
      <c r="AQ1230" s="12"/>
      <c r="AR1230" s="12"/>
      <c r="AS1230" s="12"/>
      <c r="AT1230" s="12"/>
      <c r="AU1230" s="12"/>
      <c r="AV1230" s="12"/>
      <c r="AW1230" s="12"/>
      <c r="AX1230" s="12"/>
      <c r="AY1230" s="12"/>
      <c r="AZ1230" s="12"/>
      <c r="BA1230" s="12"/>
      <c r="BB1230" s="12"/>
      <c r="BC1230" s="12"/>
      <c r="BD1230" s="12"/>
      <c r="BE1230" s="12"/>
      <c r="BF1230" s="12"/>
      <c r="BG1230" s="20">
        <f t="shared" si="692"/>
        <v>0</v>
      </c>
    </row>
    <row r="1231" spans="1:62" ht="12.95" customHeight="1" x14ac:dyDescent="0.2">
      <c r="A1231" s="585"/>
      <c r="B1231" s="587"/>
      <c r="C1231" s="576"/>
      <c r="D1231" s="565" t="str">
        <f>$BJ$20</f>
        <v>Def.</v>
      </c>
      <c r="E1231" s="111" t="str">
        <f>$BJ$21</f>
        <v>Total</v>
      </c>
      <c r="F1231" s="16">
        <f>F1232+F1233</f>
        <v>0</v>
      </c>
      <c r="G1231" s="16">
        <f t="shared" ref="G1231:BF1231" si="695">G1232+G1233</f>
        <v>0</v>
      </c>
      <c r="H1231" s="16">
        <f t="shared" si="695"/>
        <v>0</v>
      </c>
      <c r="I1231" s="16">
        <f t="shared" si="695"/>
        <v>0</v>
      </c>
      <c r="J1231" s="16">
        <f t="shared" si="695"/>
        <v>0</v>
      </c>
      <c r="K1231" s="16">
        <f t="shared" si="695"/>
        <v>0</v>
      </c>
      <c r="L1231" s="16">
        <f t="shared" si="695"/>
        <v>0</v>
      </c>
      <c r="M1231" s="16">
        <f t="shared" si="695"/>
        <v>0</v>
      </c>
      <c r="N1231" s="16">
        <f t="shared" si="695"/>
        <v>0</v>
      </c>
      <c r="O1231" s="16">
        <f t="shared" si="695"/>
        <v>0</v>
      </c>
      <c r="P1231" s="16">
        <f t="shared" si="695"/>
        <v>0</v>
      </c>
      <c r="Q1231" s="16">
        <f t="shared" si="695"/>
        <v>0</v>
      </c>
      <c r="R1231" s="16">
        <f t="shared" si="695"/>
        <v>0</v>
      </c>
      <c r="S1231" s="16">
        <f t="shared" si="695"/>
        <v>0</v>
      </c>
      <c r="T1231" s="16">
        <f t="shared" si="695"/>
        <v>0</v>
      </c>
      <c r="U1231" s="16">
        <f t="shared" si="695"/>
        <v>0</v>
      </c>
      <c r="V1231" s="16">
        <f t="shared" si="695"/>
        <v>0</v>
      </c>
      <c r="W1231" s="16">
        <f t="shared" si="695"/>
        <v>0</v>
      </c>
      <c r="X1231" s="16">
        <f t="shared" si="695"/>
        <v>0</v>
      </c>
      <c r="Y1231" s="16">
        <f t="shared" si="695"/>
        <v>0</v>
      </c>
      <c r="Z1231" s="16">
        <f t="shared" si="695"/>
        <v>0</v>
      </c>
      <c r="AA1231" s="16">
        <f t="shared" si="695"/>
        <v>0</v>
      </c>
      <c r="AB1231" s="16">
        <f t="shared" si="695"/>
        <v>0</v>
      </c>
      <c r="AC1231" s="16">
        <f t="shared" si="695"/>
        <v>0</v>
      </c>
      <c r="AD1231" s="16">
        <f t="shared" si="695"/>
        <v>0</v>
      </c>
      <c r="AE1231" s="16">
        <f t="shared" si="695"/>
        <v>0</v>
      </c>
      <c r="AF1231" s="16">
        <f t="shared" si="695"/>
        <v>0</v>
      </c>
      <c r="AG1231" s="16">
        <f t="shared" si="695"/>
        <v>0</v>
      </c>
      <c r="AH1231" s="16">
        <f t="shared" si="695"/>
        <v>0</v>
      </c>
      <c r="AI1231" s="16">
        <f t="shared" si="695"/>
        <v>0</v>
      </c>
      <c r="AJ1231" s="16">
        <f t="shared" si="695"/>
        <v>0</v>
      </c>
      <c r="AK1231" s="16">
        <f t="shared" si="695"/>
        <v>0</v>
      </c>
      <c r="AL1231" s="16">
        <f t="shared" si="695"/>
        <v>0</v>
      </c>
      <c r="AM1231" s="16">
        <f t="shared" si="695"/>
        <v>0</v>
      </c>
      <c r="AN1231" s="16">
        <f t="shared" si="695"/>
        <v>0</v>
      </c>
      <c r="AO1231" s="16">
        <f t="shared" si="695"/>
        <v>0</v>
      </c>
      <c r="AP1231" s="16">
        <f t="shared" si="695"/>
        <v>0</v>
      </c>
      <c r="AQ1231" s="16">
        <f t="shared" si="695"/>
        <v>0</v>
      </c>
      <c r="AR1231" s="16">
        <f t="shared" si="695"/>
        <v>0</v>
      </c>
      <c r="AS1231" s="16">
        <f t="shared" si="695"/>
        <v>0</v>
      </c>
      <c r="AT1231" s="16">
        <f t="shared" si="695"/>
        <v>0</v>
      </c>
      <c r="AU1231" s="16">
        <f t="shared" si="695"/>
        <v>0</v>
      </c>
      <c r="AV1231" s="16">
        <f t="shared" si="695"/>
        <v>0</v>
      </c>
      <c r="AW1231" s="16">
        <f t="shared" si="695"/>
        <v>0</v>
      </c>
      <c r="AX1231" s="16">
        <f t="shared" si="695"/>
        <v>0</v>
      </c>
      <c r="AY1231" s="16">
        <f t="shared" si="695"/>
        <v>0</v>
      </c>
      <c r="AZ1231" s="16">
        <f t="shared" si="695"/>
        <v>0</v>
      </c>
      <c r="BA1231" s="16">
        <f t="shared" si="695"/>
        <v>0</v>
      </c>
      <c r="BB1231" s="16">
        <f t="shared" si="695"/>
        <v>0</v>
      </c>
      <c r="BC1231" s="16">
        <f t="shared" si="695"/>
        <v>0</v>
      </c>
      <c r="BD1231" s="16">
        <f t="shared" si="695"/>
        <v>0</v>
      </c>
      <c r="BE1231" s="16">
        <f t="shared" si="695"/>
        <v>0</v>
      </c>
      <c r="BF1231" s="16">
        <f t="shared" si="695"/>
        <v>0</v>
      </c>
      <c r="BG1231" s="34">
        <f t="shared" si="692"/>
        <v>0</v>
      </c>
      <c r="BI1231" s="10"/>
      <c r="BJ1231" s="95"/>
    </row>
    <row r="1232" spans="1:62" ht="12.95" customHeight="1" x14ac:dyDescent="0.2">
      <c r="A1232" s="585"/>
      <c r="B1232" s="587"/>
      <c r="C1232" s="576"/>
      <c r="D1232" s="563"/>
      <c r="E1232" s="68" t="str">
        <f>$BJ$22</f>
        <v>Fem.</v>
      </c>
      <c r="F1232" s="12"/>
      <c r="G1232" s="12"/>
      <c r="H1232" s="12"/>
      <c r="I1232" s="12"/>
      <c r="J1232" s="12"/>
      <c r="K1232" s="12"/>
      <c r="L1232" s="12"/>
      <c r="M1232" s="12"/>
      <c r="N1232" s="12"/>
      <c r="O1232" s="12"/>
      <c r="P1232" s="12"/>
      <c r="Q1232" s="12"/>
      <c r="R1232" s="12"/>
      <c r="S1232" s="12"/>
      <c r="T1232" s="12"/>
      <c r="U1232" s="12"/>
      <c r="V1232" s="12"/>
      <c r="W1232" s="12"/>
      <c r="X1232" s="12"/>
      <c r="Y1232" s="12"/>
      <c r="Z1232" s="12"/>
      <c r="AA1232" s="12"/>
      <c r="AB1232" s="12"/>
      <c r="AC1232" s="12"/>
      <c r="AD1232" s="12"/>
      <c r="AE1232" s="12"/>
      <c r="AF1232" s="12"/>
      <c r="AG1232" s="12"/>
      <c r="AH1232" s="12"/>
      <c r="AI1232" s="12"/>
      <c r="AJ1232" s="12"/>
      <c r="AK1232" s="12"/>
      <c r="AL1232" s="12"/>
      <c r="AM1232" s="12"/>
      <c r="AN1232" s="12"/>
      <c r="AO1232" s="12"/>
      <c r="AP1232" s="12"/>
      <c r="AQ1232" s="12"/>
      <c r="AR1232" s="12"/>
      <c r="AS1232" s="12"/>
      <c r="AT1232" s="12"/>
      <c r="AU1232" s="12"/>
      <c r="AV1232" s="12"/>
      <c r="AW1232" s="12"/>
      <c r="AX1232" s="12"/>
      <c r="AY1232" s="12"/>
      <c r="AZ1232" s="12"/>
      <c r="BA1232" s="12"/>
      <c r="BB1232" s="12"/>
      <c r="BC1232" s="12"/>
      <c r="BD1232" s="12"/>
      <c r="BE1232" s="12"/>
      <c r="BF1232" s="12"/>
      <c r="BG1232" s="20">
        <f t="shared" si="692"/>
        <v>0</v>
      </c>
      <c r="BI1232" s="10"/>
      <c r="BJ1232" s="95"/>
    </row>
    <row r="1233" spans="1:62" ht="12.95" customHeight="1" thickBot="1" x14ac:dyDescent="0.25">
      <c r="A1233" s="585"/>
      <c r="B1233" s="587"/>
      <c r="C1233" s="577"/>
      <c r="D1233" s="566"/>
      <c r="E1233" s="69" t="str">
        <f>$BJ$23</f>
        <v>Masc.</v>
      </c>
      <c r="F1233" s="12"/>
      <c r="G1233" s="12"/>
      <c r="H1233" s="12"/>
      <c r="I1233" s="12"/>
      <c r="J1233" s="12"/>
      <c r="K1233" s="12"/>
      <c r="L1233" s="12"/>
      <c r="M1233" s="12"/>
      <c r="N1233" s="12"/>
      <c r="O1233" s="12"/>
      <c r="P1233" s="12"/>
      <c r="Q1233" s="12"/>
      <c r="R1233" s="12"/>
      <c r="S1233" s="12"/>
      <c r="T1233" s="12"/>
      <c r="U1233" s="12"/>
      <c r="V1233" s="12"/>
      <c r="W1233" s="12"/>
      <c r="X1233" s="12"/>
      <c r="Y1233" s="12"/>
      <c r="Z1233" s="12"/>
      <c r="AA1233" s="12"/>
      <c r="AB1233" s="12"/>
      <c r="AC1233" s="12"/>
      <c r="AD1233" s="12"/>
      <c r="AE1233" s="12"/>
      <c r="AF1233" s="12"/>
      <c r="AG1233" s="12"/>
      <c r="AH1233" s="12"/>
      <c r="AI1233" s="12"/>
      <c r="AJ1233" s="12"/>
      <c r="AK1233" s="12"/>
      <c r="AL1233" s="12"/>
      <c r="AM1233" s="12"/>
      <c r="AN1233" s="12"/>
      <c r="AO1233" s="12"/>
      <c r="AP1233" s="12"/>
      <c r="AQ1233" s="12"/>
      <c r="AR1233" s="12"/>
      <c r="AS1233" s="12"/>
      <c r="AT1233" s="12"/>
      <c r="AU1233" s="12"/>
      <c r="AV1233" s="12"/>
      <c r="AW1233" s="12"/>
      <c r="AX1233" s="12"/>
      <c r="AY1233" s="12"/>
      <c r="AZ1233" s="12"/>
      <c r="BA1233" s="12"/>
      <c r="BB1233" s="12"/>
      <c r="BC1233" s="12"/>
      <c r="BD1233" s="12"/>
      <c r="BE1233" s="12"/>
      <c r="BF1233" s="12"/>
      <c r="BG1233" s="38">
        <f>SUM(F1233:BF1233)</f>
        <v>0</v>
      </c>
      <c r="BI1233" s="10"/>
      <c r="BJ1233" s="95"/>
    </row>
    <row r="1234" spans="1:62" ht="12.95" customHeight="1" x14ac:dyDescent="0.2">
      <c r="A1234" s="585"/>
      <c r="B1234" s="587"/>
      <c r="C1234" s="575" t="str">
        <f>$BJ$15</f>
        <v>40 a 59</v>
      </c>
      <c r="D1234" s="559" t="str">
        <f>$BJ$17</f>
        <v>Fiebre</v>
      </c>
      <c r="E1234" s="108" t="str">
        <f>$BJ$21</f>
        <v>Total</v>
      </c>
      <c r="F1234" s="35">
        <f>F1235+F1236</f>
        <v>0</v>
      </c>
      <c r="G1234" s="35">
        <f t="shared" ref="G1234:BF1234" si="696">G1235+G1236</f>
        <v>0</v>
      </c>
      <c r="H1234" s="35">
        <f t="shared" si="696"/>
        <v>0</v>
      </c>
      <c r="I1234" s="35">
        <f t="shared" si="696"/>
        <v>0</v>
      </c>
      <c r="J1234" s="35">
        <f t="shared" si="696"/>
        <v>0</v>
      </c>
      <c r="K1234" s="35">
        <f t="shared" si="696"/>
        <v>0</v>
      </c>
      <c r="L1234" s="35">
        <f t="shared" si="696"/>
        <v>0</v>
      </c>
      <c r="M1234" s="35">
        <f t="shared" si="696"/>
        <v>0</v>
      </c>
      <c r="N1234" s="35">
        <f t="shared" si="696"/>
        <v>0</v>
      </c>
      <c r="O1234" s="35">
        <f t="shared" si="696"/>
        <v>0</v>
      </c>
      <c r="P1234" s="35">
        <f t="shared" si="696"/>
        <v>0</v>
      </c>
      <c r="Q1234" s="35">
        <f t="shared" si="696"/>
        <v>0</v>
      </c>
      <c r="R1234" s="35">
        <f t="shared" si="696"/>
        <v>0</v>
      </c>
      <c r="S1234" s="35">
        <f t="shared" si="696"/>
        <v>0</v>
      </c>
      <c r="T1234" s="35">
        <f t="shared" si="696"/>
        <v>0</v>
      </c>
      <c r="U1234" s="35">
        <f t="shared" si="696"/>
        <v>0</v>
      </c>
      <c r="V1234" s="35">
        <f t="shared" si="696"/>
        <v>0</v>
      </c>
      <c r="W1234" s="35">
        <f t="shared" si="696"/>
        <v>0</v>
      </c>
      <c r="X1234" s="35">
        <f t="shared" si="696"/>
        <v>0</v>
      </c>
      <c r="Y1234" s="35">
        <f t="shared" si="696"/>
        <v>0</v>
      </c>
      <c r="Z1234" s="35">
        <f t="shared" si="696"/>
        <v>0</v>
      </c>
      <c r="AA1234" s="35">
        <f t="shared" si="696"/>
        <v>0</v>
      </c>
      <c r="AB1234" s="35">
        <f t="shared" si="696"/>
        <v>0</v>
      </c>
      <c r="AC1234" s="35">
        <f t="shared" si="696"/>
        <v>0</v>
      </c>
      <c r="AD1234" s="35">
        <f t="shared" si="696"/>
        <v>0</v>
      </c>
      <c r="AE1234" s="35">
        <f t="shared" si="696"/>
        <v>0</v>
      </c>
      <c r="AF1234" s="35">
        <f t="shared" si="696"/>
        <v>0</v>
      </c>
      <c r="AG1234" s="35">
        <f t="shared" si="696"/>
        <v>0</v>
      </c>
      <c r="AH1234" s="35">
        <f t="shared" si="696"/>
        <v>0</v>
      </c>
      <c r="AI1234" s="35">
        <f t="shared" si="696"/>
        <v>0</v>
      </c>
      <c r="AJ1234" s="35">
        <f t="shared" si="696"/>
        <v>0</v>
      </c>
      <c r="AK1234" s="35">
        <f t="shared" si="696"/>
        <v>0</v>
      </c>
      <c r="AL1234" s="35">
        <f t="shared" si="696"/>
        <v>0</v>
      </c>
      <c r="AM1234" s="35">
        <f t="shared" si="696"/>
        <v>0</v>
      </c>
      <c r="AN1234" s="35">
        <f t="shared" si="696"/>
        <v>0</v>
      </c>
      <c r="AO1234" s="35">
        <f t="shared" si="696"/>
        <v>0</v>
      </c>
      <c r="AP1234" s="35">
        <f t="shared" si="696"/>
        <v>0</v>
      </c>
      <c r="AQ1234" s="35">
        <f t="shared" si="696"/>
        <v>0</v>
      </c>
      <c r="AR1234" s="35">
        <f t="shared" si="696"/>
        <v>0</v>
      </c>
      <c r="AS1234" s="35">
        <f t="shared" si="696"/>
        <v>0</v>
      </c>
      <c r="AT1234" s="35">
        <f t="shared" si="696"/>
        <v>0</v>
      </c>
      <c r="AU1234" s="35">
        <f t="shared" si="696"/>
        <v>0</v>
      </c>
      <c r="AV1234" s="35">
        <f t="shared" si="696"/>
        <v>0</v>
      </c>
      <c r="AW1234" s="35">
        <f t="shared" si="696"/>
        <v>0</v>
      </c>
      <c r="AX1234" s="35">
        <f t="shared" si="696"/>
        <v>0</v>
      </c>
      <c r="AY1234" s="35">
        <f t="shared" si="696"/>
        <v>0</v>
      </c>
      <c r="AZ1234" s="35">
        <f t="shared" si="696"/>
        <v>0</v>
      </c>
      <c r="BA1234" s="35">
        <f t="shared" si="696"/>
        <v>0</v>
      </c>
      <c r="BB1234" s="35">
        <f t="shared" si="696"/>
        <v>0</v>
      </c>
      <c r="BC1234" s="35">
        <f t="shared" si="696"/>
        <v>0</v>
      </c>
      <c r="BD1234" s="35">
        <f t="shared" si="696"/>
        <v>0</v>
      </c>
      <c r="BE1234" s="35">
        <f t="shared" si="696"/>
        <v>0</v>
      </c>
      <c r="BF1234" s="35">
        <f t="shared" si="696"/>
        <v>0</v>
      </c>
      <c r="BG1234" s="36">
        <f>SUM(F1234:BF1234)</f>
        <v>0</v>
      </c>
      <c r="BI1234" s="10"/>
      <c r="BJ1234" s="95"/>
    </row>
    <row r="1235" spans="1:62" ht="12.95" customHeight="1" x14ac:dyDescent="0.2">
      <c r="A1235" s="585"/>
      <c r="B1235" s="587"/>
      <c r="C1235" s="576"/>
      <c r="D1235" s="560"/>
      <c r="E1235" s="67" t="str">
        <f>$BJ$22</f>
        <v>Fem.</v>
      </c>
      <c r="F1235" s="32"/>
      <c r="G1235" s="32"/>
      <c r="H1235" s="32"/>
      <c r="I1235" s="32"/>
      <c r="J1235" s="32"/>
      <c r="K1235" s="32"/>
      <c r="L1235" s="32"/>
      <c r="M1235" s="32"/>
      <c r="N1235" s="32"/>
      <c r="O1235" s="32"/>
      <c r="P1235" s="32"/>
      <c r="Q1235" s="32"/>
      <c r="R1235" s="32"/>
      <c r="S1235" s="32"/>
      <c r="T1235" s="32"/>
      <c r="U1235" s="32"/>
      <c r="V1235" s="32"/>
      <c r="W1235" s="32"/>
      <c r="X1235" s="32"/>
      <c r="Y1235" s="32"/>
      <c r="Z1235" s="32"/>
      <c r="AA1235" s="32"/>
      <c r="AB1235" s="32"/>
      <c r="AC1235" s="32"/>
      <c r="AD1235" s="32"/>
      <c r="AE1235" s="32"/>
      <c r="AF1235" s="32"/>
      <c r="AG1235" s="32"/>
      <c r="AH1235" s="32"/>
      <c r="AI1235" s="32"/>
      <c r="AJ1235" s="32"/>
      <c r="AK1235" s="32"/>
      <c r="AL1235" s="32"/>
      <c r="AM1235" s="32"/>
      <c r="AN1235" s="32"/>
      <c r="AO1235" s="32"/>
      <c r="AP1235" s="32"/>
      <c r="AQ1235" s="32"/>
      <c r="AR1235" s="32"/>
      <c r="AS1235" s="32"/>
      <c r="AT1235" s="32"/>
      <c r="AU1235" s="32"/>
      <c r="AV1235" s="32"/>
      <c r="AW1235" s="32"/>
      <c r="AX1235" s="32"/>
      <c r="AY1235" s="32"/>
      <c r="AZ1235" s="32"/>
      <c r="BA1235" s="32"/>
      <c r="BB1235" s="32"/>
      <c r="BC1235" s="32"/>
      <c r="BD1235" s="32"/>
      <c r="BE1235" s="32"/>
      <c r="BF1235" s="32"/>
      <c r="BG1235" s="33">
        <f t="shared" ref="BG1235:BG1244" si="697">SUM(F1235:BF1235)</f>
        <v>0</v>
      </c>
      <c r="BI1235" s="10"/>
      <c r="BJ1235" s="95"/>
    </row>
    <row r="1236" spans="1:62" ht="12.95" customHeight="1" x14ac:dyDescent="0.2">
      <c r="A1236" s="585"/>
      <c r="B1236" s="587"/>
      <c r="C1236" s="576"/>
      <c r="D1236" s="561"/>
      <c r="E1236" s="67" t="str">
        <f>$BJ$23</f>
        <v>Masc.</v>
      </c>
      <c r="F1236" s="32"/>
      <c r="G1236" s="32"/>
      <c r="H1236" s="32"/>
      <c r="I1236" s="32"/>
      <c r="J1236" s="32"/>
      <c r="K1236" s="32"/>
      <c r="L1236" s="32"/>
      <c r="M1236" s="32"/>
      <c r="N1236" s="32"/>
      <c r="O1236" s="32"/>
      <c r="P1236" s="32"/>
      <c r="Q1236" s="32"/>
      <c r="R1236" s="32"/>
      <c r="S1236" s="32"/>
      <c r="T1236" s="32"/>
      <c r="U1236" s="32"/>
      <c r="V1236" s="32"/>
      <c r="W1236" s="32"/>
      <c r="X1236" s="32"/>
      <c r="Y1236" s="32"/>
      <c r="Z1236" s="32"/>
      <c r="AA1236" s="32"/>
      <c r="AB1236" s="32"/>
      <c r="AC1236" s="32"/>
      <c r="AD1236" s="32"/>
      <c r="AE1236" s="32"/>
      <c r="AF1236" s="32"/>
      <c r="AG1236" s="32"/>
      <c r="AH1236" s="32"/>
      <c r="AI1236" s="32"/>
      <c r="AJ1236" s="32"/>
      <c r="AK1236" s="32"/>
      <c r="AL1236" s="32"/>
      <c r="AM1236" s="32"/>
      <c r="AN1236" s="32"/>
      <c r="AO1236" s="32"/>
      <c r="AP1236" s="32"/>
      <c r="AQ1236" s="32"/>
      <c r="AR1236" s="32"/>
      <c r="AS1236" s="32"/>
      <c r="AT1236" s="32"/>
      <c r="AU1236" s="32"/>
      <c r="AV1236" s="32"/>
      <c r="AW1236" s="32"/>
      <c r="AX1236" s="32"/>
      <c r="AY1236" s="32"/>
      <c r="AZ1236" s="32"/>
      <c r="BA1236" s="32"/>
      <c r="BB1236" s="32"/>
      <c r="BC1236" s="32"/>
      <c r="BD1236" s="32"/>
      <c r="BE1236" s="32"/>
      <c r="BF1236" s="32"/>
      <c r="BG1236" s="33">
        <f t="shared" si="697"/>
        <v>0</v>
      </c>
      <c r="BI1236" s="10"/>
      <c r="BJ1236" s="95"/>
    </row>
    <row r="1237" spans="1:62" ht="12.95" customHeight="1" x14ac:dyDescent="0.2">
      <c r="A1237" s="585"/>
      <c r="B1237" s="587"/>
      <c r="C1237" s="576"/>
      <c r="D1237" s="562" t="str">
        <f>$BJ$18</f>
        <v>Hosp.</v>
      </c>
      <c r="E1237" s="111" t="str">
        <f>$BJ$21</f>
        <v>Total</v>
      </c>
      <c r="F1237" s="16">
        <f>F1238+F1239</f>
        <v>0</v>
      </c>
      <c r="G1237" s="16">
        <f t="shared" ref="G1237:BF1237" si="698">G1238+G1239</f>
        <v>0</v>
      </c>
      <c r="H1237" s="16">
        <f t="shared" si="698"/>
        <v>0</v>
      </c>
      <c r="I1237" s="16">
        <f t="shared" si="698"/>
        <v>0</v>
      </c>
      <c r="J1237" s="16">
        <f t="shared" si="698"/>
        <v>0</v>
      </c>
      <c r="K1237" s="16">
        <f t="shared" si="698"/>
        <v>0</v>
      </c>
      <c r="L1237" s="16">
        <f t="shared" si="698"/>
        <v>0</v>
      </c>
      <c r="M1237" s="16">
        <f t="shared" si="698"/>
        <v>0</v>
      </c>
      <c r="N1237" s="16">
        <f t="shared" si="698"/>
        <v>0</v>
      </c>
      <c r="O1237" s="16">
        <f t="shared" si="698"/>
        <v>0</v>
      </c>
      <c r="P1237" s="16">
        <f t="shared" si="698"/>
        <v>0</v>
      </c>
      <c r="Q1237" s="16">
        <f t="shared" si="698"/>
        <v>0</v>
      </c>
      <c r="R1237" s="16">
        <f t="shared" si="698"/>
        <v>0</v>
      </c>
      <c r="S1237" s="16">
        <f t="shared" si="698"/>
        <v>0</v>
      </c>
      <c r="T1237" s="16">
        <f t="shared" si="698"/>
        <v>0</v>
      </c>
      <c r="U1237" s="16">
        <f t="shared" si="698"/>
        <v>0</v>
      </c>
      <c r="V1237" s="16">
        <f t="shared" si="698"/>
        <v>0</v>
      </c>
      <c r="W1237" s="16">
        <f t="shared" si="698"/>
        <v>0</v>
      </c>
      <c r="X1237" s="16">
        <f t="shared" si="698"/>
        <v>0</v>
      </c>
      <c r="Y1237" s="16">
        <f t="shared" si="698"/>
        <v>0</v>
      </c>
      <c r="Z1237" s="16">
        <f t="shared" si="698"/>
        <v>0</v>
      </c>
      <c r="AA1237" s="16">
        <f t="shared" si="698"/>
        <v>0</v>
      </c>
      <c r="AB1237" s="16">
        <f t="shared" si="698"/>
        <v>0</v>
      </c>
      <c r="AC1237" s="16">
        <f t="shared" si="698"/>
        <v>0</v>
      </c>
      <c r="AD1237" s="16">
        <f t="shared" si="698"/>
        <v>0</v>
      </c>
      <c r="AE1237" s="16">
        <f t="shared" si="698"/>
        <v>0</v>
      </c>
      <c r="AF1237" s="16">
        <f t="shared" si="698"/>
        <v>0</v>
      </c>
      <c r="AG1237" s="16">
        <f t="shared" si="698"/>
        <v>0</v>
      </c>
      <c r="AH1237" s="16">
        <f t="shared" si="698"/>
        <v>0</v>
      </c>
      <c r="AI1237" s="16">
        <f t="shared" si="698"/>
        <v>0</v>
      </c>
      <c r="AJ1237" s="16">
        <f t="shared" si="698"/>
        <v>0</v>
      </c>
      <c r="AK1237" s="16">
        <f t="shared" si="698"/>
        <v>0</v>
      </c>
      <c r="AL1237" s="16">
        <f t="shared" si="698"/>
        <v>0</v>
      </c>
      <c r="AM1237" s="16">
        <f t="shared" si="698"/>
        <v>0</v>
      </c>
      <c r="AN1237" s="16">
        <f t="shared" si="698"/>
        <v>0</v>
      </c>
      <c r="AO1237" s="16">
        <f t="shared" si="698"/>
        <v>0</v>
      </c>
      <c r="AP1237" s="16">
        <f t="shared" si="698"/>
        <v>0</v>
      </c>
      <c r="AQ1237" s="16">
        <f t="shared" si="698"/>
        <v>0</v>
      </c>
      <c r="AR1237" s="16">
        <f t="shared" si="698"/>
        <v>0</v>
      </c>
      <c r="AS1237" s="16">
        <f t="shared" si="698"/>
        <v>0</v>
      </c>
      <c r="AT1237" s="16">
        <f t="shared" si="698"/>
        <v>0</v>
      </c>
      <c r="AU1237" s="16">
        <f t="shared" si="698"/>
        <v>0</v>
      </c>
      <c r="AV1237" s="16">
        <f t="shared" si="698"/>
        <v>0</v>
      </c>
      <c r="AW1237" s="16">
        <f t="shared" si="698"/>
        <v>0</v>
      </c>
      <c r="AX1237" s="16">
        <f t="shared" si="698"/>
        <v>0</v>
      </c>
      <c r="AY1237" s="16">
        <f t="shared" si="698"/>
        <v>0</v>
      </c>
      <c r="AZ1237" s="16">
        <f t="shared" si="698"/>
        <v>0</v>
      </c>
      <c r="BA1237" s="16">
        <f t="shared" si="698"/>
        <v>0</v>
      </c>
      <c r="BB1237" s="16">
        <f t="shared" si="698"/>
        <v>0</v>
      </c>
      <c r="BC1237" s="16">
        <f t="shared" si="698"/>
        <v>0</v>
      </c>
      <c r="BD1237" s="16">
        <f t="shared" si="698"/>
        <v>0</v>
      </c>
      <c r="BE1237" s="16">
        <f t="shared" si="698"/>
        <v>0</v>
      </c>
      <c r="BF1237" s="16">
        <f t="shared" si="698"/>
        <v>0</v>
      </c>
      <c r="BG1237" s="34">
        <f t="shared" si="697"/>
        <v>0</v>
      </c>
      <c r="BI1237" s="10"/>
      <c r="BJ1237" s="95"/>
    </row>
    <row r="1238" spans="1:62" ht="12.95" customHeight="1" x14ac:dyDescent="0.2">
      <c r="A1238" s="585"/>
      <c r="B1238" s="587"/>
      <c r="C1238" s="576"/>
      <c r="D1238" s="563"/>
      <c r="E1238" s="68" t="str">
        <f>$BJ$22</f>
        <v>Fem.</v>
      </c>
      <c r="F1238" s="12"/>
      <c r="G1238" s="12"/>
      <c r="H1238" s="12"/>
      <c r="I1238" s="12"/>
      <c r="J1238" s="12"/>
      <c r="K1238" s="12"/>
      <c r="L1238" s="12"/>
      <c r="M1238" s="12"/>
      <c r="N1238" s="12"/>
      <c r="O1238" s="12"/>
      <c r="P1238" s="12"/>
      <c r="Q1238" s="12"/>
      <c r="R1238" s="12"/>
      <c r="S1238" s="12"/>
      <c r="T1238" s="12"/>
      <c r="U1238" s="12"/>
      <c r="V1238" s="12"/>
      <c r="W1238" s="12"/>
      <c r="X1238" s="12"/>
      <c r="Y1238" s="12"/>
      <c r="Z1238" s="12"/>
      <c r="AA1238" s="12"/>
      <c r="AB1238" s="12"/>
      <c r="AC1238" s="12"/>
      <c r="AD1238" s="12"/>
      <c r="AE1238" s="12"/>
      <c r="AF1238" s="12"/>
      <c r="AG1238" s="12"/>
      <c r="AH1238" s="12"/>
      <c r="AI1238" s="12"/>
      <c r="AJ1238" s="12"/>
      <c r="AK1238" s="12"/>
      <c r="AL1238" s="12"/>
      <c r="AM1238" s="12"/>
      <c r="AN1238" s="12"/>
      <c r="AO1238" s="12"/>
      <c r="AP1238" s="12"/>
      <c r="AQ1238" s="12"/>
      <c r="AR1238" s="12"/>
      <c r="AS1238" s="12"/>
      <c r="AT1238" s="12"/>
      <c r="AU1238" s="12"/>
      <c r="AV1238" s="12"/>
      <c r="AW1238" s="12"/>
      <c r="AX1238" s="12"/>
      <c r="AY1238" s="12"/>
      <c r="AZ1238" s="12"/>
      <c r="BA1238" s="12"/>
      <c r="BB1238" s="12"/>
      <c r="BC1238" s="12"/>
      <c r="BD1238" s="12"/>
      <c r="BE1238" s="12"/>
      <c r="BF1238" s="12"/>
      <c r="BG1238" s="20">
        <f t="shared" si="697"/>
        <v>0</v>
      </c>
      <c r="BI1238" s="10"/>
      <c r="BJ1238" s="95"/>
    </row>
    <row r="1239" spans="1:62" ht="12.95" customHeight="1" x14ac:dyDescent="0.2">
      <c r="A1239" s="585"/>
      <c r="B1239" s="587"/>
      <c r="C1239" s="576"/>
      <c r="D1239" s="564"/>
      <c r="E1239" s="68" t="str">
        <f>$BJ$23</f>
        <v>Masc.</v>
      </c>
      <c r="F1239" s="12"/>
      <c r="G1239" s="12"/>
      <c r="H1239" s="12"/>
      <c r="I1239" s="12"/>
      <c r="J1239" s="12"/>
      <c r="K1239" s="12"/>
      <c r="L1239" s="12"/>
      <c r="M1239" s="12"/>
      <c r="N1239" s="12"/>
      <c r="O1239" s="12"/>
      <c r="P1239" s="12"/>
      <c r="Q1239" s="12"/>
      <c r="R1239" s="12"/>
      <c r="S1239" s="12"/>
      <c r="T1239" s="12"/>
      <c r="U1239" s="12"/>
      <c r="V1239" s="12"/>
      <c r="W1239" s="12"/>
      <c r="X1239" s="12"/>
      <c r="Y1239" s="12"/>
      <c r="Z1239" s="12"/>
      <c r="AA1239" s="12"/>
      <c r="AB1239" s="12"/>
      <c r="AC1239" s="12"/>
      <c r="AD1239" s="12"/>
      <c r="AE1239" s="12"/>
      <c r="AF1239" s="12"/>
      <c r="AG1239" s="12"/>
      <c r="AH1239" s="12"/>
      <c r="AI1239" s="12"/>
      <c r="AJ1239" s="12"/>
      <c r="AK1239" s="12"/>
      <c r="AL1239" s="12"/>
      <c r="AM1239" s="12"/>
      <c r="AN1239" s="12"/>
      <c r="AO1239" s="12"/>
      <c r="AP1239" s="12"/>
      <c r="AQ1239" s="12"/>
      <c r="AR1239" s="12"/>
      <c r="AS1239" s="12"/>
      <c r="AT1239" s="12"/>
      <c r="AU1239" s="12"/>
      <c r="AV1239" s="12"/>
      <c r="AW1239" s="12"/>
      <c r="AX1239" s="12"/>
      <c r="AY1239" s="12"/>
      <c r="AZ1239" s="12"/>
      <c r="BA1239" s="12"/>
      <c r="BB1239" s="12"/>
      <c r="BC1239" s="12"/>
      <c r="BD1239" s="12"/>
      <c r="BE1239" s="12"/>
      <c r="BF1239" s="12"/>
      <c r="BG1239" s="20">
        <f t="shared" si="697"/>
        <v>0</v>
      </c>
      <c r="BI1239" s="10"/>
      <c r="BJ1239" s="95"/>
    </row>
    <row r="1240" spans="1:62" ht="12.95" customHeight="1" x14ac:dyDescent="0.2">
      <c r="A1240" s="585"/>
      <c r="B1240" s="587"/>
      <c r="C1240" s="576"/>
      <c r="D1240" s="562" t="str">
        <f>$BJ$19</f>
        <v>UCI</v>
      </c>
      <c r="E1240" s="111" t="str">
        <f>$BJ$21</f>
        <v>Total</v>
      </c>
      <c r="F1240" s="16">
        <f>F1241+F1242</f>
        <v>0</v>
      </c>
      <c r="G1240" s="16">
        <f t="shared" ref="G1240:BF1240" si="699">G1241+G1242</f>
        <v>0</v>
      </c>
      <c r="H1240" s="16">
        <f t="shared" si="699"/>
        <v>0</v>
      </c>
      <c r="I1240" s="16">
        <f t="shared" si="699"/>
        <v>0</v>
      </c>
      <c r="J1240" s="16">
        <f t="shared" si="699"/>
        <v>0</v>
      </c>
      <c r="K1240" s="16">
        <f t="shared" si="699"/>
        <v>0</v>
      </c>
      <c r="L1240" s="16">
        <f t="shared" si="699"/>
        <v>0</v>
      </c>
      <c r="M1240" s="16">
        <f t="shared" si="699"/>
        <v>0</v>
      </c>
      <c r="N1240" s="16">
        <f t="shared" si="699"/>
        <v>0</v>
      </c>
      <c r="O1240" s="16">
        <f t="shared" si="699"/>
        <v>0</v>
      </c>
      <c r="P1240" s="16">
        <f t="shared" si="699"/>
        <v>0</v>
      </c>
      <c r="Q1240" s="16">
        <f t="shared" si="699"/>
        <v>0</v>
      </c>
      <c r="R1240" s="16">
        <f t="shared" si="699"/>
        <v>0</v>
      </c>
      <c r="S1240" s="16">
        <f t="shared" si="699"/>
        <v>0</v>
      </c>
      <c r="T1240" s="16">
        <f t="shared" si="699"/>
        <v>0</v>
      </c>
      <c r="U1240" s="16">
        <f t="shared" si="699"/>
        <v>0</v>
      </c>
      <c r="V1240" s="16">
        <f t="shared" si="699"/>
        <v>0</v>
      </c>
      <c r="W1240" s="16">
        <f t="shared" si="699"/>
        <v>0</v>
      </c>
      <c r="X1240" s="16">
        <f t="shared" si="699"/>
        <v>0</v>
      </c>
      <c r="Y1240" s="16">
        <f t="shared" si="699"/>
        <v>0</v>
      </c>
      <c r="Z1240" s="16">
        <f t="shared" si="699"/>
        <v>0</v>
      </c>
      <c r="AA1240" s="16">
        <f t="shared" si="699"/>
        <v>0</v>
      </c>
      <c r="AB1240" s="16">
        <f t="shared" si="699"/>
        <v>0</v>
      </c>
      <c r="AC1240" s="16">
        <f t="shared" si="699"/>
        <v>0</v>
      </c>
      <c r="AD1240" s="16">
        <f t="shared" si="699"/>
        <v>0</v>
      </c>
      <c r="AE1240" s="16">
        <f t="shared" si="699"/>
        <v>0</v>
      </c>
      <c r="AF1240" s="16">
        <f t="shared" si="699"/>
        <v>0</v>
      </c>
      <c r="AG1240" s="16">
        <f t="shared" si="699"/>
        <v>0</v>
      </c>
      <c r="AH1240" s="16">
        <f t="shared" si="699"/>
        <v>0</v>
      </c>
      <c r="AI1240" s="16">
        <f t="shared" si="699"/>
        <v>0</v>
      </c>
      <c r="AJ1240" s="16">
        <f t="shared" si="699"/>
        <v>0</v>
      </c>
      <c r="AK1240" s="16">
        <f t="shared" si="699"/>
        <v>0</v>
      </c>
      <c r="AL1240" s="16">
        <f t="shared" si="699"/>
        <v>0</v>
      </c>
      <c r="AM1240" s="16">
        <f t="shared" si="699"/>
        <v>0</v>
      </c>
      <c r="AN1240" s="16">
        <f t="shared" si="699"/>
        <v>0</v>
      </c>
      <c r="AO1240" s="16">
        <f t="shared" si="699"/>
        <v>0</v>
      </c>
      <c r="AP1240" s="16">
        <f t="shared" si="699"/>
        <v>0</v>
      </c>
      <c r="AQ1240" s="16">
        <f t="shared" si="699"/>
        <v>0</v>
      </c>
      <c r="AR1240" s="16">
        <f t="shared" si="699"/>
        <v>0</v>
      </c>
      <c r="AS1240" s="16">
        <f t="shared" si="699"/>
        <v>0</v>
      </c>
      <c r="AT1240" s="16">
        <f t="shared" si="699"/>
        <v>0</v>
      </c>
      <c r="AU1240" s="16">
        <f t="shared" si="699"/>
        <v>0</v>
      </c>
      <c r="AV1240" s="16">
        <f t="shared" si="699"/>
        <v>0</v>
      </c>
      <c r="AW1240" s="16">
        <f t="shared" si="699"/>
        <v>0</v>
      </c>
      <c r="AX1240" s="16">
        <f t="shared" si="699"/>
        <v>0</v>
      </c>
      <c r="AY1240" s="16">
        <f t="shared" si="699"/>
        <v>0</v>
      </c>
      <c r="AZ1240" s="16">
        <f t="shared" si="699"/>
        <v>0</v>
      </c>
      <c r="BA1240" s="16">
        <f t="shared" si="699"/>
        <v>0</v>
      </c>
      <c r="BB1240" s="16">
        <f t="shared" si="699"/>
        <v>0</v>
      </c>
      <c r="BC1240" s="16">
        <f t="shared" si="699"/>
        <v>0</v>
      </c>
      <c r="BD1240" s="16">
        <f t="shared" si="699"/>
        <v>0</v>
      </c>
      <c r="BE1240" s="16">
        <f t="shared" si="699"/>
        <v>0</v>
      </c>
      <c r="BF1240" s="16">
        <f t="shared" si="699"/>
        <v>0</v>
      </c>
      <c r="BG1240" s="34">
        <f t="shared" si="697"/>
        <v>0</v>
      </c>
      <c r="BI1240" s="10"/>
      <c r="BJ1240" s="95"/>
    </row>
    <row r="1241" spans="1:62" ht="12.95" customHeight="1" x14ac:dyDescent="0.2">
      <c r="A1241" s="585"/>
      <c r="B1241" s="587"/>
      <c r="C1241" s="576"/>
      <c r="D1241" s="563"/>
      <c r="E1241" s="68" t="str">
        <f>$BJ$22</f>
        <v>Fem.</v>
      </c>
      <c r="F1241" s="12"/>
      <c r="G1241" s="12"/>
      <c r="H1241" s="12"/>
      <c r="I1241" s="12"/>
      <c r="J1241" s="12"/>
      <c r="K1241" s="12"/>
      <c r="L1241" s="12"/>
      <c r="M1241" s="12"/>
      <c r="N1241" s="12"/>
      <c r="O1241" s="12"/>
      <c r="P1241" s="12"/>
      <c r="Q1241" s="12"/>
      <c r="R1241" s="12"/>
      <c r="S1241" s="12"/>
      <c r="T1241" s="12"/>
      <c r="U1241" s="12"/>
      <c r="V1241" s="12"/>
      <c r="W1241" s="12"/>
      <c r="X1241" s="12"/>
      <c r="Y1241" s="12"/>
      <c r="Z1241" s="12"/>
      <c r="AA1241" s="12"/>
      <c r="AB1241" s="12"/>
      <c r="AC1241" s="12"/>
      <c r="AD1241" s="12"/>
      <c r="AE1241" s="12"/>
      <c r="AF1241" s="12"/>
      <c r="AG1241" s="12"/>
      <c r="AH1241" s="12"/>
      <c r="AI1241" s="12"/>
      <c r="AJ1241" s="12"/>
      <c r="AK1241" s="12"/>
      <c r="AL1241" s="12"/>
      <c r="AM1241" s="12"/>
      <c r="AN1241" s="12"/>
      <c r="AO1241" s="12"/>
      <c r="AP1241" s="12"/>
      <c r="AQ1241" s="12"/>
      <c r="AR1241" s="12"/>
      <c r="AS1241" s="12"/>
      <c r="AT1241" s="12"/>
      <c r="AU1241" s="12"/>
      <c r="AV1241" s="12"/>
      <c r="AW1241" s="12"/>
      <c r="AX1241" s="12"/>
      <c r="AY1241" s="12"/>
      <c r="AZ1241" s="12"/>
      <c r="BA1241" s="12"/>
      <c r="BB1241" s="12"/>
      <c r="BC1241" s="12"/>
      <c r="BD1241" s="12"/>
      <c r="BE1241" s="12"/>
      <c r="BF1241" s="12"/>
      <c r="BG1241" s="20">
        <f t="shared" si="697"/>
        <v>0</v>
      </c>
      <c r="BI1241" s="10"/>
      <c r="BJ1241" s="95"/>
    </row>
    <row r="1242" spans="1:62" ht="12.95" customHeight="1" x14ac:dyDescent="0.2">
      <c r="A1242" s="585"/>
      <c r="B1242" s="587"/>
      <c r="C1242" s="576"/>
      <c r="D1242" s="564"/>
      <c r="E1242" s="68" t="str">
        <f>$BJ$23</f>
        <v>Masc.</v>
      </c>
      <c r="F1242" s="12"/>
      <c r="G1242" s="12"/>
      <c r="H1242" s="12"/>
      <c r="I1242" s="12"/>
      <c r="J1242" s="12"/>
      <c r="K1242" s="12"/>
      <c r="L1242" s="12"/>
      <c r="M1242" s="12"/>
      <c r="N1242" s="12"/>
      <c r="O1242" s="12"/>
      <c r="P1242" s="12"/>
      <c r="Q1242" s="12"/>
      <c r="R1242" s="12"/>
      <c r="S1242" s="12"/>
      <c r="T1242" s="12"/>
      <c r="U1242" s="12"/>
      <c r="V1242" s="12"/>
      <c r="W1242" s="12"/>
      <c r="X1242" s="12"/>
      <c r="Y1242" s="12"/>
      <c r="Z1242" s="12"/>
      <c r="AA1242" s="12"/>
      <c r="AB1242" s="12"/>
      <c r="AC1242" s="12"/>
      <c r="AD1242" s="12"/>
      <c r="AE1242" s="12"/>
      <c r="AF1242" s="12"/>
      <c r="AG1242" s="12"/>
      <c r="AH1242" s="12"/>
      <c r="AI1242" s="12"/>
      <c r="AJ1242" s="12"/>
      <c r="AK1242" s="12"/>
      <c r="AL1242" s="12"/>
      <c r="AM1242" s="12"/>
      <c r="AN1242" s="12"/>
      <c r="AO1242" s="12"/>
      <c r="AP1242" s="12"/>
      <c r="AQ1242" s="12"/>
      <c r="AR1242" s="12"/>
      <c r="AS1242" s="12"/>
      <c r="AT1242" s="12"/>
      <c r="AU1242" s="12"/>
      <c r="AV1242" s="12"/>
      <c r="AW1242" s="12"/>
      <c r="AX1242" s="12"/>
      <c r="AY1242" s="12"/>
      <c r="AZ1242" s="12"/>
      <c r="BA1242" s="12"/>
      <c r="BB1242" s="12"/>
      <c r="BC1242" s="12"/>
      <c r="BD1242" s="12"/>
      <c r="BE1242" s="12"/>
      <c r="BF1242" s="12"/>
      <c r="BG1242" s="20">
        <f t="shared" si="697"/>
        <v>0</v>
      </c>
      <c r="BI1242" s="10"/>
      <c r="BJ1242" s="95"/>
    </row>
    <row r="1243" spans="1:62" ht="12.95" customHeight="1" x14ac:dyDescent="0.2">
      <c r="A1243" s="585"/>
      <c r="B1243" s="587"/>
      <c r="C1243" s="576"/>
      <c r="D1243" s="565" t="str">
        <f>$BJ$20</f>
        <v>Def.</v>
      </c>
      <c r="E1243" s="111" t="str">
        <f>$BJ$21</f>
        <v>Total</v>
      </c>
      <c r="F1243" s="16">
        <f>F1244+F1245</f>
        <v>0</v>
      </c>
      <c r="G1243" s="16">
        <f t="shared" ref="G1243:BF1243" si="700">G1244+G1245</f>
        <v>0</v>
      </c>
      <c r="H1243" s="16">
        <f t="shared" si="700"/>
        <v>0</v>
      </c>
      <c r="I1243" s="16">
        <f t="shared" si="700"/>
        <v>0</v>
      </c>
      <c r="J1243" s="16">
        <f t="shared" si="700"/>
        <v>0</v>
      </c>
      <c r="K1243" s="16">
        <f t="shared" si="700"/>
        <v>0</v>
      </c>
      <c r="L1243" s="16">
        <f t="shared" si="700"/>
        <v>0</v>
      </c>
      <c r="M1243" s="16">
        <f t="shared" si="700"/>
        <v>0</v>
      </c>
      <c r="N1243" s="16">
        <f t="shared" si="700"/>
        <v>0</v>
      </c>
      <c r="O1243" s="16">
        <f t="shared" si="700"/>
        <v>0</v>
      </c>
      <c r="P1243" s="16">
        <f t="shared" si="700"/>
        <v>0</v>
      </c>
      <c r="Q1243" s="16">
        <f t="shared" si="700"/>
        <v>0</v>
      </c>
      <c r="R1243" s="16">
        <f t="shared" si="700"/>
        <v>0</v>
      </c>
      <c r="S1243" s="16">
        <f t="shared" si="700"/>
        <v>0</v>
      </c>
      <c r="T1243" s="16">
        <f t="shared" si="700"/>
        <v>0</v>
      </c>
      <c r="U1243" s="16">
        <f t="shared" si="700"/>
        <v>0</v>
      </c>
      <c r="V1243" s="16">
        <f t="shared" si="700"/>
        <v>0</v>
      </c>
      <c r="W1243" s="16">
        <f t="shared" si="700"/>
        <v>0</v>
      </c>
      <c r="X1243" s="16">
        <f t="shared" si="700"/>
        <v>0</v>
      </c>
      <c r="Y1243" s="16">
        <f t="shared" si="700"/>
        <v>0</v>
      </c>
      <c r="Z1243" s="16">
        <f t="shared" si="700"/>
        <v>0</v>
      </c>
      <c r="AA1243" s="16">
        <f t="shared" si="700"/>
        <v>0</v>
      </c>
      <c r="AB1243" s="16">
        <f t="shared" si="700"/>
        <v>0</v>
      </c>
      <c r="AC1243" s="16">
        <f t="shared" si="700"/>
        <v>0</v>
      </c>
      <c r="AD1243" s="16">
        <f t="shared" si="700"/>
        <v>0</v>
      </c>
      <c r="AE1243" s="16">
        <f t="shared" si="700"/>
        <v>0</v>
      </c>
      <c r="AF1243" s="16">
        <f t="shared" si="700"/>
        <v>0</v>
      </c>
      <c r="AG1243" s="16">
        <f t="shared" si="700"/>
        <v>0</v>
      </c>
      <c r="AH1243" s="16">
        <f t="shared" si="700"/>
        <v>0</v>
      </c>
      <c r="AI1243" s="16">
        <f t="shared" si="700"/>
        <v>0</v>
      </c>
      <c r="AJ1243" s="16">
        <f t="shared" si="700"/>
        <v>0</v>
      </c>
      <c r="AK1243" s="16">
        <f t="shared" si="700"/>
        <v>0</v>
      </c>
      <c r="AL1243" s="16">
        <f t="shared" si="700"/>
        <v>0</v>
      </c>
      <c r="AM1243" s="16">
        <f t="shared" si="700"/>
        <v>0</v>
      </c>
      <c r="AN1243" s="16">
        <f t="shared" si="700"/>
        <v>0</v>
      </c>
      <c r="AO1243" s="16">
        <f t="shared" si="700"/>
        <v>0</v>
      </c>
      <c r="AP1243" s="16">
        <f t="shared" si="700"/>
        <v>0</v>
      </c>
      <c r="AQ1243" s="16">
        <f t="shared" si="700"/>
        <v>0</v>
      </c>
      <c r="AR1243" s="16">
        <f t="shared" si="700"/>
        <v>0</v>
      </c>
      <c r="AS1243" s="16">
        <f t="shared" si="700"/>
        <v>0</v>
      </c>
      <c r="AT1243" s="16">
        <f t="shared" si="700"/>
        <v>0</v>
      </c>
      <c r="AU1243" s="16">
        <f t="shared" si="700"/>
        <v>0</v>
      </c>
      <c r="AV1243" s="16">
        <f t="shared" si="700"/>
        <v>0</v>
      </c>
      <c r="AW1243" s="16">
        <f t="shared" si="700"/>
        <v>0</v>
      </c>
      <c r="AX1243" s="16">
        <f t="shared" si="700"/>
        <v>0</v>
      </c>
      <c r="AY1243" s="16">
        <f t="shared" si="700"/>
        <v>0</v>
      </c>
      <c r="AZ1243" s="16">
        <f t="shared" si="700"/>
        <v>0</v>
      </c>
      <c r="BA1243" s="16">
        <f t="shared" si="700"/>
        <v>0</v>
      </c>
      <c r="BB1243" s="16">
        <f t="shared" si="700"/>
        <v>0</v>
      </c>
      <c r="BC1243" s="16">
        <f t="shared" si="700"/>
        <v>0</v>
      </c>
      <c r="BD1243" s="16">
        <f t="shared" si="700"/>
        <v>0</v>
      </c>
      <c r="BE1243" s="16">
        <f t="shared" si="700"/>
        <v>0</v>
      </c>
      <c r="BF1243" s="16">
        <f t="shared" si="700"/>
        <v>0</v>
      </c>
      <c r="BG1243" s="34">
        <f t="shared" si="697"/>
        <v>0</v>
      </c>
    </row>
    <row r="1244" spans="1:62" ht="12.95" customHeight="1" x14ac:dyDescent="0.2">
      <c r="A1244" s="585"/>
      <c r="B1244" s="587"/>
      <c r="C1244" s="576"/>
      <c r="D1244" s="563"/>
      <c r="E1244" s="68" t="str">
        <f>$BJ$22</f>
        <v>Fem.</v>
      </c>
      <c r="F1244" s="12"/>
      <c r="G1244" s="12"/>
      <c r="H1244" s="12"/>
      <c r="I1244" s="12"/>
      <c r="J1244" s="12"/>
      <c r="K1244" s="12"/>
      <c r="L1244" s="12"/>
      <c r="M1244" s="12"/>
      <c r="N1244" s="12"/>
      <c r="O1244" s="12"/>
      <c r="P1244" s="12"/>
      <c r="Q1244" s="12"/>
      <c r="R1244" s="12"/>
      <c r="S1244" s="12"/>
      <c r="T1244" s="12"/>
      <c r="U1244" s="12"/>
      <c r="V1244" s="12"/>
      <c r="W1244" s="12"/>
      <c r="X1244" s="12"/>
      <c r="Y1244" s="12"/>
      <c r="Z1244" s="12"/>
      <c r="AA1244" s="12"/>
      <c r="AB1244" s="12"/>
      <c r="AC1244" s="12"/>
      <c r="AD1244" s="12"/>
      <c r="AE1244" s="12"/>
      <c r="AF1244" s="12"/>
      <c r="AG1244" s="12"/>
      <c r="AH1244" s="12"/>
      <c r="AI1244" s="12"/>
      <c r="AJ1244" s="12"/>
      <c r="AK1244" s="12"/>
      <c r="AL1244" s="12"/>
      <c r="AM1244" s="12"/>
      <c r="AN1244" s="12"/>
      <c r="AO1244" s="12"/>
      <c r="AP1244" s="12"/>
      <c r="AQ1244" s="12"/>
      <c r="AR1244" s="12"/>
      <c r="AS1244" s="12"/>
      <c r="AT1244" s="12"/>
      <c r="AU1244" s="12"/>
      <c r="AV1244" s="12"/>
      <c r="AW1244" s="12"/>
      <c r="AX1244" s="12"/>
      <c r="AY1244" s="12"/>
      <c r="AZ1244" s="12"/>
      <c r="BA1244" s="12"/>
      <c r="BB1244" s="12"/>
      <c r="BC1244" s="12"/>
      <c r="BD1244" s="12"/>
      <c r="BE1244" s="12"/>
      <c r="BF1244" s="12"/>
      <c r="BG1244" s="20">
        <f t="shared" si="697"/>
        <v>0</v>
      </c>
    </row>
    <row r="1245" spans="1:62" ht="12.95" customHeight="1" thickBot="1" x14ac:dyDescent="0.25">
      <c r="A1245" s="585"/>
      <c r="B1245" s="587"/>
      <c r="C1245" s="577"/>
      <c r="D1245" s="566"/>
      <c r="E1245" s="69" t="str">
        <f>$BJ$23</f>
        <v>Masc.</v>
      </c>
      <c r="F1245" s="12"/>
      <c r="G1245" s="12"/>
      <c r="H1245" s="12"/>
      <c r="I1245" s="12"/>
      <c r="J1245" s="12"/>
      <c r="K1245" s="12"/>
      <c r="L1245" s="12"/>
      <c r="M1245" s="12"/>
      <c r="N1245" s="12"/>
      <c r="O1245" s="12"/>
      <c r="P1245" s="12"/>
      <c r="Q1245" s="12"/>
      <c r="R1245" s="12"/>
      <c r="S1245" s="12"/>
      <c r="T1245" s="12"/>
      <c r="U1245" s="12"/>
      <c r="V1245" s="12"/>
      <c r="W1245" s="12"/>
      <c r="X1245" s="12"/>
      <c r="Y1245" s="12"/>
      <c r="Z1245" s="12"/>
      <c r="AA1245" s="12"/>
      <c r="AB1245" s="12"/>
      <c r="AC1245" s="12"/>
      <c r="AD1245" s="12"/>
      <c r="AE1245" s="12"/>
      <c r="AF1245" s="12"/>
      <c r="AG1245" s="12"/>
      <c r="AH1245" s="12"/>
      <c r="AI1245" s="12"/>
      <c r="AJ1245" s="12"/>
      <c r="AK1245" s="12"/>
      <c r="AL1245" s="12"/>
      <c r="AM1245" s="12"/>
      <c r="AN1245" s="12"/>
      <c r="AO1245" s="12"/>
      <c r="AP1245" s="12"/>
      <c r="AQ1245" s="12"/>
      <c r="AR1245" s="12"/>
      <c r="AS1245" s="12"/>
      <c r="AT1245" s="12"/>
      <c r="AU1245" s="12"/>
      <c r="AV1245" s="12"/>
      <c r="AW1245" s="12"/>
      <c r="AX1245" s="12"/>
      <c r="AY1245" s="12"/>
      <c r="AZ1245" s="12"/>
      <c r="BA1245" s="12"/>
      <c r="BB1245" s="12"/>
      <c r="BC1245" s="12"/>
      <c r="BD1245" s="12"/>
      <c r="BE1245" s="12"/>
      <c r="BF1245" s="12"/>
      <c r="BG1245" s="38">
        <f>SUM(F1245:BF1245)</f>
        <v>0</v>
      </c>
    </row>
    <row r="1246" spans="1:62" ht="12.95" customHeight="1" x14ac:dyDescent="0.2">
      <c r="A1246" s="585"/>
      <c r="B1246" s="587"/>
      <c r="C1246" s="575" t="str">
        <f>$BJ$16</f>
        <v>60 y +</v>
      </c>
      <c r="D1246" s="559" t="str">
        <f>$BJ$17</f>
        <v>Fiebre</v>
      </c>
      <c r="E1246" s="108" t="str">
        <f>$BJ$21</f>
        <v>Total</v>
      </c>
      <c r="F1246" s="35">
        <f>F1247+F1248</f>
        <v>0</v>
      </c>
      <c r="G1246" s="35">
        <f t="shared" ref="G1246:BF1246" si="701">G1247+G1248</f>
        <v>0</v>
      </c>
      <c r="H1246" s="35">
        <f t="shared" si="701"/>
        <v>0</v>
      </c>
      <c r="I1246" s="35">
        <f t="shared" si="701"/>
        <v>0</v>
      </c>
      <c r="J1246" s="35">
        <f t="shared" si="701"/>
        <v>0</v>
      </c>
      <c r="K1246" s="35">
        <f t="shared" si="701"/>
        <v>0</v>
      </c>
      <c r="L1246" s="35">
        <f t="shared" si="701"/>
        <v>0</v>
      </c>
      <c r="M1246" s="35">
        <f t="shared" si="701"/>
        <v>0</v>
      </c>
      <c r="N1246" s="35">
        <f t="shared" si="701"/>
        <v>0</v>
      </c>
      <c r="O1246" s="35">
        <f t="shared" si="701"/>
        <v>0</v>
      </c>
      <c r="P1246" s="35">
        <f t="shared" si="701"/>
        <v>0</v>
      </c>
      <c r="Q1246" s="35">
        <f t="shared" si="701"/>
        <v>0</v>
      </c>
      <c r="R1246" s="35">
        <f t="shared" si="701"/>
        <v>0</v>
      </c>
      <c r="S1246" s="35">
        <f t="shared" si="701"/>
        <v>0</v>
      </c>
      <c r="T1246" s="35">
        <f t="shared" si="701"/>
        <v>0</v>
      </c>
      <c r="U1246" s="35">
        <f t="shared" si="701"/>
        <v>0</v>
      </c>
      <c r="V1246" s="35">
        <f t="shared" si="701"/>
        <v>0</v>
      </c>
      <c r="W1246" s="35">
        <f t="shared" si="701"/>
        <v>0</v>
      </c>
      <c r="X1246" s="35">
        <f t="shared" si="701"/>
        <v>0</v>
      </c>
      <c r="Y1246" s="35">
        <f t="shared" si="701"/>
        <v>0</v>
      </c>
      <c r="Z1246" s="35">
        <f t="shared" si="701"/>
        <v>0</v>
      </c>
      <c r="AA1246" s="35">
        <f t="shared" si="701"/>
        <v>0</v>
      </c>
      <c r="AB1246" s="35">
        <f t="shared" si="701"/>
        <v>0</v>
      </c>
      <c r="AC1246" s="35">
        <f t="shared" si="701"/>
        <v>0</v>
      </c>
      <c r="AD1246" s="35">
        <f t="shared" si="701"/>
        <v>0</v>
      </c>
      <c r="AE1246" s="35">
        <f t="shared" si="701"/>
        <v>0</v>
      </c>
      <c r="AF1246" s="35">
        <f t="shared" si="701"/>
        <v>0</v>
      </c>
      <c r="AG1246" s="35">
        <f t="shared" si="701"/>
        <v>0</v>
      </c>
      <c r="AH1246" s="35">
        <f t="shared" si="701"/>
        <v>0</v>
      </c>
      <c r="AI1246" s="35">
        <f t="shared" si="701"/>
        <v>0</v>
      </c>
      <c r="AJ1246" s="35">
        <f t="shared" si="701"/>
        <v>0</v>
      </c>
      <c r="AK1246" s="35">
        <f t="shared" si="701"/>
        <v>0</v>
      </c>
      <c r="AL1246" s="35">
        <f t="shared" si="701"/>
        <v>0</v>
      </c>
      <c r="AM1246" s="35">
        <f t="shared" si="701"/>
        <v>0</v>
      </c>
      <c r="AN1246" s="35">
        <f t="shared" si="701"/>
        <v>0</v>
      </c>
      <c r="AO1246" s="35">
        <f t="shared" si="701"/>
        <v>0</v>
      </c>
      <c r="AP1246" s="35">
        <f t="shared" si="701"/>
        <v>0</v>
      </c>
      <c r="AQ1246" s="35">
        <f t="shared" si="701"/>
        <v>0</v>
      </c>
      <c r="AR1246" s="35">
        <f t="shared" si="701"/>
        <v>0</v>
      </c>
      <c r="AS1246" s="35">
        <f t="shared" si="701"/>
        <v>0</v>
      </c>
      <c r="AT1246" s="35">
        <f t="shared" si="701"/>
        <v>0</v>
      </c>
      <c r="AU1246" s="35">
        <f t="shared" si="701"/>
        <v>0</v>
      </c>
      <c r="AV1246" s="35">
        <f t="shared" si="701"/>
        <v>0</v>
      </c>
      <c r="AW1246" s="35">
        <f t="shared" si="701"/>
        <v>0</v>
      </c>
      <c r="AX1246" s="35">
        <f t="shared" si="701"/>
        <v>0</v>
      </c>
      <c r="AY1246" s="35">
        <f t="shared" si="701"/>
        <v>0</v>
      </c>
      <c r="AZ1246" s="35">
        <f t="shared" si="701"/>
        <v>0</v>
      </c>
      <c r="BA1246" s="35">
        <f t="shared" si="701"/>
        <v>0</v>
      </c>
      <c r="BB1246" s="35">
        <f t="shared" si="701"/>
        <v>0</v>
      </c>
      <c r="BC1246" s="35">
        <f t="shared" si="701"/>
        <v>0</v>
      </c>
      <c r="BD1246" s="35">
        <f t="shared" si="701"/>
        <v>0</v>
      </c>
      <c r="BE1246" s="35">
        <f t="shared" si="701"/>
        <v>0</v>
      </c>
      <c r="BF1246" s="35">
        <f t="shared" si="701"/>
        <v>0</v>
      </c>
      <c r="BG1246" s="36">
        <f>SUM(F1246:BF1246)</f>
        <v>0</v>
      </c>
      <c r="BI1246" s="10"/>
      <c r="BJ1246" s="95"/>
    </row>
    <row r="1247" spans="1:62" ht="12.95" customHeight="1" x14ac:dyDescent="0.2">
      <c r="A1247" s="585"/>
      <c r="B1247" s="587"/>
      <c r="C1247" s="576"/>
      <c r="D1247" s="560"/>
      <c r="E1247" s="67" t="str">
        <f>$BJ$22</f>
        <v>Fem.</v>
      </c>
      <c r="F1247" s="32"/>
      <c r="G1247" s="32"/>
      <c r="H1247" s="32"/>
      <c r="I1247" s="32"/>
      <c r="J1247" s="32"/>
      <c r="K1247" s="32"/>
      <c r="L1247" s="32"/>
      <c r="M1247" s="32"/>
      <c r="N1247" s="32"/>
      <c r="O1247" s="32"/>
      <c r="P1247" s="32"/>
      <c r="Q1247" s="32"/>
      <c r="R1247" s="32"/>
      <c r="S1247" s="32"/>
      <c r="T1247" s="32"/>
      <c r="U1247" s="32"/>
      <c r="V1247" s="32"/>
      <c r="W1247" s="32"/>
      <c r="X1247" s="32"/>
      <c r="Y1247" s="32"/>
      <c r="Z1247" s="32"/>
      <c r="AA1247" s="32"/>
      <c r="AB1247" s="32"/>
      <c r="AC1247" s="32"/>
      <c r="AD1247" s="32"/>
      <c r="AE1247" s="32"/>
      <c r="AF1247" s="32"/>
      <c r="AG1247" s="32"/>
      <c r="AH1247" s="32"/>
      <c r="AI1247" s="32"/>
      <c r="AJ1247" s="32"/>
      <c r="AK1247" s="32"/>
      <c r="AL1247" s="32"/>
      <c r="AM1247" s="32"/>
      <c r="AN1247" s="32"/>
      <c r="AO1247" s="32"/>
      <c r="AP1247" s="32"/>
      <c r="AQ1247" s="32"/>
      <c r="AR1247" s="32"/>
      <c r="AS1247" s="32"/>
      <c r="AT1247" s="32"/>
      <c r="AU1247" s="32"/>
      <c r="AV1247" s="32"/>
      <c r="AW1247" s="32"/>
      <c r="AX1247" s="32"/>
      <c r="AY1247" s="32"/>
      <c r="AZ1247" s="32"/>
      <c r="BA1247" s="32"/>
      <c r="BB1247" s="32"/>
      <c r="BC1247" s="32"/>
      <c r="BD1247" s="32"/>
      <c r="BE1247" s="32"/>
      <c r="BF1247" s="32"/>
      <c r="BG1247" s="33">
        <f t="shared" ref="BG1247:BG1256" si="702">SUM(F1247:BF1247)</f>
        <v>0</v>
      </c>
      <c r="BI1247" s="10"/>
      <c r="BJ1247" s="95"/>
    </row>
    <row r="1248" spans="1:62" ht="12.95" customHeight="1" x14ac:dyDescent="0.2">
      <c r="A1248" s="585"/>
      <c r="B1248" s="587"/>
      <c r="C1248" s="576"/>
      <c r="D1248" s="561"/>
      <c r="E1248" s="67" t="str">
        <f>$BJ$23</f>
        <v>Masc.</v>
      </c>
      <c r="F1248" s="32"/>
      <c r="G1248" s="32"/>
      <c r="H1248" s="32"/>
      <c r="I1248" s="32"/>
      <c r="J1248" s="32"/>
      <c r="K1248" s="32"/>
      <c r="L1248" s="32"/>
      <c r="M1248" s="32"/>
      <c r="N1248" s="32"/>
      <c r="O1248" s="32"/>
      <c r="P1248" s="32"/>
      <c r="Q1248" s="32"/>
      <c r="R1248" s="32"/>
      <c r="S1248" s="32"/>
      <c r="T1248" s="32"/>
      <c r="U1248" s="32"/>
      <c r="V1248" s="32"/>
      <c r="W1248" s="32"/>
      <c r="X1248" s="32"/>
      <c r="Y1248" s="32"/>
      <c r="Z1248" s="32"/>
      <c r="AA1248" s="32"/>
      <c r="AB1248" s="32"/>
      <c r="AC1248" s="32"/>
      <c r="AD1248" s="32"/>
      <c r="AE1248" s="32"/>
      <c r="AF1248" s="32"/>
      <c r="AG1248" s="32"/>
      <c r="AH1248" s="32"/>
      <c r="AI1248" s="32"/>
      <c r="AJ1248" s="32"/>
      <c r="AK1248" s="32"/>
      <c r="AL1248" s="32"/>
      <c r="AM1248" s="32"/>
      <c r="AN1248" s="32"/>
      <c r="AO1248" s="32"/>
      <c r="AP1248" s="32"/>
      <c r="AQ1248" s="32"/>
      <c r="AR1248" s="32"/>
      <c r="AS1248" s="32"/>
      <c r="AT1248" s="32"/>
      <c r="AU1248" s="32"/>
      <c r="AV1248" s="32"/>
      <c r="AW1248" s="32"/>
      <c r="AX1248" s="32"/>
      <c r="AY1248" s="32"/>
      <c r="AZ1248" s="32"/>
      <c r="BA1248" s="32"/>
      <c r="BB1248" s="32"/>
      <c r="BC1248" s="32"/>
      <c r="BD1248" s="32"/>
      <c r="BE1248" s="32"/>
      <c r="BF1248" s="32"/>
      <c r="BG1248" s="33">
        <f t="shared" si="702"/>
        <v>0</v>
      </c>
      <c r="BI1248" s="10"/>
      <c r="BJ1248" s="95"/>
    </row>
    <row r="1249" spans="1:62" ht="12.95" customHeight="1" x14ac:dyDescent="0.2">
      <c r="A1249" s="585"/>
      <c r="B1249" s="587"/>
      <c r="C1249" s="605"/>
      <c r="D1249" s="562" t="str">
        <f>$BJ$18</f>
        <v>Hosp.</v>
      </c>
      <c r="E1249" s="111" t="str">
        <f>$BJ$21</f>
        <v>Total</v>
      </c>
      <c r="F1249" s="16">
        <f>F1250+F1251</f>
        <v>0</v>
      </c>
      <c r="G1249" s="16">
        <f t="shared" ref="G1249:BF1249" si="703">G1250+G1251</f>
        <v>0</v>
      </c>
      <c r="H1249" s="16">
        <f t="shared" si="703"/>
        <v>0</v>
      </c>
      <c r="I1249" s="16">
        <f t="shared" si="703"/>
        <v>0</v>
      </c>
      <c r="J1249" s="16">
        <f t="shared" si="703"/>
        <v>0</v>
      </c>
      <c r="K1249" s="16">
        <f t="shared" si="703"/>
        <v>0</v>
      </c>
      <c r="L1249" s="16">
        <f t="shared" si="703"/>
        <v>0</v>
      </c>
      <c r="M1249" s="16">
        <f t="shared" si="703"/>
        <v>0</v>
      </c>
      <c r="N1249" s="16">
        <f t="shared" si="703"/>
        <v>0</v>
      </c>
      <c r="O1249" s="16">
        <f t="shared" si="703"/>
        <v>0</v>
      </c>
      <c r="P1249" s="16">
        <f t="shared" si="703"/>
        <v>0</v>
      </c>
      <c r="Q1249" s="16">
        <f t="shared" si="703"/>
        <v>0</v>
      </c>
      <c r="R1249" s="16">
        <f t="shared" si="703"/>
        <v>0</v>
      </c>
      <c r="S1249" s="16">
        <f t="shared" si="703"/>
        <v>0</v>
      </c>
      <c r="T1249" s="16">
        <f t="shared" si="703"/>
        <v>0</v>
      </c>
      <c r="U1249" s="16">
        <f t="shared" si="703"/>
        <v>0</v>
      </c>
      <c r="V1249" s="16">
        <f t="shared" si="703"/>
        <v>0</v>
      </c>
      <c r="W1249" s="16">
        <f t="shared" si="703"/>
        <v>0</v>
      </c>
      <c r="X1249" s="16">
        <f t="shared" si="703"/>
        <v>0</v>
      </c>
      <c r="Y1249" s="16">
        <f t="shared" si="703"/>
        <v>0</v>
      </c>
      <c r="Z1249" s="16">
        <f t="shared" si="703"/>
        <v>0</v>
      </c>
      <c r="AA1249" s="16">
        <f t="shared" si="703"/>
        <v>0</v>
      </c>
      <c r="AB1249" s="16">
        <f t="shared" si="703"/>
        <v>0</v>
      </c>
      <c r="AC1249" s="16">
        <f t="shared" si="703"/>
        <v>0</v>
      </c>
      <c r="AD1249" s="16">
        <f t="shared" si="703"/>
        <v>0</v>
      </c>
      <c r="AE1249" s="16">
        <f t="shared" si="703"/>
        <v>0</v>
      </c>
      <c r="AF1249" s="16">
        <f t="shared" si="703"/>
        <v>0</v>
      </c>
      <c r="AG1249" s="16">
        <f t="shared" si="703"/>
        <v>0</v>
      </c>
      <c r="AH1249" s="16">
        <f t="shared" si="703"/>
        <v>0</v>
      </c>
      <c r="AI1249" s="16">
        <f t="shared" si="703"/>
        <v>0</v>
      </c>
      <c r="AJ1249" s="16">
        <f t="shared" si="703"/>
        <v>0</v>
      </c>
      <c r="AK1249" s="16">
        <f t="shared" si="703"/>
        <v>0</v>
      </c>
      <c r="AL1249" s="16">
        <f t="shared" si="703"/>
        <v>0</v>
      </c>
      <c r="AM1249" s="16">
        <f t="shared" si="703"/>
        <v>0</v>
      </c>
      <c r="AN1249" s="16">
        <f t="shared" si="703"/>
        <v>0</v>
      </c>
      <c r="AO1249" s="16">
        <f t="shared" si="703"/>
        <v>0</v>
      </c>
      <c r="AP1249" s="16">
        <f t="shared" si="703"/>
        <v>0</v>
      </c>
      <c r="AQ1249" s="16">
        <f t="shared" si="703"/>
        <v>0</v>
      </c>
      <c r="AR1249" s="16">
        <f t="shared" si="703"/>
        <v>0</v>
      </c>
      <c r="AS1249" s="16">
        <f t="shared" si="703"/>
        <v>0</v>
      </c>
      <c r="AT1249" s="16">
        <f t="shared" si="703"/>
        <v>0</v>
      </c>
      <c r="AU1249" s="16">
        <f t="shared" si="703"/>
        <v>0</v>
      </c>
      <c r="AV1249" s="16">
        <f t="shared" si="703"/>
        <v>0</v>
      </c>
      <c r="AW1249" s="16">
        <f t="shared" si="703"/>
        <v>0</v>
      </c>
      <c r="AX1249" s="16">
        <f t="shared" si="703"/>
        <v>0</v>
      </c>
      <c r="AY1249" s="16">
        <f t="shared" si="703"/>
        <v>0</v>
      </c>
      <c r="AZ1249" s="16">
        <f t="shared" si="703"/>
        <v>0</v>
      </c>
      <c r="BA1249" s="16">
        <f t="shared" si="703"/>
        <v>0</v>
      </c>
      <c r="BB1249" s="16">
        <f t="shared" si="703"/>
        <v>0</v>
      </c>
      <c r="BC1249" s="16">
        <f t="shared" si="703"/>
        <v>0</v>
      </c>
      <c r="BD1249" s="16">
        <f t="shared" si="703"/>
        <v>0</v>
      </c>
      <c r="BE1249" s="16">
        <f t="shared" si="703"/>
        <v>0</v>
      </c>
      <c r="BF1249" s="16">
        <f t="shared" si="703"/>
        <v>0</v>
      </c>
      <c r="BG1249" s="34">
        <f t="shared" si="702"/>
        <v>0</v>
      </c>
      <c r="BI1249" s="10"/>
      <c r="BJ1249" s="95"/>
    </row>
    <row r="1250" spans="1:62" ht="12.95" customHeight="1" x14ac:dyDescent="0.2">
      <c r="A1250" s="585"/>
      <c r="B1250" s="587"/>
      <c r="C1250" s="605"/>
      <c r="D1250" s="563"/>
      <c r="E1250" s="68" t="str">
        <f>$BJ$22</f>
        <v>Fem.</v>
      </c>
      <c r="F1250" s="12"/>
      <c r="G1250" s="12"/>
      <c r="H1250" s="12"/>
      <c r="I1250" s="12"/>
      <c r="J1250" s="12"/>
      <c r="K1250" s="12"/>
      <c r="L1250" s="12"/>
      <c r="M1250" s="12"/>
      <c r="N1250" s="12"/>
      <c r="O1250" s="12"/>
      <c r="P1250" s="12"/>
      <c r="Q1250" s="12"/>
      <c r="R1250" s="12"/>
      <c r="S1250" s="12"/>
      <c r="T1250" s="12"/>
      <c r="U1250" s="12"/>
      <c r="V1250" s="12"/>
      <c r="W1250" s="12"/>
      <c r="X1250" s="12"/>
      <c r="Y1250" s="12"/>
      <c r="Z1250" s="12"/>
      <c r="AA1250" s="12"/>
      <c r="AB1250" s="12"/>
      <c r="AC1250" s="12"/>
      <c r="AD1250" s="12"/>
      <c r="AE1250" s="12"/>
      <c r="AF1250" s="12"/>
      <c r="AG1250" s="12"/>
      <c r="AH1250" s="12"/>
      <c r="AI1250" s="12"/>
      <c r="AJ1250" s="12"/>
      <c r="AK1250" s="12"/>
      <c r="AL1250" s="12"/>
      <c r="AM1250" s="12"/>
      <c r="AN1250" s="12"/>
      <c r="AO1250" s="12"/>
      <c r="AP1250" s="12"/>
      <c r="AQ1250" s="12"/>
      <c r="AR1250" s="12"/>
      <c r="AS1250" s="12"/>
      <c r="AT1250" s="12"/>
      <c r="AU1250" s="12"/>
      <c r="AV1250" s="12"/>
      <c r="AW1250" s="12"/>
      <c r="AX1250" s="12"/>
      <c r="AY1250" s="12"/>
      <c r="AZ1250" s="12"/>
      <c r="BA1250" s="12"/>
      <c r="BB1250" s="12"/>
      <c r="BC1250" s="12"/>
      <c r="BD1250" s="12"/>
      <c r="BE1250" s="12"/>
      <c r="BF1250" s="12"/>
      <c r="BG1250" s="20">
        <f t="shared" si="702"/>
        <v>0</v>
      </c>
      <c r="BI1250" s="10"/>
      <c r="BJ1250" s="95"/>
    </row>
    <row r="1251" spans="1:62" ht="12.95" customHeight="1" x14ac:dyDescent="0.2">
      <c r="A1251" s="585"/>
      <c r="B1251" s="587"/>
      <c r="C1251" s="605"/>
      <c r="D1251" s="564"/>
      <c r="E1251" s="68" t="str">
        <f>$BJ$23</f>
        <v>Masc.</v>
      </c>
      <c r="F1251" s="12"/>
      <c r="G1251" s="12"/>
      <c r="H1251" s="12"/>
      <c r="I1251" s="12"/>
      <c r="J1251" s="12"/>
      <c r="K1251" s="12"/>
      <c r="L1251" s="12"/>
      <c r="M1251" s="12"/>
      <c r="N1251" s="12"/>
      <c r="O1251" s="12"/>
      <c r="P1251" s="12"/>
      <c r="Q1251" s="12"/>
      <c r="R1251" s="12"/>
      <c r="S1251" s="12"/>
      <c r="T1251" s="12"/>
      <c r="U1251" s="12"/>
      <c r="V1251" s="12"/>
      <c r="W1251" s="12"/>
      <c r="X1251" s="12"/>
      <c r="Y1251" s="12"/>
      <c r="Z1251" s="12"/>
      <c r="AA1251" s="12"/>
      <c r="AB1251" s="12"/>
      <c r="AC1251" s="12"/>
      <c r="AD1251" s="12"/>
      <c r="AE1251" s="12"/>
      <c r="AF1251" s="12"/>
      <c r="AG1251" s="12"/>
      <c r="AH1251" s="12"/>
      <c r="AI1251" s="12"/>
      <c r="AJ1251" s="12"/>
      <c r="AK1251" s="12"/>
      <c r="AL1251" s="12"/>
      <c r="AM1251" s="12"/>
      <c r="AN1251" s="12"/>
      <c r="AO1251" s="12"/>
      <c r="AP1251" s="12"/>
      <c r="AQ1251" s="12"/>
      <c r="AR1251" s="12"/>
      <c r="AS1251" s="12"/>
      <c r="AT1251" s="12"/>
      <c r="AU1251" s="12"/>
      <c r="AV1251" s="12"/>
      <c r="AW1251" s="12"/>
      <c r="AX1251" s="12"/>
      <c r="AY1251" s="12"/>
      <c r="AZ1251" s="12"/>
      <c r="BA1251" s="12"/>
      <c r="BB1251" s="12"/>
      <c r="BC1251" s="12"/>
      <c r="BD1251" s="12"/>
      <c r="BE1251" s="12"/>
      <c r="BF1251" s="12"/>
      <c r="BG1251" s="20">
        <f t="shared" si="702"/>
        <v>0</v>
      </c>
      <c r="BI1251" s="10"/>
      <c r="BJ1251" s="95"/>
    </row>
    <row r="1252" spans="1:62" ht="12.95" customHeight="1" x14ac:dyDescent="0.2">
      <c r="A1252" s="585"/>
      <c r="B1252" s="587"/>
      <c r="C1252" s="605"/>
      <c r="D1252" s="562" t="str">
        <f>$BJ$19</f>
        <v>UCI</v>
      </c>
      <c r="E1252" s="111" t="str">
        <f>$BJ$21</f>
        <v>Total</v>
      </c>
      <c r="F1252" s="16">
        <f>F1253+F1254</f>
        <v>0</v>
      </c>
      <c r="G1252" s="16">
        <f t="shared" ref="G1252:BF1252" si="704">G1253+G1254</f>
        <v>0</v>
      </c>
      <c r="H1252" s="16">
        <f t="shared" si="704"/>
        <v>0</v>
      </c>
      <c r="I1252" s="16">
        <f t="shared" si="704"/>
        <v>0</v>
      </c>
      <c r="J1252" s="16">
        <f t="shared" si="704"/>
        <v>0</v>
      </c>
      <c r="K1252" s="16">
        <f t="shared" si="704"/>
        <v>0</v>
      </c>
      <c r="L1252" s="16">
        <f t="shared" si="704"/>
        <v>0</v>
      </c>
      <c r="M1252" s="16">
        <f t="shared" si="704"/>
        <v>0</v>
      </c>
      <c r="N1252" s="16">
        <f t="shared" si="704"/>
        <v>0</v>
      </c>
      <c r="O1252" s="16">
        <f t="shared" si="704"/>
        <v>0</v>
      </c>
      <c r="P1252" s="16">
        <f t="shared" si="704"/>
        <v>0</v>
      </c>
      <c r="Q1252" s="16">
        <f t="shared" si="704"/>
        <v>0</v>
      </c>
      <c r="R1252" s="16">
        <f t="shared" si="704"/>
        <v>0</v>
      </c>
      <c r="S1252" s="16">
        <f t="shared" si="704"/>
        <v>0</v>
      </c>
      <c r="T1252" s="16">
        <f t="shared" si="704"/>
        <v>0</v>
      </c>
      <c r="U1252" s="16">
        <f t="shared" si="704"/>
        <v>0</v>
      </c>
      <c r="V1252" s="16">
        <f t="shared" si="704"/>
        <v>0</v>
      </c>
      <c r="W1252" s="16">
        <f t="shared" si="704"/>
        <v>0</v>
      </c>
      <c r="X1252" s="16">
        <f t="shared" si="704"/>
        <v>0</v>
      </c>
      <c r="Y1252" s="16">
        <f t="shared" si="704"/>
        <v>0</v>
      </c>
      <c r="Z1252" s="16">
        <f t="shared" si="704"/>
        <v>0</v>
      </c>
      <c r="AA1252" s="16">
        <f t="shared" si="704"/>
        <v>0</v>
      </c>
      <c r="AB1252" s="16">
        <f t="shared" si="704"/>
        <v>0</v>
      </c>
      <c r="AC1252" s="16">
        <f t="shared" si="704"/>
        <v>0</v>
      </c>
      <c r="AD1252" s="16">
        <f t="shared" si="704"/>
        <v>0</v>
      </c>
      <c r="AE1252" s="16">
        <f t="shared" si="704"/>
        <v>0</v>
      </c>
      <c r="AF1252" s="16">
        <f t="shared" si="704"/>
        <v>0</v>
      </c>
      <c r="AG1252" s="16">
        <f t="shared" si="704"/>
        <v>0</v>
      </c>
      <c r="AH1252" s="16">
        <f t="shared" si="704"/>
        <v>0</v>
      </c>
      <c r="AI1252" s="16">
        <f t="shared" si="704"/>
        <v>0</v>
      </c>
      <c r="AJ1252" s="16">
        <f t="shared" si="704"/>
        <v>0</v>
      </c>
      <c r="AK1252" s="16">
        <f t="shared" si="704"/>
        <v>0</v>
      </c>
      <c r="AL1252" s="16">
        <f t="shared" si="704"/>
        <v>0</v>
      </c>
      <c r="AM1252" s="16">
        <f t="shared" si="704"/>
        <v>0</v>
      </c>
      <c r="AN1252" s="16">
        <f t="shared" si="704"/>
        <v>0</v>
      </c>
      <c r="AO1252" s="16">
        <f t="shared" si="704"/>
        <v>0</v>
      </c>
      <c r="AP1252" s="16">
        <f t="shared" si="704"/>
        <v>0</v>
      </c>
      <c r="AQ1252" s="16">
        <f t="shared" si="704"/>
        <v>0</v>
      </c>
      <c r="AR1252" s="16">
        <f t="shared" si="704"/>
        <v>0</v>
      </c>
      <c r="AS1252" s="16">
        <f t="shared" si="704"/>
        <v>0</v>
      </c>
      <c r="AT1252" s="16">
        <f t="shared" si="704"/>
        <v>0</v>
      </c>
      <c r="AU1252" s="16">
        <f t="shared" si="704"/>
        <v>0</v>
      </c>
      <c r="AV1252" s="16">
        <f t="shared" si="704"/>
        <v>0</v>
      </c>
      <c r="AW1252" s="16">
        <f t="shared" si="704"/>
        <v>0</v>
      </c>
      <c r="AX1252" s="16">
        <f t="shared" si="704"/>
        <v>0</v>
      </c>
      <c r="AY1252" s="16">
        <f t="shared" si="704"/>
        <v>0</v>
      </c>
      <c r="AZ1252" s="16">
        <f t="shared" si="704"/>
        <v>0</v>
      </c>
      <c r="BA1252" s="16">
        <f t="shared" si="704"/>
        <v>0</v>
      </c>
      <c r="BB1252" s="16">
        <f t="shared" si="704"/>
        <v>0</v>
      </c>
      <c r="BC1252" s="16">
        <f t="shared" si="704"/>
        <v>0</v>
      </c>
      <c r="BD1252" s="16">
        <f t="shared" si="704"/>
        <v>0</v>
      </c>
      <c r="BE1252" s="16">
        <f t="shared" si="704"/>
        <v>0</v>
      </c>
      <c r="BF1252" s="16">
        <f t="shared" si="704"/>
        <v>0</v>
      </c>
      <c r="BG1252" s="34">
        <f t="shared" si="702"/>
        <v>0</v>
      </c>
      <c r="BI1252" s="10"/>
      <c r="BJ1252" s="95"/>
    </row>
    <row r="1253" spans="1:62" ht="12.95" customHeight="1" x14ac:dyDescent="0.2">
      <c r="A1253" s="585"/>
      <c r="B1253" s="587"/>
      <c r="C1253" s="605"/>
      <c r="D1253" s="563"/>
      <c r="E1253" s="68" t="str">
        <f>$BJ$22</f>
        <v>Fem.</v>
      </c>
      <c r="F1253" s="12"/>
      <c r="G1253" s="12"/>
      <c r="H1253" s="12"/>
      <c r="I1253" s="12"/>
      <c r="J1253" s="12"/>
      <c r="K1253" s="12"/>
      <c r="L1253" s="12"/>
      <c r="M1253" s="12"/>
      <c r="N1253" s="12"/>
      <c r="O1253" s="12"/>
      <c r="P1253" s="12"/>
      <c r="Q1253" s="12"/>
      <c r="R1253" s="12"/>
      <c r="S1253" s="12"/>
      <c r="T1253" s="12"/>
      <c r="U1253" s="12"/>
      <c r="V1253" s="12"/>
      <c r="W1253" s="12"/>
      <c r="X1253" s="12"/>
      <c r="Y1253" s="12"/>
      <c r="Z1253" s="12"/>
      <c r="AA1253" s="12"/>
      <c r="AB1253" s="12"/>
      <c r="AC1253" s="12"/>
      <c r="AD1253" s="12"/>
      <c r="AE1253" s="12"/>
      <c r="AF1253" s="12"/>
      <c r="AG1253" s="12"/>
      <c r="AH1253" s="12"/>
      <c r="AI1253" s="12"/>
      <c r="AJ1253" s="12"/>
      <c r="AK1253" s="12"/>
      <c r="AL1253" s="12"/>
      <c r="AM1253" s="12"/>
      <c r="AN1253" s="12"/>
      <c r="AO1253" s="12"/>
      <c r="AP1253" s="12"/>
      <c r="AQ1253" s="12"/>
      <c r="AR1253" s="12"/>
      <c r="AS1253" s="12"/>
      <c r="AT1253" s="12"/>
      <c r="AU1253" s="12"/>
      <c r="AV1253" s="12"/>
      <c r="AW1253" s="12"/>
      <c r="AX1253" s="12"/>
      <c r="AY1253" s="12"/>
      <c r="AZ1253" s="12"/>
      <c r="BA1253" s="12"/>
      <c r="BB1253" s="12"/>
      <c r="BC1253" s="12"/>
      <c r="BD1253" s="12"/>
      <c r="BE1253" s="12"/>
      <c r="BF1253" s="12"/>
      <c r="BG1253" s="20">
        <f t="shared" si="702"/>
        <v>0</v>
      </c>
      <c r="BI1253" s="10"/>
      <c r="BJ1253" s="95"/>
    </row>
    <row r="1254" spans="1:62" ht="12.95" customHeight="1" x14ac:dyDescent="0.2">
      <c r="A1254" s="585"/>
      <c r="B1254" s="587"/>
      <c r="C1254" s="605"/>
      <c r="D1254" s="564"/>
      <c r="E1254" s="68" t="str">
        <f>$BJ$23</f>
        <v>Masc.</v>
      </c>
      <c r="F1254" s="12"/>
      <c r="G1254" s="12"/>
      <c r="H1254" s="12"/>
      <c r="I1254" s="12"/>
      <c r="J1254" s="12"/>
      <c r="K1254" s="12"/>
      <c r="L1254" s="12"/>
      <c r="M1254" s="12"/>
      <c r="N1254" s="12"/>
      <c r="O1254" s="12"/>
      <c r="P1254" s="12"/>
      <c r="Q1254" s="12"/>
      <c r="R1254" s="12"/>
      <c r="S1254" s="12"/>
      <c r="T1254" s="12"/>
      <c r="U1254" s="12"/>
      <c r="V1254" s="12"/>
      <c r="W1254" s="12"/>
      <c r="X1254" s="12"/>
      <c r="Y1254" s="12"/>
      <c r="Z1254" s="12"/>
      <c r="AA1254" s="12"/>
      <c r="AB1254" s="12"/>
      <c r="AC1254" s="12"/>
      <c r="AD1254" s="12"/>
      <c r="AE1254" s="12"/>
      <c r="AF1254" s="12"/>
      <c r="AG1254" s="12"/>
      <c r="AH1254" s="12"/>
      <c r="AI1254" s="12"/>
      <c r="AJ1254" s="12"/>
      <c r="AK1254" s="12"/>
      <c r="AL1254" s="12"/>
      <c r="AM1254" s="12"/>
      <c r="AN1254" s="12"/>
      <c r="AO1254" s="12"/>
      <c r="AP1254" s="12"/>
      <c r="AQ1254" s="12"/>
      <c r="AR1254" s="12"/>
      <c r="AS1254" s="12"/>
      <c r="AT1254" s="12"/>
      <c r="AU1254" s="12"/>
      <c r="AV1254" s="12"/>
      <c r="AW1254" s="12"/>
      <c r="AX1254" s="12"/>
      <c r="AY1254" s="12"/>
      <c r="AZ1254" s="12"/>
      <c r="BA1254" s="12"/>
      <c r="BB1254" s="12"/>
      <c r="BC1254" s="12"/>
      <c r="BD1254" s="12"/>
      <c r="BE1254" s="12"/>
      <c r="BF1254" s="12"/>
      <c r="BG1254" s="20">
        <f t="shared" si="702"/>
        <v>0</v>
      </c>
      <c r="BI1254" s="10"/>
      <c r="BJ1254" s="95"/>
    </row>
    <row r="1255" spans="1:62" ht="12.95" customHeight="1" x14ac:dyDescent="0.2">
      <c r="A1255" s="585"/>
      <c r="B1255" s="587"/>
      <c r="C1255" s="605"/>
      <c r="D1255" s="565" t="str">
        <f>$BJ$20</f>
        <v>Def.</v>
      </c>
      <c r="E1255" s="111" t="str">
        <f>$BJ$21</f>
        <v>Total</v>
      </c>
      <c r="F1255" s="16">
        <f>F1256+F1257</f>
        <v>0</v>
      </c>
      <c r="G1255" s="16">
        <f t="shared" ref="G1255:BF1255" si="705">G1256+G1257</f>
        <v>0</v>
      </c>
      <c r="H1255" s="16">
        <f t="shared" si="705"/>
        <v>0</v>
      </c>
      <c r="I1255" s="16">
        <f t="shared" si="705"/>
        <v>0</v>
      </c>
      <c r="J1255" s="16">
        <f t="shared" si="705"/>
        <v>0</v>
      </c>
      <c r="K1255" s="16">
        <f t="shared" si="705"/>
        <v>0</v>
      </c>
      <c r="L1255" s="16">
        <f t="shared" si="705"/>
        <v>0</v>
      </c>
      <c r="M1255" s="16">
        <f t="shared" si="705"/>
        <v>0</v>
      </c>
      <c r="N1255" s="16">
        <f t="shared" si="705"/>
        <v>0</v>
      </c>
      <c r="O1255" s="16">
        <f t="shared" si="705"/>
        <v>0</v>
      </c>
      <c r="P1255" s="16">
        <f t="shared" si="705"/>
        <v>0</v>
      </c>
      <c r="Q1255" s="16">
        <f t="shared" si="705"/>
        <v>0</v>
      </c>
      <c r="R1255" s="16">
        <f t="shared" si="705"/>
        <v>0</v>
      </c>
      <c r="S1255" s="16">
        <f t="shared" si="705"/>
        <v>0</v>
      </c>
      <c r="T1255" s="16">
        <f t="shared" si="705"/>
        <v>0</v>
      </c>
      <c r="U1255" s="16">
        <f t="shared" si="705"/>
        <v>0</v>
      </c>
      <c r="V1255" s="16">
        <f t="shared" si="705"/>
        <v>0</v>
      </c>
      <c r="W1255" s="16">
        <f t="shared" si="705"/>
        <v>0</v>
      </c>
      <c r="X1255" s="16">
        <f t="shared" si="705"/>
        <v>0</v>
      </c>
      <c r="Y1255" s="16">
        <f t="shared" si="705"/>
        <v>0</v>
      </c>
      <c r="Z1255" s="16">
        <f t="shared" si="705"/>
        <v>0</v>
      </c>
      <c r="AA1255" s="16">
        <f t="shared" si="705"/>
        <v>0</v>
      </c>
      <c r="AB1255" s="16">
        <f t="shared" si="705"/>
        <v>0</v>
      </c>
      <c r="AC1255" s="16">
        <f t="shared" si="705"/>
        <v>0</v>
      </c>
      <c r="AD1255" s="16">
        <f t="shared" si="705"/>
        <v>0</v>
      </c>
      <c r="AE1255" s="16">
        <f t="shared" si="705"/>
        <v>0</v>
      </c>
      <c r="AF1255" s="16">
        <f t="shared" si="705"/>
        <v>0</v>
      </c>
      <c r="AG1255" s="16">
        <f t="shared" si="705"/>
        <v>0</v>
      </c>
      <c r="AH1255" s="16">
        <f t="shared" si="705"/>
        <v>0</v>
      </c>
      <c r="AI1255" s="16">
        <f t="shared" si="705"/>
        <v>0</v>
      </c>
      <c r="AJ1255" s="16">
        <f t="shared" si="705"/>
        <v>0</v>
      </c>
      <c r="AK1255" s="16">
        <f t="shared" si="705"/>
        <v>0</v>
      </c>
      <c r="AL1255" s="16">
        <f t="shared" si="705"/>
        <v>0</v>
      </c>
      <c r="AM1255" s="16">
        <f t="shared" si="705"/>
        <v>0</v>
      </c>
      <c r="AN1255" s="16">
        <f t="shared" si="705"/>
        <v>0</v>
      </c>
      <c r="AO1255" s="16">
        <f t="shared" si="705"/>
        <v>0</v>
      </c>
      <c r="AP1255" s="16">
        <f t="shared" si="705"/>
        <v>0</v>
      </c>
      <c r="AQ1255" s="16">
        <f t="shared" si="705"/>
        <v>0</v>
      </c>
      <c r="AR1255" s="16">
        <f t="shared" si="705"/>
        <v>0</v>
      </c>
      <c r="AS1255" s="16">
        <f t="shared" si="705"/>
        <v>0</v>
      </c>
      <c r="AT1255" s="16">
        <f t="shared" si="705"/>
        <v>0</v>
      </c>
      <c r="AU1255" s="16">
        <f t="shared" si="705"/>
        <v>0</v>
      </c>
      <c r="AV1255" s="16">
        <f t="shared" si="705"/>
        <v>0</v>
      </c>
      <c r="AW1255" s="16">
        <f t="shared" si="705"/>
        <v>0</v>
      </c>
      <c r="AX1255" s="16">
        <f t="shared" si="705"/>
        <v>0</v>
      </c>
      <c r="AY1255" s="16">
        <f t="shared" si="705"/>
        <v>0</v>
      </c>
      <c r="AZ1255" s="16">
        <f t="shared" si="705"/>
        <v>0</v>
      </c>
      <c r="BA1255" s="16">
        <f t="shared" si="705"/>
        <v>0</v>
      </c>
      <c r="BB1255" s="16">
        <f t="shared" si="705"/>
        <v>0</v>
      </c>
      <c r="BC1255" s="16">
        <f t="shared" si="705"/>
        <v>0</v>
      </c>
      <c r="BD1255" s="16">
        <f t="shared" si="705"/>
        <v>0</v>
      </c>
      <c r="BE1255" s="16">
        <f t="shared" si="705"/>
        <v>0</v>
      </c>
      <c r="BF1255" s="16">
        <f t="shared" si="705"/>
        <v>0</v>
      </c>
      <c r="BG1255" s="34">
        <f t="shared" si="702"/>
        <v>0</v>
      </c>
    </row>
    <row r="1256" spans="1:62" ht="12.95" customHeight="1" x14ac:dyDescent="0.2">
      <c r="A1256" s="585"/>
      <c r="B1256" s="587"/>
      <c r="C1256" s="605"/>
      <c r="D1256" s="563"/>
      <c r="E1256" s="68" t="str">
        <f>$BJ$22</f>
        <v>Fem.</v>
      </c>
      <c r="F1256" s="12"/>
      <c r="G1256" s="12"/>
      <c r="H1256" s="12"/>
      <c r="I1256" s="12"/>
      <c r="J1256" s="12"/>
      <c r="K1256" s="12"/>
      <c r="L1256" s="12"/>
      <c r="M1256" s="12"/>
      <c r="N1256" s="12"/>
      <c r="O1256" s="12"/>
      <c r="P1256" s="12"/>
      <c r="Q1256" s="12"/>
      <c r="R1256" s="12"/>
      <c r="S1256" s="12"/>
      <c r="T1256" s="12"/>
      <c r="U1256" s="12"/>
      <c r="V1256" s="12"/>
      <c r="W1256" s="12"/>
      <c r="X1256" s="12"/>
      <c r="Y1256" s="12"/>
      <c r="Z1256" s="12"/>
      <c r="AA1256" s="12"/>
      <c r="AB1256" s="12"/>
      <c r="AC1256" s="12"/>
      <c r="AD1256" s="12"/>
      <c r="AE1256" s="12"/>
      <c r="AF1256" s="12"/>
      <c r="AG1256" s="12"/>
      <c r="AH1256" s="12"/>
      <c r="AI1256" s="12"/>
      <c r="AJ1256" s="12"/>
      <c r="AK1256" s="12"/>
      <c r="AL1256" s="12"/>
      <c r="AM1256" s="12"/>
      <c r="AN1256" s="12"/>
      <c r="AO1256" s="12"/>
      <c r="AP1256" s="12"/>
      <c r="AQ1256" s="12"/>
      <c r="AR1256" s="12"/>
      <c r="AS1256" s="12"/>
      <c r="AT1256" s="12"/>
      <c r="AU1256" s="12"/>
      <c r="AV1256" s="12"/>
      <c r="AW1256" s="12"/>
      <c r="AX1256" s="12"/>
      <c r="AY1256" s="12"/>
      <c r="AZ1256" s="12"/>
      <c r="BA1256" s="12"/>
      <c r="BB1256" s="12"/>
      <c r="BC1256" s="12"/>
      <c r="BD1256" s="12"/>
      <c r="BE1256" s="12"/>
      <c r="BF1256" s="12"/>
      <c r="BG1256" s="20">
        <f t="shared" si="702"/>
        <v>0</v>
      </c>
    </row>
    <row r="1257" spans="1:62" ht="12.95" customHeight="1" thickBot="1" x14ac:dyDescent="0.25">
      <c r="A1257" s="588"/>
      <c r="B1257" s="589"/>
      <c r="C1257" s="606"/>
      <c r="D1257" s="566"/>
      <c r="E1257" s="69" t="str">
        <f>$BJ$23</f>
        <v>Masc.</v>
      </c>
      <c r="F1257" s="37"/>
      <c r="G1257" s="37"/>
      <c r="H1257" s="37"/>
      <c r="I1257" s="37"/>
      <c r="J1257" s="37"/>
      <c r="K1257" s="37"/>
      <c r="L1257" s="37"/>
      <c r="M1257" s="37"/>
      <c r="N1257" s="37"/>
      <c r="O1257" s="37"/>
      <c r="P1257" s="37"/>
      <c r="Q1257" s="37"/>
      <c r="R1257" s="37"/>
      <c r="S1257" s="37"/>
      <c r="T1257" s="37"/>
      <c r="U1257" s="37"/>
      <c r="V1257" s="37"/>
      <c r="W1257" s="37"/>
      <c r="X1257" s="37"/>
      <c r="Y1257" s="37"/>
      <c r="Z1257" s="37"/>
      <c r="AA1257" s="37"/>
      <c r="AB1257" s="37"/>
      <c r="AC1257" s="37"/>
      <c r="AD1257" s="37"/>
      <c r="AE1257" s="37"/>
      <c r="AF1257" s="37"/>
      <c r="AG1257" s="37"/>
      <c r="AH1257" s="37"/>
      <c r="AI1257" s="37"/>
      <c r="AJ1257" s="37"/>
      <c r="AK1257" s="37"/>
      <c r="AL1257" s="37"/>
      <c r="AM1257" s="37"/>
      <c r="AN1257" s="37"/>
      <c r="AO1257" s="37"/>
      <c r="AP1257" s="37"/>
      <c r="AQ1257" s="37"/>
      <c r="AR1257" s="37"/>
      <c r="AS1257" s="37"/>
      <c r="AT1257" s="37"/>
      <c r="AU1257" s="37"/>
      <c r="AV1257" s="37"/>
      <c r="AW1257" s="37"/>
      <c r="AX1257" s="37"/>
      <c r="AY1257" s="37"/>
      <c r="AZ1257" s="37"/>
      <c r="BA1257" s="37"/>
      <c r="BB1257" s="37"/>
      <c r="BC1257" s="37"/>
      <c r="BD1257" s="37"/>
      <c r="BE1257" s="37"/>
      <c r="BF1257" s="37"/>
      <c r="BG1257" s="38">
        <f>SUM(F1257:BF1257)</f>
        <v>0</v>
      </c>
    </row>
    <row r="1258" spans="1:62" ht="12.95" customHeight="1" x14ac:dyDescent="0.25"/>
    <row r="1259" spans="1:62" ht="12.95" customHeight="1" x14ac:dyDescent="0.25"/>
    <row r="1260" spans="1:62" ht="12.95" customHeight="1" x14ac:dyDescent="0.2">
      <c r="A1260" s="526" t="s">
        <v>123</v>
      </c>
      <c r="B1260" s="526"/>
      <c r="C1260" s="526"/>
      <c r="D1260" s="526"/>
      <c r="E1260" s="526"/>
      <c r="F1260" s="484" t="str">
        <f>IF(F1033=0,"",(F208+F283+F358+F433+F508+F583)/F1033)</f>
        <v/>
      </c>
      <c r="G1260" s="484" t="str">
        <f t="shared" ref="G1260:BF1260" si="706">IF(G1033=0,"",(G208+G283+G358+G433+G508+G583)/G1033)</f>
        <v/>
      </c>
      <c r="H1260" s="484" t="str">
        <f t="shared" si="706"/>
        <v/>
      </c>
      <c r="I1260" s="484" t="str">
        <f t="shared" si="706"/>
        <v/>
      </c>
      <c r="J1260" s="484" t="str">
        <f t="shared" si="706"/>
        <v/>
      </c>
      <c r="K1260" s="484" t="str">
        <f t="shared" si="706"/>
        <v/>
      </c>
      <c r="L1260" s="484" t="str">
        <f t="shared" si="706"/>
        <v/>
      </c>
      <c r="M1260" s="484" t="str">
        <f t="shared" si="706"/>
        <v/>
      </c>
      <c r="N1260" s="484" t="str">
        <f t="shared" si="706"/>
        <v/>
      </c>
      <c r="O1260" s="484" t="str">
        <f t="shared" si="706"/>
        <v/>
      </c>
      <c r="P1260" s="484" t="str">
        <f t="shared" si="706"/>
        <v/>
      </c>
      <c r="Q1260" s="484" t="str">
        <f t="shared" si="706"/>
        <v/>
      </c>
      <c r="R1260" s="484" t="str">
        <f t="shared" si="706"/>
        <v/>
      </c>
      <c r="S1260" s="484" t="str">
        <f t="shared" si="706"/>
        <v/>
      </c>
      <c r="T1260" s="484" t="str">
        <f t="shared" si="706"/>
        <v/>
      </c>
      <c r="U1260" s="484" t="str">
        <f t="shared" si="706"/>
        <v/>
      </c>
      <c r="V1260" s="484" t="str">
        <f t="shared" si="706"/>
        <v/>
      </c>
      <c r="W1260" s="484" t="str">
        <f t="shared" si="706"/>
        <v/>
      </c>
      <c r="X1260" s="484" t="str">
        <f t="shared" si="706"/>
        <v/>
      </c>
      <c r="Y1260" s="484" t="str">
        <f t="shared" si="706"/>
        <v/>
      </c>
      <c r="Z1260" s="484" t="str">
        <f t="shared" si="706"/>
        <v/>
      </c>
      <c r="AA1260" s="484" t="str">
        <f t="shared" si="706"/>
        <v/>
      </c>
      <c r="AB1260" s="484" t="str">
        <f t="shared" si="706"/>
        <v/>
      </c>
      <c r="AC1260" s="484" t="str">
        <f t="shared" si="706"/>
        <v/>
      </c>
      <c r="AD1260" s="484" t="str">
        <f t="shared" si="706"/>
        <v/>
      </c>
      <c r="AE1260" s="484" t="str">
        <f t="shared" si="706"/>
        <v/>
      </c>
      <c r="AF1260" s="484" t="str">
        <f t="shared" si="706"/>
        <v/>
      </c>
      <c r="AG1260" s="484" t="str">
        <f t="shared" si="706"/>
        <v/>
      </c>
      <c r="AH1260" s="484" t="str">
        <f t="shared" si="706"/>
        <v/>
      </c>
      <c r="AI1260" s="484" t="str">
        <f t="shared" si="706"/>
        <v/>
      </c>
      <c r="AJ1260" s="484" t="str">
        <f t="shared" si="706"/>
        <v/>
      </c>
      <c r="AK1260" s="484" t="str">
        <f t="shared" si="706"/>
        <v/>
      </c>
      <c r="AL1260" s="484" t="str">
        <f t="shared" si="706"/>
        <v/>
      </c>
      <c r="AM1260" s="484" t="str">
        <f t="shared" si="706"/>
        <v/>
      </c>
      <c r="AN1260" s="484" t="str">
        <f t="shared" si="706"/>
        <v/>
      </c>
      <c r="AO1260" s="484" t="str">
        <f t="shared" si="706"/>
        <v/>
      </c>
      <c r="AP1260" s="484" t="str">
        <f t="shared" si="706"/>
        <v/>
      </c>
      <c r="AQ1260" s="484" t="str">
        <f t="shared" si="706"/>
        <v/>
      </c>
      <c r="AR1260" s="484" t="str">
        <f t="shared" si="706"/>
        <v/>
      </c>
      <c r="AS1260" s="484" t="str">
        <f t="shared" si="706"/>
        <v/>
      </c>
      <c r="AT1260" s="484" t="str">
        <f t="shared" si="706"/>
        <v/>
      </c>
      <c r="AU1260" s="484" t="str">
        <f t="shared" si="706"/>
        <v/>
      </c>
      <c r="AV1260" s="484" t="str">
        <f t="shared" si="706"/>
        <v/>
      </c>
      <c r="AW1260" s="484" t="str">
        <f t="shared" si="706"/>
        <v/>
      </c>
      <c r="AX1260" s="484" t="str">
        <f t="shared" si="706"/>
        <v/>
      </c>
      <c r="AY1260" s="484" t="str">
        <f t="shared" si="706"/>
        <v/>
      </c>
      <c r="AZ1260" s="484" t="str">
        <f t="shared" si="706"/>
        <v/>
      </c>
      <c r="BA1260" s="484" t="str">
        <f t="shared" si="706"/>
        <v/>
      </c>
      <c r="BB1260" s="484" t="str">
        <f t="shared" si="706"/>
        <v/>
      </c>
      <c r="BC1260" s="484" t="str">
        <f t="shared" si="706"/>
        <v/>
      </c>
      <c r="BD1260" s="484" t="str">
        <f t="shared" si="706"/>
        <v/>
      </c>
      <c r="BE1260" s="484" t="str">
        <f t="shared" si="706"/>
        <v/>
      </c>
      <c r="BF1260" s="484" t="str">
        <f t="shared" si="706"/>
        <v/>
      </c>
    </row>
    <row r="1261" spans="1:62" ht="12.95" customHeight="1" x14ac:dyDescent="0.2">
      <c r="A1261" s="526" t="s">
        <v>114</v>
      </c>
      <c r="B1261" s="526"/>
      <c r="C1261" s="526"/>
      <c r="D1261" s="526"/>
      <c r="E1261" s="526"/>
      <c r="F1261" s="484" t="str">
        <f>IF(F1033=0,"",(F208+F283+F358+F433+F508+F583+F658+F733+F808+F883)/F1033)</f>
        <v/>
      </c>
      <c r="G1261" s="484" t="str">
        <f t="shared" ref="G1261:BF1261" si="707">IF(G1033=0,"",(G208+G283+G358+G433+G508+G583+G658+G733+G808+G883)/G1033)</f>
        <v/>
      </c>
      <c r="H1261" s="484" t="str">
        <f t="shared" si="707"/>
        <v/>
      </c>
      <c r="I1261" s="484" t="str">
        <f t="shared" si="707"/>
        <v/>
      </c>
      <c r="J1261" s="484" t="str">
        <f t="shared" si="707"/>
        <v/>
      </c>
      <c r="K1261" s="484" t="str">
        <f t="shared" si="707"/>
        <v/>
      </c>
      <c r="L1261" s="484" t="str">
        <f t="shared" si="707"/>
        <v/>
      </c>
      <c r="M1261" s="484" t="str">
        <f t="shared" si="707"/>
        <v/>
      </c>
      <c r="N1261" s="484" t="str">
        <f t="shared" si="707"/>
        <v/>
      </c>
      <c r="O1261" s="484" t="str">
        <f t="shared" si="707"/>
        <v/>
      </c>
      <c r="P1261" s="484" t="str">
        <f t="shared" si="707"/>
        <v/>
      </c>
      <c r="Q1261" s="484" t="str">
        <f t="shared" si="707"/>
        <v/>
      </c>
      <c r="R1261" s="484" t="str">
        <f t="shared" si="707"/>
        <v/>
      </c>
      <c r="S1261" s="484" t="str">
        <f t="shared" si="707"/>
        <v/>
      </c>
      <c r="T1261" s="484" t="str">
        <f t="shared" si="707"/>
        <v/>
      </c>
      <c r="U1261" s="484" t="str">
        <f t="shared" si="707"/>
        <v/>
      </c>
      <c r="V1261" s="484" t="str">
        <f t="shared" si="707"/>
        <v/>
      </c>
      <c r="W1261" s="484" t="str">
        <f t="shared" si="707"/>
        <v/>
      </c>
      <c r="X1261" s="484" t="str">
        <f t="shared" si="707"/>
        <v/>
      </c>
      <c r="Y1261" s="484" t="str">
        <f t="shared" si="707"/>
        <v/>
      </c>
      <c r="Z1261" s="484" t="str">
        <f t="shared" si="707"/>
        <v/>
      </c>
      <c r="AA1261" s="484" t="str">
        <f t="shared" si="707"/>
        <v/>
      </c>
      <c r="AB1261" s="484" t="str">
        <f t="shared" si="707"/>
        <v/>
      </c>
      <c r="AC1261" s="484" t="str">
        <f t="shared" si="707"/>
        <v/>
      </c>
      <c r="AD1261" s="484" t="str">
        <f t="shared" si="707"/>
        <v/>
      </c>
      <c r="AE1261" s="484" t="str">
        <f t="shared" si="707"/>
        <v/>
      </c>
      <c r="AF1261" s="484" t="str">
        <f t="shared" si="707"/>
        <v/>
      </c>
      <c r="AG1261" s="484" t="str">
        <f t="shared" si="707"/>
        <v/>
      </c>
      <c r="AH1261" s="484" t="str">
        <f t="shared" si="707"/>
        <v/>
      </c>
      <c r="AI1261" s="484" t="str">
        <f t="shared" si="707"/>
        <v/>
      </c>
      <c r="AJ1261" s="484" t="str">
        <f t="shared" si="707"/>
        <v/>
      </c>
      <c r="AK1261" s="484" t="str">
        <f t="shared" si="707"/>
        <v/>
      </c>
      <c r="AL1261" s="484" t="str">
        <f t="shared" si="707"/>
        <v/>
      </c>
      <c r="AM1261" s="484" t="str">
        <f t="shared" si="707"/>
        <v/>
      </c>
      <c r="AN1261" s="484" t="str">
        <f t="shared" si="707"/>
        <v/>
      </c>
      <c r="AO1261" s="484" t="str">
        <f t="shared" si="707"/>
        <v/>
      </c>
      <c r="AP1261" s="484" t="str">
        <f t="shared" si="707"/>
        <v/>
      </c>
      <c r="AQ1261" s="484" t="str">
        <f t="shared" si="707"/>
        <v/>
      </c>
      <c r="AR1261" s="484" t="str">
        <f t="shared" si="707"/>
        <v/>
      </c>
      <c r="AS1261" s="484" t="str">
        <f t="shared" si="707"/>
        <v/>
      </c>
      <c r="AT1261" s="484" t="str">
        <f t="shared" si="707"/>
        <v/>
      </c>
      <c r="AU1261" s="484" t="str">
        <f t="shared" si="707"/>
        <v/>
      </c>
      <c r="AV1261" s="484" t="str">
        <f t="shared" si="707"/>
        <v/>
      </c>
      <c r="AW1261" s="484" t="str">
        <f t="shared" si="707"/>
        <v/>
      </c>
      <c r="AX1261" s="484" t="str">
        <f t="shared" si="707"/>
        <v/>
      </c>
      <c r="AY1261" s="484" t="str">
        <f t="shared" si="707"/>
        <v/>
      </c>
      <c r="AZ1261" s="484" t="str">
        <f t="shared" si="707"/>
        <v/>
      </c>
      <c r="BA1261" s="484" t="str">
        <f t="shared" si="707"/>
        <v/>
      </c>
      <c r="BB1261" s="484" t="str">
        <f t="shared" si="707"/>
        <v/>
      </c>
      <c r="BC1261" s="484" t="str">
        <f t="shared" si="707"/>
        <v/>
      </c>
      <c r="BD1261" s="484" t="str">
        <f t="shared" si="707"/>
        <v/>
      </c>
      <c r="BE1261" s="484" t="str">
        <f t="shared" si="707"/>
        <v/>
      </c>
      <c r="BF1261" s="484" t="str">
        <f t="shared" si="707"/>
        <v/>
      </c>
    </row>
    <row r="1262" spans="1:62" ht="12.95" customHeight="1" x14ac:dyDescent="0.25"/>
    <row r="1263" spans="1:62" ht="12.95" customHeight="1" x14ac:dyDescent="0.25"/>
    <row r="1264" spans="1:62" ht="12.95" customHeight="1" x14ac:dyDescent="0.25"/>
    <row r="1265" ht="12.95" customHeight="1" x14ac:dyDescent="0.25"/>
    <row r="1266" ht="12.95" customHeight="1" x14ac:dyDescent="0.25"/>
    <row r="1267" ht="12.95" customHeight="1" x14ac:dyDescent="0.25"/>
    <row r="1268" ht="12.95" customHeight="1" x14ac:dyDescent="0.25"/>
    <row r="1269" ht="12.95" customHeight="1" x14ac:dyDescent="0.25"/>
    <row r="1270" ht="12.95" customHeight="1" x14ac:dyDescent="0.25"/>
    <row r="1271" ht="12.95" customHeight="1" x14ac:dyDescent="0.25"/>
    <row r="1272" ht="12.95" customHeight="1" x14ac:dyDescent="0.25"/>
    <row r="1273" ht="12.95" customHeight="1" x14ac:dyDescent="0.25"/>
    <row r="1274" ht="12.95" customHeight="1" x14ac:dyDescent="0.25"/>
    <row r="1275" ht="12.95" customHeight="1" x14ac:dyDescent="0.25"/>
    <row r="1276" ht="12.95" customHeight="1" x14ac:dyDescent="0.25"/>
    <row r="1277" ht="12.95" customHeight="1" x14ac:dyDescent="0.25"/>
    <row r="1278" ht="12.95" customHeight="1" x14ac:dyDescent="0.25"/>
    <row r="1279" ht="12.95" customHeight="1" x14ac:dyDescent="0.25"/>
    <row r="1280" ht="12.95" customHeight="1" x14ac:dyDescent="0.25"/>
    <row r="1281" ht="12.95" customHeight="1" x14ac:dyDescent="0.25"/>
    <row r="1282" ht="12.95" customHeight="1" x14ac:dyDescent="0.25"/>
    <row r="1283" ht="12.95" customHeight="1" x14ac:dyDescent="0.25"/>
    <row r="1284" ht="12.95" customHeight="1" x14ac:dyDescent="0.25"/>
    <row r="1285" ht="12.95" customHeight="1" x14ac:dyDescent="0.25"/>
    <row r="1286" ht="12.95" customHeight="1" x14ac:dyDescent="0.25"/>
    <row r="1287" ht="12.95" customHeight="1" x14ac:dyDescent="0.25"/>
    <row r="1288" ht="12.95" customHeight="1" x14ac:dyDescent="0.25"/>
    <row r="1289" ht="12.95" customHeight="1" x14ac:dyDescent="0.25"/>
    <row r="1290" ht="12.95" customHeight="1" x14ac:dyDescent="0.25"/>
    <row r="1291" ht="12.95" customHeight="1" x14ac:dyDescent="0.25"/>
    <row r="1292" ht="12.95" customHeight="1" x14ac:dyDescent="0.25"/>
    <row r="1293" ht="12.95" customHeight="1" x14ac:dyDescent="0.25"/>
    <row r="1294" ht="12.95" customHeight="1" x14ac:dyDescent="0.25"/>
    <row r="1295" ht="12.95" customHeight="1" x14ac:dyDescent="0.25"/>
    <row r="1296" ht="12.95" customHeight="1" x14ac:dyDescent="0.25"/>
    <row r="1297" ht="12.95" customHeight="1" x14ac:dyDescent="0.25"/>
    <row r="1298" ht="12.95" customHeight="1" x14ac:dyDescent="0.25"/>
    <row r="1299" ht="12.95" customHeight="1" x14ac:dyDescent="0.25"/>
    <row r="1300" ht="12.95" customHeight="1" x14ac:dyDescent="0.25"/>
    <row r="1301" ht="12.95" customHeight="1" x14ac:dyDescent="0.25"/>
    <row r="1302" ht="12.95" customHeight="1" x14ac:dyDescent="0.25"/>
    <row r="1303" ht="12.95" customHeight="1" x14ac:dyDescent="0.25"/>
    <row r="1304" ht="12.95" customHeight="1" x14ac:dyDescent="0.25"/>
    <row r="1305" ht="12.95" customHeight="1" x14ac:dyDescent="0.25"/>
    <row r="1306" ht="12.95" customHeight="1" x14ac:dyDescent="0.25"/>
    <row r="1307" ht="12.95" customHeight="1" x14ac:dyDescent="0.25"/>
    <row r="1308" ht="12.95" customHeight="1" x14ac:dyDescent="0.25"/>
    <row r="1309" ht="12.95" customHeight="1" x14ac:dyDescent="0.25"/>
    <row r="1310" ht="12.95" customHeight="1" x14ac:dyDescent="0.25"/>
  </sheetData>
  <mergeCells count="631">
    <mergeCell ref="C685:C696"/>
    <mergeCell ref="D643:D645"/>
    <mergeCell ref="D649:D651"/>
    <mergeCell ref="D634:D636"/>
    <mergeCell ref="D652:D654"/>
    <mergeCell ref="D655:D657"/>
    <mergeCell ref="D664:D666"/>
    <mergeCell ref="D667:D669"/>
    <mergeCell ref="D670:D672"/>
    <mergeCell ref="D646:D648"/>
    <mergeCell ref="D640:D642"/>
    <mergeCell ref="D637:D639"/>
    <mergeCell ref="C646:C657"/>
    <mergeCell ref="D676:D678"/>
    <mergeCell ref="D682:D684"/>
    <mergeCell ref="B6:E6"/>
    <mergeCell ref="D397:D399"/>
    <mergeCell ref="D223:D225"/>
    <mergeCell ref="D173:D175"/>
    <mergeCell ref="B208:B282"/>
    <mergeCell ref="D104:D106"/>
    <mergeCell ref="D170:D172"/>
    <mergeCell ref="D182:D184"/>
    <mergeCell ref="D134:D136"/>
    <mergeCell ref="D161:D163"/>
    <mergeCell ref="D140:D142"/>
    <mergeCell ref="D220:D222"/>
    <mergeCell ref="D176:D178"/>
    <mergeCell ref="D188:D190"/>
    <mergeCell ref="D185:D187"/>
    <mergeCell ref="D179:D181"/>
    <mergeCell ref="A170:B196"/>
    <mergeCell ref="D86:D88"/>
    <mergeCell ref="D68:D70"/>
    <mergeCell ref="C235:C246"/>
    <mergeCell ref="D116:D118"/>
    <mergeCell ref="C170:C178"/>
    <mergeCell ref="C179:C187"/>
    <mergeCell ref="D128:D130"/>
    <mergeCell ref="D1027:D1029"/>
    <mergeCell ref="D1054:D1056"/>
    <mergeCell ref="D955:D957"/>
    <mergeCell ref="D946:D948"/>
    <mergeCell ref="D919:D921"/>
    <mergeCell ref="D925:D927"/>
    <mergeCell ref="D928:D930"/>
    <mergeCell ref="D931:D933"/>
    <mergeCell ref="D937:D939"/>
    <mergeCell ref="D934:D936"/>
    <mergeCell ref="D943:D945"/>
    <mergeCell ref="D1012:D1014"/>
    <mergeCell ref="D952:D954"/>
    <mergeCell ref="D940:D942"/>
    <mergeCell ref="D991:D993"/>
    <mergeCell ref="D994:D996"/>
    <mergeCell ref="BI358:BK358"/>
    <mergeCell ref="D238:D240"/>
    <mergeCell ref="D349:D351"/>
    <mergeCell ref="D268:D270"/>
    <mergeCell ref="D235:D237"/>
    <mergeCell ref="D835:D837"/>
    <mergeCell ref="D847:D849"/>
    <mergeCell ref="D820:D822"/>
    <mergeCell ref="D790:D792"/>
    <mergeCell ref="D841:D843"/>
    <mergeCell ref="D796:D798"/>
    <mergeCell ref="D763:D765"/>
    <mergeCell ref="D766:D768"/>
    <mergeCell ref="D769:D771"/>
    <mergeCell ref="D781:D783"/>
    <mergeCell ref="D784:D786"/>
    <mergeCell ref="D679:D681"/>
    <mergeCell ref="D673:D675"/>
    <mergeCell ref="D706:D708"/>
    <mergeCell ref="D712:D714"/>
    <mergeCell ref="D715:D717"/>
    <mergeCell ref="D685:D687"/>
    <mergeCell ref="D448:D450"/>
    <mergeCell ref="D457:D459"/>
    <mergeCell ref="D1063:D1065"/>
    <mergeCell ref="D1123:D1125"/>
    <mergeCell ref="C1108:D1110"/>
    <mergeCell ref="D1105:D1107"/>
    <mergeCell ref="D1114:D1116"/>
    <mergeCell ref="D1117:D1119"/>
    <mergeCell ref="D1120:D1122"/>
    <mergeCell ref="C1036:C1047"/>
    <mergeCell ref="C1048:C1059"/>
    <mergeCell ref="C1111:C1122"/>
    <mergeCell ref="D1057:D1059"/>
    <mergeCell ref="D1036:D1038"/>
    <mergeCell ref="BI1183:BK1183"/>
    <mergeCell ref="BI1184:BI1186"/>
    <mergeCell ref="C1186:C1197"/>
    <mergeCell ref="D1186:D1188"/>
    <mergeCell ref="BI1187:BI1189"/>
    <mergeCell ref="D1189:D1191"/>
    <mergeCell ref="BI1190:BI1192"/>
    <mergeCell ref="BI1193:BI1195"/>
    <mergeCell ref="D1195:D1197"/>
    <mergeCell ref="BI1197:BK1197"/>
    <mergeCell ref="D1192:D1194"/>
    <mergeCell ref="D1126:D1128"/>
    <mergeCell ref="D1081:D1083"/>
    <mergeCell ref="D1066:D1068"/>
    <mergeCell ref="D1045:D1047"/>
    <mergeCell ref="D1039:D1041"/>
    <mergeCell ref="D1069:D1071"/>
    <mergeCell ref="D1075:D1077"/>
    <mergeCell ref="A1183:B1257"/>
    <mergeCell ref="C1183:D1185"/>
    <mergeCell ref="D1129:D1131"/>
    <mergeCell ref="D1171:D1173"/>
    <mergeCell ref="D1228:D1230"/>
    <mergeCell ref="D1231:D1233"/>
    <mergeCell ref="C1234:C1245"/>
    <mergeCell ref="D1234:D1236"/>
    <mergeCell ref="D1237:D1239"/>
    <mergeCell ref="D1240:D1242"/>
    <mergeCell ref="D1243:D1245"/>
    <mergeCell ref="D1216:D1218"/>
    <mergeCell ref="C1246:C1257"/>
    <mergeCell ref="D1246:D1248"/>
    <mergeCell ref="D1249:D1251"/>
    <mergeCell ref="D1252:D1254"/>
    <mergeCell ref="D1255:D1257"/>
    <mergeCell ref="D1219:D1221"/>
    <mergeCell ref="C1222:C1233"/>
    <mergeCell ref="D1222:D1224"/>
    <mergeCell ref="D1132:D1134"/>
    <mergeCell ref="D1138:D1140"/>
    <mergeCell ref="D1141:D1143"/>
    <mergeCell ref="D1225:D1227"/>
    <mergeCell ref="C1171:C1182"/>
    <mergeCell ref="D1177:D1179"/>
    <mergeCell ref="D1135:D1137"/>
    <mergeCell ref="C1135:C1146"/>
    <mergeCell ref="D1165:D1167"/>
    <mergeCell ref="D1168:D1170"/>
    <mergeCell ref="D1150:D1152"/>
    <mergeCell ref="D1180:D1182"/>
    <mergeCell ref="D1162:D1164"/>
    <mergeCell ref="D1174:D1176"/>
    <mergeCell ref="D1159:D1161"/>
    <mergeCell ref="D1147:D1149"/>
    <mergeCell ref="D1153:D1155"/>
    <mergeCell ref="C1198:C1209"/>
    <mergeCell ref="D1198:D1200"/>
    <mergeCell ref="D1201:D1203"/>
    <mergeCell ref="D1204:D1206"/>
    <mergeCell ref="D1207:D1209"/>
    <mergeCell ref="C1147:C1158"/>
    <mergeCell ref="D1156:D1158"/>
    <mergeCell ref="C1210:C1221"/>
    <mergeCell ref="D1210:D1212"/>
    <mergeCell ref="D1213:D1215"/>
    <mergeCell ref="D913:D915"/>
    <mergeCell ref="D916:D918"/>
    <mergeCell ref="D898:D900"/>
    <mergeCell ref="D910:D912"/>
    <mergeCell ref="C934:C945"/>
    <mergeCell ref="D949:D951"/>
    <mergeCell ref="D904:D906"/>
    <mergeCell ref="D907:D909"/>
    <mergeCell ref="D901:D903"/>
    <mergeCell ref="D1093:D1095"/>
    <mergeCell ref="D1099:D1101"/>
    <mergeCell ref="D1102:D1104"/>
    <mergeCell ref="D1096:D1098"/>
    <mergeCell ref="D979:D981"/>
    <mergeCell ref="D982:D984"/>
    <mergeCell ref="D1006:D1008"/>
    <mergeCell ref="D961:D963"/>
    <mergeCell ref="D988:D990"/>
    <mergeCell ref="D817:D819"/>
    <mergeCell ref="C808:D810"/>
    <mergeCell ref="D802:D804"/>
    <mergeCell ref="C811:C822"/>
    <mergeCell ref="C823:C834"/>
    <mergeCell ref="D850:D852"/>
    <mergeCell ref="D805:D807"/>
    <mergeCell ref="D823:D825"/>
    <mergeCell ref="D799:D801"/>
    <mergeCell ref="C847:C858"/>
    <mergeCell ref="D856:D858"/>
    <mergeCell ref="D853:D855"/>
    <mergeCell ref="D895:D897"/>
    <mergeCell ref="C883:D885"/>
    <mergeCell ref="D862:D864"/>
    <mergeCell ref="D865:D867"/>
    <mergeCell ref="D868:D870"/>
    <mergeCell ref="D874:D876"/>
    <mergeCell ref="D871:D873"/>
    <mergeCell ref="D877:D879"/>
    <mergeCell ref="D829:D831"/>
    <mergeCell ref="D832:D834"/>
    <mergeCell ref="C859:C870"/>
    <mergeCell ref="D880:D882"/>
    <mergeCell ref="D889:D891"/>
    <mergeCell ref="D892:D894"/>
    <mergeCell ref="D844:D846"/>
    <mergeCell ref="D772:D774"/>
    <mergeCell ref="D751:D753"/>
    <mergeCell ref="D754:D756"/>
    <mergeCell ref="D610:D612"/>
    <mergeCell ref="D622:D624"/>
    <mergeCell ref="D616:D618"/>
    <mergeCell ref="D619:D621"/>
    <mergeCell ref="C508:D510"/>
    <mergeCell ref="D598:D600"/>
    <mergeCell ref="D592:D594"/>
    <mergeCell ref="D601:D603"/>
    <mergeCell ref="D517:D519"/>
    <mergeCell ref="D538:D540"/>
    <mergeCell ref="D520:D522"/>
    <mergeCell ref="D607:D609"/>
    <mergeCell ref="C610:C621"/>
    <mergeCell ref="C622:C633"/>
    <mergeCell ref="C559:C570"/>
    <mergeCell ref="D613:D615"/>
    <mergeCell ref="D625:D627"/>
    <mergeCell ref="D631:D633"/>
    <mergeCell ref="D628:D630"/>
    <mergeCell ref="D529:D531"/>
    <mergeCell ref="C634:C645"/>
    <mergeCell ref="D541:D543"/>
    <mergeCell ref="D544:D546"/>
    <mergeCell ref="D496:D498"/>
    <mergeCell ref="C496:C507"/>
    <mergeCell ref="D604:D606"/>
    <mergeCell ref="D556:D558"/>
    <mergeCell ref="D466:D468"/>
    <mergeCell ref="C271:C282"/>
    <mergeCell ref="D328:D330"/>
    <mergeCell ref="D589:D591"/>
    <mergeCell ref="C583:D585"/>
    <mergeCell ref="C598:C609"/>
    <mergeCell ref="D475:D477"/>
    <mergeCell ref="D460:D462"/>
    <mergeCell ref="C586:C597"/>
    <mergeCell ref="D487:D489"/>
    <mergeCell ref="D490:D492"/>
    <mergeCell ref="D391:D393"/>
    <mergeCell ref="D301:D303"/>
    <mergeCell ref="D274:D276"/>
    <mergeCell ref="C298:C309"/>
    <mergeCell ref="D577:D579"/>
    <mergeCell ref="D562:D564"/>
    <mergeCell ref="D131:D133"/>
    <mergeCell ref="D409:D411"/>
    <mergeCell ref="D454:D456"/>
    <mergeCell ref="D412:D414"/>
    <mergeCell ref="D334:D336"/>
    <mergeCell ref="D361:D363"/>
    <mergeCell ref="D355:D357"/>
    <mergeCell ref="D382:D384"/>
    <mergeCell ref="BI509:BI511"/>
    <mergeCell ref="D439:D441"/>
    <mergeCell ref="D394:D396"/>
    <mergeCell ref="D445:D447"/>
    <mergeCell ref="D149:D151"/>
    <mergeCell ref="BI508:BK508"/>
    <mergeCell ref="BI437:BI439"/>
    <mergeCell ref="BI433:BK433"/>
    <mergeCell ref="BI434:BI436"/>
    <mergeCell ref="BI212:BI214"/>
    <mergeCell ref="BI215:BI217"/>
    <mergeCell ref="BI218:BI220"/>
    <mergeCell ref="D265:D267"/>
    <mergeCell ref="D211:D213"/>
    <mergeCell ref="D463:D465"/>
    <mergeCell ref="BI359:BI361"/>
    <mergeCell ref="D256:D258"/>
    <mergeCell ref="D289:D291"/>
    <mergeCell ref="D319:D321"/>
    <mergeCell ref="D325:D327"/>
    <mergeCell ref="D262:D264"/>
    <mergeCell ref="D421:D423"/>
    <mergeCell ref="D418:D420"/>
    <mergeCell ref="D310:D312"/>
    <mergeCell ref="D322:D324"/>
    <mergeCell ref="D388:D390"/>
    <mergeCell ref="D304:D306"/>
    <mergeCell ref="C98:C106"/>
    <mergeCell ref="C259:C270"/>
    <mergeCell ref="C188:C196"/>
    <mergeCell ref="C511:C522"/>
    <mergeCell ref="C523:C534"/>
    <mergeCell ref="D277:D279"/>
    <mergeCell ref="D316:D318"/>
    <mergeCell ref="BI365:BI367"/>
    <mergeCell ref="BI368:BI370"/>
    <mergeCell ref="D385:D387"/>
    <mergeCell ref="BI362:BI364"/>
    <mergeCell ref="D346:D348"/>
    <mergeCell ref="D343:D345"/>
    <mergeCell ref="D229:D231"/>
    <mergeCell ref="D340:D342"/>
    <mergeCell ref="D352:D354"/>
    <mergeCell ref="BI290:BI292"/>
    <mergeCell ref="BI293:BI295"/>
    <mergeCell ref="BI287:BI289"/>
    <mergeCell ref="D307:D309"/>
    <mergeCell ref="D481:D483"/>
    <mergeCell ref="D194:D196"/>
    <mergeCell ref="D226:D228"/>
    <mergeCell ref="D406:D408"/>
    <mergeCell ref="C134:C142"/>
    <mergeCell ref="C143:C151"/>
    <mergeCell ref="D472:D474"/>
    <mergeCell ref="D484:D486"/>
    <mergeCell ref="C448:C459"/>
    <mergeCell ref="C472:C483"/>
    <mergeCell ref="C484:C495"/>
    <mergeCell ref="C460:C471"/>
    <mergeCell ref="C286:C297"/>
    <mergeCell ref="D271:D273"/>
    <mergeCell ref="D367:D369"/>
    <mergeCell ref="C334:C345"/>
    <mergeCell ref="C346:C357"/>
    <mergeCell ref="D364:D366"/>
    <mergeCell ref="D247:D249"/>
    <mergeCell ref="D259:D261"/>
    <mergeCell ref="D250:D252"/>
    <mergeCell ref="D253:D255"/>
    <mergeCell ref="D191:D193"/>
    <mergeCell ref="D232:D234"/>
    <mergeCell ref="D244:D246"/>
    <mergeCell ref="D331:D333"/>
    <mergeCell ref="D295:D297"/>
    <mergeCell ref="D337:D339"/>
    <mergeCell ref="C760:C771"/>
    <mergeCell ref="B508:B582"/>
    <mergeCell ref="B283:B357"/>
    <mergeCell ref="C436:C447"/>
    <mergeCell ref="D469:D471"/>
    <mergeCell ref="D493:D495"/>
    <mergeCell ref="D574:D576"/>
    <mergeCell ref="C283:D285"/>
    <mergeCell ref="C358:D360"/>
    <mergeCell ref="C433:D435"/>
    <mergeCell ref="D373:D375"/>
    <mergeCell ref="D424:D426"/>
    <mergeCell ref="D370:D372"/>
    <mergeCell ref="D376:D378"/>
    <mergeCell ref="D379:D381"/>
    <mergeCell ref="D403:D405"/>
    <mergeCell ref="D499:D501"/>
    <mergeCell ref="D502:D504"/>
    <mergeCell ref="A583:B657"/>
    <mergeCell ref="C547:C558"/>
    <mergeCell ref="D292:D294"/>
    <mergeCell ref="D400:D402"/>
    <mergeCell ref="D511:D513"/>
    <mergeCell ref="C535:C546"/>
    <mergeCell ref="A208:A582"/>
    <mergeCell ref="C211:C222"/>
    <mergeCell ref="C223:C234"/>
    <mergeCell ref="C385:C396"/>
    <mergeCell ref="C247:C258"/>
    <mergeCell ref="C409:C420"/>
    <mergeCell ref="C421:C432"/>
    <mergeCell ref="C571:C582"/>
    <mergeCell ref="C208:D210"/>
    <mergeCell ref="D514:D516"/>
    <mergeCell ref="D580:D582"/>
    <mergeCell ref="D313:D315"/>
    <mergeCell ref="C310:C321"/>
    <mergeCell ref="C322:C333"/>
    <mergeCell ref="B433:B507"/>
    <mergeCell ref="D505:D507"/>
    <mergeCell ref="B358:B432"/>
    <mergeCell ref="C361:C372"/>
    <mergeCell ref="C373:C384"/>
    <mergeCell ref="C397:C408"/>
    <mergeCell ref="D415:D417"/>
    <mergeCell ref="D550:D552"/>
    <mergeCell ref="D436:D438"/>
    <mergeCell ref="D478:D480"/>
    <mergeCell ref="A1108:B1182"/>
    <mergeCell ref="C1159:C1170"/>
    <mergeCell ref="C1123:C1134"/>
    <mergeCell ref="C1096:C1107"/>
    <mergeCell ref="C1060:C1071"/>
    <mergeCell ref="C958:D960"/>
    <mergeCell ref="C1033:D1035"/>
    <mergeCell ref="D1078:D1080"/>
    <mergeCell ref="D1009:D1011"/>
    <mergeCell ref="D1021:D1023"/>
    <mergeCell ref="D1048:D1050"/>
    <mergeCell ref="D1060:D1062"/>
    <mergeCell ref="D1072:D1074"/>
    <mergeCell ref="D1015:D1017"/>
    <mergeCell ref="D1018:D1020"/>
    <mergeCell ref="D1024:D1026"/>
    <mergeCell ref="D1144:D1146"/>
    <mergeCell ref="D1030:D1032"/>
    <mergeCell ref="D1090:D1092"/>
    <mergeCell ref="D1111:D1113"/>
    <mergeCell ref="D1087:D1089"/>
    <mergeCell ref="D1042:D1044"/>
    <mergeCell ref="D1051:D1053"/>
    <mergeCell ref="D1084:D1086"/>
    <mergeCell ref="A1033:B1107"/>
    <mergeCell ref="C961:C972"/>
    <mergeCell ref="C973:C984"/>
    <mergeCell ref="C985:C996"/>
    <mergeCell ref="C997:C1008"/>
    <mergeCell ref="C1009:C1020"/>
    <mergeCell ref="A958:B1032"/>
    <mergeCell ref="B808:B882"/>
    <mergeCell ref="A658:A957"/>
    <mergeCell ref="B658:B732"/>
    <mergeCell ref="B883:B957"/>
    <mergeCell ref="C886:C897"/>
    <mergeCell ref="C946:C957"/>
    <mergeCell ref="B733:B807"/>
    <mergeCell ref="C736:C747"/>
    <mergeCell ref="C835:C846"/>
    <mergeCell ref="C673:C684"/>
    <mergeCell ref="C1072:C1083"/>
    <mergeCell ref="C1084:C1095"/>
    <mergeCell ref="C1021:C1032"/>
    <mergeCell ref="C697:C708"/>
    <mergeCell ref="C709:C720"/>
    <mergeCell ref="C796:C807"/>
    <mergeCell ref="C871:C882"/>
    <mergeCell ref="C898:C909"/>
    <mergeCell ref="C910:C921"/>
    <mergeCell ref="C922:C933"/>
    <mergeCell ref="D793:D795"/>
    <mergeCell ref="D787:D789"/>
    <mergeCell ref="D709:D711"/>
    <mergeCell ref="D688:D690"/>
    <mergeCell ref="D739:D741"/>
    <mergeCell ref="D724:D726"/>
    <mergeCell ref="D727:D729"/>
    <mergeCell ref="C748:C759"/>
    <mergeCell ref="D691:D693"/>
    <mergeCell ref="D694:D696"/>
    <mergeCell ref="D700:D702"/>
    <mergeCell ref="D703:D705"/>
    <mergeCell ref="D718:D720"/>
    <mergeCell ref="D721:D723"/>
    <mergeCell ref="D922:D924"/>
    <mergeCell ref="D859:D861"/>
    <mergeCell ref="D826:D828"/>
    <mergeCell ref="C784:C795"/>
    <mergeCell ref="D838:D840"/>
    <mergeCell ref="C772:C783"/>
    <mergeCell ref="D697:D699"/>
    <mergeCell ref="B62:B88"/>
    <mergeCell ref="A8:A169"/>
    <mergeCell ref="B8:B34"/>
    <mergeCell ref="B35:B61"/>
    <mergeCell ref="D65:D67"/>
    <mergeCell ref="D80:D82"/>
    <mergeCell ref="D83:D85"/>
    <mergeCell ref="D74:D76"/>
    <mergeCell ref="D47:D49"/>
    <mergeCell ref="C26:C34"/>
    <mergeCell ref="C53:C61"/>
    <mergeCell ref="C62:C70"/>
    <mergeCell ref="C107:C115"/>
    <mergeCell ref="B116:B142"/>
    <mergeCell ref="B89:B115"/>
    <mergeCell ref="C116:C124"/>
    <mergeCell ref="C125:C133"/>
    <mergeCell ref="B143:B169"/>
    <mergeCell ref="D44:D46"/>
    <mergeCell ref="D41:D43"/>
    <mergeCell ref="D50:D52"/>
    <mergeCell ref="D53:D55"/>
    <mergeCell ref="D62:D64"/>
    <mergeCell ref="C89:C97"/>
    <mergeCell ref="D23:D25"/>
    <mergeCell ref="D26:D28"/>
    <mergeCell ref="D29:D31"/>
    <mergeCell ref="C17:C25"/>
    <mergeCell ref="D35:D37"/>
    <mergeCell ref="D38:D40"/>
    <mergeCell ref="C71:C79"/>
    <mergeCell ref="C35:C43"/>
    <mergeCell ref="C44:C52"/>
    <mergeCell ref="D32:D34"/>
    <mergeCell ref="D77:D79"/>
    <mergeCell ref="D71:D73"/>
    <mergeCell ref="D95:D97"/>
    <mergeCell ref="D137:D139"/>
    <mergeCell ref="D217:D219"/>
    <mergeCell ref="D98:D100"/>
    <mergeCell ref="D152:D154"/>
    <mergeCell ref="D155:D157"/>
    <mergeCell ref="D56:D58"/>
    <mergeCell ref="D59:D61"/>
    <mergeCell ref="D298:D300"/>
    <mergeCell ref="D214:D216"/>
    <mergeCell ref="D101:D103"/>
    <mergeCell ref="D280:D282"/>
    <mergeCell ref="D89:D91"/>
    <mergeCell ref="D92:D94"/>
    <mergeCell ref="D119:D121"/>
    <mergeCell ref="D122:D124"/>
    <mergeCell ref="D107:D109"/>
    <mergeCell ref="D164:D166"/>
    <mergeCell ref="D167:D169"/>
    <mergeCell ref="D110:D112"/>
    <mergeCell ref="D113:D115"/>
    <mergeCell ref="D158:D160"/>
    <mergeCell ref="D143:D145"/>
    <mergeCell ref="D146:D148"/>
    <mergeCell ref="D125:D127"/>
    <mergeCell ref="D427:D429"/>
    <mergeCell ref="D430:D432"/>
    <mergeCell ref="BI593:BI595"/>
    <mergeCell ref="BI518:BI520"/>
    <mergeCell ref="D523:D525"/>
    <mergeCell ref="D535:D537"/>
    <mergeCell ref="D547:D549"/>
    <mergeCell ref="D559:D561"/>
    <mergeCell ref="D571:D573"/>
    <mergeCell ref="D595:D597"/>
    <mergeCell ref="D568:D570"/>
    <mergeCell ref="D532:D534"/>
    <mergeCell ref="D586:D588"/>
    <mergeCell ref="BI587:BI589"/>
    <mergeCell ref="D565:D567"/>
    <mergeCell ref="D526:D528"/>
    <mergeCell ref="D553:D555"/>
    <mergeCell ref="BI512:BI514"/>
    <mergeCell ref="BI515:BI517"/>
    <mergeCell ref="D442:D444"/>
    <mergeCell ref="D451:D453"/>
    <mergeCell ref="D241:D243"/>
    <mergeCell ref="D286:D288"/>
    <mergeCell ref="BI659:BI661"/>
    <mergeCell ref="D661:D663"/>
    <mergeCell ref="BI662:BI664"/>
    <mergeCell ref="BI665:BI667"/>
    <mergeCell ref="BI668:BI670"/>
    <mergeCell ref="C658:D660"/>
    <mergeCell ref="BI658:BK658"/>
    <mergeCell ref="D775:D777"/>
    <mergeCell ref="D778:D780"/>
    <mergeCell ref="BI737:BI739"/>
    <mergeCell ref="BI740:BI742"/>
    <mergeCell ref="BI743:BI745"/>
    <mergeCell ref="D748:D750"/>
    <mergeCell ref="D760:D762"/>
    <mergeCell ref="D742:D744"/>
    <mergeCell ref="D745:D747"/>
    <mergeCell ref="BI747:BK747"/>
    <mergeCell ref="D757:D759"/>
    <mergeCell ref="BI734:BI736"/>
    <mergeCell ref="D730:D732"/>
    <mergeCell ref="D736:D738"/>
    <mergeCell ref="C733:D735"/>
    <mergeCell ref="C721:C732"/>
    <mergeCell ref="C661:C672"/>
    <mergeCell ref="BI822:BK822"/>
    <mergeCell ref="BI808:BK808"/>
    <mergeCell ref="BI809:BI811"/>
    <mergeCell ref="D811:D813"/>
    <mergeCell ref="BI812:BI814"/>
    <mergeCell ref="D814:D816"/>
    <mergeCell ref="D985:D987"/>
    <mergeCell ref="D997:D999"/>
    <mergeCell ref="D1003:D1005"/>
    <mergeCell ref="D976:D978"/>
    <mergeCell ref="BI897:BK897"/>
    <mergeCell ref="BI972:BK972"/>
    <mergeCell ref="BI883:BK883"/>
    <mergeCell ref="D973:D975"/>
    <mergeCell ref="D970:D972"/>
    <mergeCell ref="D886:D888"/>
    <mergeCell ref="BI887:BI889"/>
    <mergeCell ref="BI890:BI892"/>
    <mergeCell ref="BI962:BI964"/>
    <mergeCell ref="BI965:BI967"/>
    <mergeCell ref="BI968:BI970"/>
    <mergeCell ref="D964:D966"/>
    <mergeCell ref="D967:D969"/>
    <mergeCell ref="D1000:D1002"/>
    <mergeCell ref="BI893:BI895"/>
    <mergeCell ref="BI1122:BK1122"/>
    <mergeCell ref="BI222:BK222"/>
    <mergeCell ref="BI297:BK297"/>
    <mergeCell ref="BI372:BK372"/>
    <mergeCell ref="BI447:BK447"/>
    <mergeCell ref="BI522:BK522"/>
    <mergeCell ref="BI1108:BK1108"/>
    <mergeCell ref="BI1109:BI1111"/>
    <mergeCell ref="BI597:BK597"/>
    <mergeCell ref="BI583:BK583"/>
    <mergeCell ref="BI584:BI586"/>
    <mergeCell ref="BI440:BI442"/>
    <mergeCell ref="BI1047:BK1047"/>
    <mergeCell ref="BI1034:BI1036"/>
    <mergeCell ref="BI1033:BK1033"/>
    <mergeCell ref="BI1040:BI1042"/>
    <mergeCell ref="BI1043:BI1045"/>
    <mergeCell ref="BI884:BI886"/>
    <mergeCell ref="BI958:BK958"/>
    <mergeCell ref="BI959:BI961"/>
    <mergeCell ref="BI1037:BI1039"/>
    <mergeCell ref="BI815:BI817"/>
    <mergeCell ref="BI818:BI820"/>
    <mergeCell ref="BI733:BK733"/>
    <mergeCell ref="A1260:E1260"/>
    <mergeCell ref="A1261:E1261"/>
    <mergeCell ref="BI672:BK672"/>
    <mergeCell ref="BI590:BI592"/>
    <mergeCell ref="BI6:BK6"/>
    <mergeCell ref="BI170:BK170"/>
    <mergeCell ref="BI443:BI445"/>
    <mergeCell ref="BI283:BK283"/>
    <mergeCell ref="BI284:BI286"/>
    <mergeCell ref="BI208:BK208"/>
    <mergeCell ref="BI209:BI211"/>
    <mergeCell ref="C8:C16"/>
    <mergeCell ref="D8:D10"/>
    <mergeCell ref="D11:D13"/>
    <mergeCell ref="D14:D16"/>
    <mergeCell ref="D17:D19"/>
    <mergeCell ref="D20:D22"/>
    <mergeCell ref="C80:C88"/>
    <mergeCell ref="C152:C160"/>
    <mergeCell ref="C161:C169"/>
    <mergeCell ref="BI1112:BI1114"/>
    <mergeCell ref="BI1115:BI1117"/>
    <mergeCell ref="BI1118:BI1120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zoomScale="80" zoomScaleNormal="80" workbookViewId="0"/>
  </sheetViews>
  <sheetFormatPr defaultColWidth="9.140625" defaultRowHeight="12.75" x14ac:dyDescent="0.2"/>
  <cols>
    <col min="1" max="256" width="11.42578125" style="313" customWidth="1"/>
    <col min="257" max="16384" width="9.140625" style="313"/>
  </cols>
  <sheetData>
    <row r="1" spans="1:13" s="312" customFormat="1" x14ac:dyDescent="0.2"/>
    <row r="2" spans="1:13" s="312" customFormat="1" ht="15.75" x14ac:dyDescent="0.25">
      <c r="A2" s="663" t="str">
        <f>Tablas!$A$203</f>
        <v>País Costa Rica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663"/>
      <c r="M2" s="328"/>
    </row>
    <row r="3" spans="1:13" s="312" customFormat="1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L3" s="662"/>
      <c r="M3" s="328"/>
    </row>
    <row r="4" spans="1:13" s="312" customFormat="1" x14ac:dyDescent="0.2"/>
  </sheetData>
  <mergeCells count="2">
    <mergeCell ref="A2:L2"/>
    <mergeCell ref="A3:L3"/>
  </mergeCells>
  <pageMargins left="0.7" right="0.7" top="0.75" bottom="0.75" header="0.3" footer="0.3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zoomScale="80" zoomScaleNormal="80" workbookViewId="0"/>
  </sheetViews>
  <sheetFormatPr defaultColWidth="9.140625" defaultRowHeight="12.75" x14ac:dyDescent="0.2"/>
  <cols>
    <col min="1" max="14" width="9.5703125" style="313" customWidth="1"/>
    <col min="15" max="256" width="11.42578125" style="313" customWidth="1"/>
    <col min="257" max="16384" width="9.140625" style="313"/>
  </cols>
  <sheetData>
    <row r="1" spans="1:15" s="312" customFormat="1" x14ac:dyDescent="0.2"/>
    <row r="2" spans="1:15" s="312" customFormat="1" ht="15.75" x14ac:dyDescent="0.25">
      <c r="A2" s="663" t="str">
        <f>Tablas!$A$203</f>
        <v>País Costa Rica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663"/>
      <c r="M2" s="663"/>
      <c r="N2" s="663"/>
      <c r="O2" s="663"/>
    </row>
    <row r="3" spans="1:15" s="312" customFormat="1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L3" s="662"/>
      <c r="M3" s="662"/>
      <c r="N3" s="662"/>
      <c r="O3" s="662"/>
    </row>
    <row r="4" spans="1:15" s="312" customFormat="1" x14ac:dyDescent="0.2"/>
    <row r="6" spans="1:15" s="312" customFormat="1" ht="15.75" x14ac:dyDescent="0.25">
      <c r="A6" s="663"/>
      <c r="B6" s="663"/>
      <c r="C6" s="663"/>
      <c r="D6" s="663"/>
      <c r="E6" s="663"/>
      <c r="F6" s="663"/>
      <c r="G6" s="663"/>
      <c r="H6" s="663"/>
      <c r="I6" s="663"/>
      <c r="J6" s="663"/>
      <c r="K6" s="663"/>
    </row>
    <row r="7" spans="1:15" s="312" customFormat="1" ht="15" x14ac:dyDescent="0.25">
      <c r="A7" s="662"/>
      <c r="B7" s="662"/>
      <c r="C7" s="662"/>
      <c r="D7" s="662"/>
      <c r="E7" s="662"/>
      <c r="F7" s="662"/>
      <c r="G7" s="662"/>
      <c r="H7" s="662"/>
      <c r="I7" s="662"/>
      <c r="J7" s="662"/>
      <c r="K7" s="662"/>
    </row>
    <row r="8" spans="1:15" ht="14.25" x14ac:dyDescent="0.2">
      <c r="L8" s="329"/>
    </row>
    <row r="9" spans="1:15" ht="14.25" x14ac:dyDescent="0.2">
      <c r="L9" s="329"/>
    </row>
    <row r="10" spans="1:15" ht="15" x14ac:dyDescent="0.2">
      <c r="L10" s="330"/>
    </row>
    <row r="11" spans="1:15" ht="15" x14ac:dyDescent="0.25">
      <c r="L11" s="331"/>
    </row>
    <row r="12" spans="1:15" ht="15" x14ac:dyDescent="0.25">
      <c r="L12" s="331"/>
    </row>
  </sheetData>
  <mergeCells count="4">
    <mergeCell ref="A6:K6"/>
    <mergeCell ref="A7:K7"/>
    <mergeCell ref="A2:O2"/>
    <mergeCell ref="A3:O3"/>
  </mergeCells>
  <pageMargins left="0.7" right="0.7" top="0.75" bottom="0.75" header="0.3" footer="0.3"/>
  <pageSetup paperSize="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"/>
  <sheetViews>
    <sheetView zoomScale="80" zoomScaleNormal="80" workbookViewId="0"/>
  </sheetViews>
  <sheetFormatPr defaultColWidth="9.140625" defaultRowHeight="12.75" x14ac:dyDescent="0.2"/>
  <cols>
    <col min="1" max="256" width="11.42578125" style="312" customWidth="1"/>
    <col min="257" max="16384" width="9.140625" style="312"/>
  </cols>
  <sheetData>
    <row r="2" spans="1:13" ht="15.75" x14ac:dyDescent="0.25">
      <c r="A2" s="663" t="str">
        <f>Tablas!$A$203</f>
        <v>País Costa Rica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M2" s="328"/>
    </row>
    <row r="3" spans="1:13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M3" s="328"/>
    </row>
  </sheetData>
  <mergeCells count="2">
    <mergeCell ref="A2:K2"/>
    <mergeCell ref="A3:K3"/>
  </mergeCells>
  <pageMargins left="0.7" right="0.7" top="0.75" bottom="0.75" header="0.3" footer="0.3"/>
  <pageSetup paperSize="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="80" zoomScaleNormal="80" workbookViewId="0"/>
  </sheetViews>
  <sheetFormatPr defaultColWidth="9.140625" defaultRowHeight="12.75" x14ac:dyDescent="0.2"/>
  <cols>
    <col min="1" max="15" width="9.140625" style="313" customWidth="1"/>
    <col min="16" max="16" width="12.28515625" style="313" bestFit="1" customWidth="1"/>
    <col min="17" max="256" width="11.42578125" style="313" customWidth="1"/>
    <col min="257" max="16384" width="9.140625" style="313"/>
  </cols>
  <sheetData>
    <row r="1" spans="1:13" s="312" customFormat="1" x14ac:dyDescent="0.2"/>
    <row r="2" spans="1:13" s="312" customFormat="1" ht="15.75" x14ac:dyDescent="0.25">
      <c r="A2" s="663" t="str">
        <f>Tablas!$A$203</f>
        <v>País Costa Rica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M2" s="328"/>
    </row>
    <row r="3" spans="1:13" s="312" customFormat="1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M3" s="328"/>
    </row>
    <row r="4" spans="1:13" s="312" customFormat="1" x14ac:dyDescent="0.2"/>
    <row r="22" spans="13:13" x14ac:dyDescent="0.2">
      <c r="M22" s="489"/>
    </row>
  </sheetData>
  <mergeCells count="2">
    <mergeCell ref="A2:K2"/>
    <mergeCell ref="A3:K3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55"/>
  <sheetViews>
    <sheetView workbookViewId="0"/>
  </sheetViews>
  <sheetFormatPr defaultColWidth="11.42578125" defaultRowHeight="12.75" x14ac:dyDescent="0.2"/>
  <cols>
    <col min="1" max="1" width="13" customWidth="1"/>
    <col min="2" max="2" width="22.28515625" customWidth="1"/>
    <col min="3" max="20" width="5.7109375" customWidth="1"/>
  </cols>
  <sheetData>
    <row r="2" spans="1:62" ht="18" x14ac:dyDescent="0.25">
      <c r="A2" s="3" t="s">
        <v>79</v>
      </c>
      <c r="D2" s="118"/>
      <c r="F2" s="118"/>
      <c r="H2" s="118"/>
      <c r="J2" s="118"/>
      <c r="L2" s="118"/>
      <c r="N2" s="118"/>
      <c r="P2" s="118"/>
      <c r="R2" s="118"/>
      <c r="T2" s="118"/>
      <c r="BG2" s="25"/>
      <c r="BJ2" s="94"/>
    </row>
    <row r="3" spans="1:62" ht="23.25" x14ac:dyDescent="0.35">
      <c r="A3" s="117" t="str">
        <f>Tablas!$A$3</f>
        <v>País Costa Rica</v>
      </c>
      <c r="B3" s="301"/>
      <c r="C3" s="2"/>
      <c r="D3" s="300"/>
      <c r="E3" s="2"/>
      <c r="F3" s="300"/>
      <c r="G3" s="2"/>
      <c r="H3" s="300"/>
      <c r="I3" s="1"/>
      <c r="J3" s="299"/>
      <c r="K3" s="64"/>
      <c r="L3" s="299"/>
      <c r="M3" s="64"/>
      <c r="N3" s="299"/>
      <c r="O3" s="1"/>
      <c r="P3" s="298"/>
      <c r="Q3" s="1"/>
      <c r="R3" s="298"/>
      <c r="S3" s="1"/>
      <c r="T3" s="298"/>
      <c r="BG3" s="25"/>
      <c r="BJ3" s="94"/>
    </row>
    <row r="4" spans="1:62" ht="18" x14ac:dyDescent="0.25">
      <c r="A4" s="117" t="str">
        <f>Tablas!$A$4</f>
        <v>Fechas</v>
      </c>
      <c r="B4" s="3"/>
      <c r="C4" s="2"/>
      <c r="D4" s="300"/>
      <c r="E4" s="2"/>
      <c r="F4" s="300"/>
      <c r="G4" s="2"/>
      <c r="H4" s="300"/>
      <c r="I4" s="1"/>
      <c r="J4" s="299"/>
      <c r="K4" s="64"/>
      <c r="L4" s="299"/>
      <c r="M4" s="64"/>
      <c r="N4" s="299"/>
      <c r="O4" s="1"/>
      <c r="P4" s="298"/>
      <c r="Q4" s="1"/>
      <c r="R4" s="298"/>
      <c r="S4" s="1"/>
      <c r="T4" s="298"/>
      <c r="BG4" s="25"/>
      <c r="BJ4" s="94"/>
    </row>
    <row r="5" spans="1:62" ht="18" x14ac:dyDescent="0.25">
      <c r="A5" s="7" t="s">
        <v>80</v>
      </c>
      <c r="B5" s="3"/>
      <c r="C5" s="2"/>
      <c r="D5" s="300"/>
      <c r="E5" s="2"/>
      <c r="F5" s="300"/>
      <c r="G5" s="2"/>
      <c r="H5" s="300"/>
      <c r="I5" s="1"/>
      <c r="J5" s="299"/>
      <c r="K5" s="64"/>
      <c r="L5" s="299"/>
      <c r="M5" s="64"/>
      <c r="N5" s="299"/>
      <c r="O5" s="1"/>
      <c r="P5" s="298"/>
      <c r="Q5" s="1"/>
      <c r="R5" s="298"/>
      <c r="S5" s="1"/>
      <c r="T5" s="298"/>
      <c r="BG5" s="25"/>
      <c r="BJ5" s="94"/>
    </row>
    <row r="6" spans="1:62" ht="18.75" thickBot="1" x14ac:dyDescent="0.3">
      <c r="A6" s="7"/>
      <c r="B6" s="7"/>
      <c r="C6" s="11"/>
      <c r="D6" s="120"/>
      <c r="E6" s="10"/>
      <c r="F6" s="120"/>
      <c r="G6" s="10"/>
      <c r="H6" s="120"/>
      <c r="I6" s="5"/>
      <c r="J6" s="119"/>
      <c r="K6" s="71"/>
      <c r="L6" s="119"/>
      <c r="M6" s="71"/>
      <c r="N6" s="119"/>
      <c r="P6" s="118"/>
      <c r="R6" s="118"/>
      <c r="T6" s="118"/>
      <c r="U6" s="1"/>
      <c r="BG6" s="25"/>
      <c r="BJ6" s="94"/>
    </row>
    <row r="7" spans="1:62" ht="18.75" thickBot="1" x14ac:dyDescent="0.3">
      <c r="A7" s="651" t="s">
        <v>78</v>
      </c>
      <c r="B7" s="652"/>
      <c r="C7" s="637" t="s">
        <v>22</v>
      </c>
      <c r="D7" s="638"/>
      <c r="E7" s="638"/>
      <c r="F7" s="638"/>
      <c r="G7" s="638"/>
      <c r="H7" s="638"/>
      <c r="I7" s="638"/>
      <c r="J7" s="638"/>
      <c r="K7" s="638"/>
      <c r="L7" s="638"/>
      <c r="M7" s="638"/>
      <c r="N7" s="638"/>
      <c r="O7" s="638"/>
      <c r="P7" s="638"/>
      <c r="Q7" s="638"/>
      <c r="R7" s="638"/>
      <c r="S7" s="638"/>
      <c r="T7" s="639"/>
      <c r="U7" s="1"/>
      <c r="BG7" s="25"/>
      <c r="BJ7" s="94"/>
    </row>
    <row r="8" spans="1:62" ht="18" x14ac:dyDescent="0.25">
      <c r="A8" s="653"/>
      <c r="B8" s="654"/>
      <c r="C8" s="640" t="s">
        <v>75</v>
      </c>
      <c r="D8" s="641"/>
      <c r="E8" s="641"/>
      <c r="F8" s="641"/>
      <c r="G8" s="641"/>
      <c r="H8" s="642"/>
      <c r="I8" s="643" t="s">
        <v>74</v>
      </c>
      <c r="J8" s="644"/>
      <c r="K8" s="644"/>
      <c r="L8" s="644"/>
      <c r="M8" s="644"/>
      <c r="N8" s="645"/>
      <c r="O8" s="648" t="s">
        <v>73</v>
      </c>
      <c r="P8" s="649"/>
      <c r="Q8" s="649"/>
      <c r="R8" s="649"/>
      <c r="S8" s="649"/>
      <c r="T8" s="650"/>
      <c r="U8" s="1"/>
      <c r="BG8" s="25"/>
      <c r="BJ8" s="94"/>
    </row>
    <row r="9" spans="1:62" x14ac:dyDescent="0.2">
      <c r="A9" s="653"/>
      <c r="B9" s="654"/>
      <c r="C9" s="657" t="s">
        <v>34</v>
      </c>
      <c r="D9" s="658"/>
      <c r="E9" s="658" t="s">
        <v>35</v>
      </c>
      <c r="F9" s="658"/>
      <c r="G9" s="635" t="s">
        <v>0</v>
      </c>
      <c r="H9" s="636"/>
      <c r="I9" s="659" t="s">
        <v>34</v>
      </c>
      <c r="J9" s="660"/>
      <c r="K9" s="660" t="s">
        <v>35</v>
      </c>
      <c r="L9" s="660"/>
      <c r="M9" s="633" t="s">
        <v>0</v>
      </c>
      <c r="N9" s="634"/>
      <c r="O9" s="631" t="s">
        <v>34</v>
      </c>
      <c r="P9" s="632"/>
      <c r="Q9" s="632" t="s">
        <v>35</v>
      </c>
      <c r="R9" s="632"/>
      <c r="S9" s="646" t="s">
        <v>0</v>
      </c>
      <c r="T9" s="647"/>
      <c r="BG9" s="25"/>
      <c r="BJ9" s="94"/>
    </row>
    <row r="10" spans="1:62" ht="13.5" thickBot="1" x14ac:dyDescent="0.25">
      <c r="A10" s="655"/>
      <c r="B10" s="656"/>
      <c r="C10" s="297" t="s">
        <v>72</v>
      </c>
      <c r="D10" s="295" t="s">
        <v>23</v>
      </c>
      <c r="E10" s="296" t="s">
        <v>72</v>
      </c>
      <c r="F10" s="295" t="s">
        <v>23</v>
      </c>
      <c r="G10" s="294" t="s">
        <v>72</v>
      </c>
      <c r="H10" s="293" t="s">
        <v>23</v>
      </c>
      <c r="I10" s="292" t="s">
        <v>72</v>
      </c>
      <c r="J10" s="290" t="s">
        <v>23</v>
      </c>
      <c r="K10" s="291" t="s">
        <v>72</v>
      </c>
      <c r="L10" s="290" t="s">
        <v>23</v>
      </c>
      <c r="M10" s="289" t="s">
        <v>72</v>
      </c>
      <c r="N10" s="288" t="s">
        <v>23</v>
      </c>
      <c r="O10" s="287" t="s">
        <v>72</v>
      </c>
      <c r="P10" s="285" t="s">
        <v>23</v>
      </c>
      <c r="Q10" s="286" t="s">
        <v>72</v>
      </c>
      <c r="R10" s="285" t="s">
        <v>23</v>
      </c>
      <c r="S10" s="284" t="s">
        <v>72</v>
      </c>
      <c r="T10" s="283" t="s">
        <v>23</v>
      </c>
      <c r="BG10" s="25"/>
      <c r="BJ10" s="94"/>
    </row>
    <row r="11" spans="1:62" ht="13.5" thickBot="1" x14ac:dyDescent="0.25">
      <c r="A11" s="282" t="s">
        <v>71</v>
      </c>
      <c r="B11" s="281"/>
      <c r="C11" s="280">
        <f>Tablas!BG174</f>
        <v>0</v>
      </c>
      <c r="D11" s="278">
        <v>1</v>
      </c>
      <c r="E11" s="279">
        <f>Tablas!BG175</f>
        <v>0</v>
      </c>
      <c r="F11" s="278">
        <v>1</v>
      </c>
      <c r="G11" s="277">
        <f>C11+E11</f>
        <v>0</v>
      </c>
      <c r="H11" s="276">
        <v>1</v>
      </c>
      <c r="I11" s="275">
        <f>Tablas!BG183</f>
        <v>0</v>
      </c>
      <c r="J11" s="273">
        <v>1</v>
      </c>
      <c r="K11" s="274">
        <f>Tablas!BG184</f>
        <v>0</v>
      </c>
      <c r="L11" s="273">
        <v>1</v>
      </c>
      <c r="M11" s="272">
        <f>I11+K11</f>
        <v>0</v>
      </c>
      <c r="N11" s="271">
        <v>1</v>
      </c>
      <c r="O11" s="270">
        <f>Tablas!BG192</f>
        <v>0</v>
      </c>
      <c r="P11" s="268">
        <v>1</v>
      </c>
      <c r="Q11" s="269">
        <f>Tablas!BG193</f>
        <v>0</v>
      </c>
      <c r="R11" s="268">
        <v>1</v>
      </c>
      <c r="S11" s="267">
        <f>O11+Q11</f>
        <v>0</v>
      </c>
      <c r="T11" s="266">
        <v>1</v>
      </c>
      <c r="BG11" s="25"/>
      <c r="BJ11" s="94"/>
    </row>
    <row r="12" spans="1:62" ht="13.5" thickBot="1" x14ac:dyDescent="0.25">
      <c r="A12" s="15"/>
      <c r="B12" s="265"/>
      <c r="C12" s="264"/>
      <c r="D12" s="263"/>
      <c r="BG12" s="25"/>
      <c r="BJ12" s="94"/>
    </row>
    <row r="13" spans="1:62" x14ac:dyDescent="0.2">
      <c r="A13" s="262" t="s">
        <v>70</v>
      </c>
      <c r="B13" s="261"/>
      <c r="C13" s="260">
        <f>C11-C22</f>
        <v>0</v>
      </c>
      <c r="D13" s="258" t="str">
        <f t="shared" ref="D13:D22" si="0">IF($C$11=0,"",C13/$C$11)</f>
        <v/>
      </c>
      <c r="E13" s="259">
        <f>E11-E22</f>
        <v>0</v>
      </c>
      <c r="F13" s="258" t="str">
        <f t="shared" ref="F13:F22" si="1">IF($E$11=0,"",E13/$E$11)</f>
        <v/>
      </c>
      <c r="G13" s="257">
        <f>G11-G22</f>
        <v>0</v>
      </c>
      <c r="H13" s="256" t="str">
        <f t="shared" ref="H13:H22" si="2">IF($G$11=0,"",G13/$G$11)</f>
        <v/>
      </c>
      <c r="I13" s="255">
        <f>I11-I22</f>
        <v>0</v>
      </c>
      <c r="J13" s="253" t="str">
        <f t="shared" ref="J13:J22" si="3">IF($I$11=0,"",I13/$I$11)</f>
        <v/>
      </c>
      <c r="K13" s="254">
        <f>K11-K22</f>
        <v>0</v>
      </c>
      <c r="L13" s="253" t="str">
        <f t="shared" ref="L13:L22" si="4">IF($K$11=0,"",K13/$K$11)</f>
        <v/>
      </c>
      <c r="M13" s="252">
        <f>M11-M22</f>
        <v>0</v>
      </c>
      <c r="N13" s="251" t="str">
        <f t="shared" ref="N13:N22" si="5">IF($M$11=0,"",M13/$M$11)</f>
        <v/>
      </c>
      <c r="O13" s="250">
        <f>O11-O22</f>
        <v>0</v>
      </c>
      <c r="P13" s="248" t="str">
        <f t="shared" ref="P13:P22" si="6">IF($O$11=0,"",O13/$O$11)</f>
        <v/>
      </c>
      <c r="Q13" s="249">
        <f>Q11-Q22</f>
        <v>0</v>
      </c>
      <c r="R13" s="248" t="str">
        <f t="shared" ref="R13:R22" si="7">IF($Q$11=0,"",Q13/$Q$11)</f>
        <v/>
      </c>
      <c r="S13" s="247">
        <f>S11-S22</f>
        <v>0</v>
      </c>
      <c r="T13" s="150" t="str">
        <f t="shared" ref="T13:T22" si="8">IF($S$11=0,"",S13/$S$11)</f>
        <v/>
      </c>
      <c r="BG13" s="25"/>
      <c r="BJ13" s="94"/>
    </row>
    <row r="14" spans="1:62" x14ac:dyDescent="0.2">
      <c r="A14" s="246" t="s">
        <v>69</v>
      </c>
      <c r="B14" s="245"/>
      <c r="C14" s="185"/>
      <c r="D14" s="136" t="str">
        <f t="shared" si="0"/>
        <v/>
      </c>
      <c r="E14" s="184"/>
      <c r="F14" s="136" t="str">
        <f t="shared" si="1"/>
        <v/>
      </c>
      <c r="G14" s="183">
        <f t="shared" ref="G14:G22" si="9">C14+E14</f>
        <v>0</v>
      </c>
      <c r="H14" s="211" t="str">
        <f t="shared" si="2"/>
        <v/>
      </c>
      <c r="I14" s="182"/>
      <c r="J14" s="132" t="str">
        <f t="shared" si="3"/>
        <v/>
      </c>
      <c r="K14" s="181"/>
      <c r="L14" s="132" t="str">
        <f t="shared" si="4"/>
        <v/>
      </c>
      <c r="M14" s="180">
        <f t="shared" ref="M14:M22" si="10">I14+K14</f>
        <v>0</v>
      </c>
      <c r="N14" s="210" t="str">
        <f t="shared" si="5"/>
        <v/>
      </c>
      <c r="O14" s="179"/>
      <c r="P14" s="127" t="str">
        <f t="shared" si="6"/>
        <v/>
      </c>
      <c r="Q14" s="178"/>
      <c r="R14" s="127" t="str">
        <f t="shared" si="7"/>
        <v/>
      </c>
      <c r="S14" s="177">
        <f t="shared" ref="S14:S22" si="11">O14+Q14</f>
        <v>0</v>
      </c>
      <c r="T14" s="125" t="str">
        <f t="shared" si="8"/>
        <v/>
      </c>
      <c r="BG14" s="25"/>
      <c r="BJ14" s="94"/>
    </row>
    <row r="15" spans="1:62" x14ac:dyDescent="0.2">
      <c r="A15" s="139" t="s">
        <v>68</v>
      </c>
      <c r="B15" s="244"/>
      <c r="C15" s="185"/>
      <c r="D15" s="136" t="str">
        <f t="shared" si="0"/>
        <v/>
      </c>
      <c r="E15" s="184"/>
      <c r="F15" s="136" t="str">
        <f t="shared" si="1"/>
        <v/>
      </c>
      <c r="G15" s="183">
        <f t="shared" si="9"/>
        <v>0</v>
      </c>
      <c r="H15" s="211" t="str">
        <f t="shared" si="2"/>
        <v/>
      </c>
      <c r="I15" s="182"/>
      <c r="J15" s="132" t="str">
        <f t="shared" si="3"/>
        <v/>
      </c>
      <c r="K15" s="181"/>
      <c r="L15" s="132" t="str">
        <f t="shared" si="4"/>
        <v/>
      </c>
      <c r="M15" s="180">
        <f t="shared" si="10"/>
        <v>0</v>
      </c>
      <c r="N15" s="210" t="str">
        <f t="shared" si="5"/>
        <v/>
      </c>
      <c r="O15" s="179"/>
      <c r="P15" s="127" t="str">
        <f t="shared" si="6"/>
        <v/>
      </c>
      <c r="Q15" s="178"/>
      <c r="R15" s="127" t="str">
        <f t="shared" si="7"/>
        <v/>
      </c>
      <c r="S15" s="177">
        <f t="shared" si="11"/>
        <v>0</v>
      </c>
      <c r="T15" s="125" t="str">
        <f t="shared" si="8"/>
        <v/>
      </c>
      <c r="BG15" s="25"/>
      <c r="BJ15" s="94"/>
    </row>
    <row r="16" spans="1:62" x14ac:dyDescent="0.2">
      <c r="A16" s="139" t="s">
        <v>67</v>
      </c>
      <c r="B16" s="244"/>
      <c r="C16" s="185"/>
      <c r="D16" s="136" t="str">
        <f t="shared" si="0"/>
        <v/>
      </c>
      <c r="E16" s="184"/>
      <c r="F16" s="136" t="str">
        <f t="shared" si="1"/>
        <v/>
      </c>
      <c r="G16" s="183">
        <f t="shared" si="9"/>
        <v>0</v>
      </c>
      <c r="H16" s="211" t="str">
        <f t="shared" si="2"/>
        <v/>
      </c>
      <c r="I16" s="182"/>
      <c r="J16" s="132" t="str">
        <f t="shared" si="3"/>
        <v/>
      </c>
      <c r="K16" s="181"/>
      <c r="L16" s="132" t="str">
        <f t="shared" si="4"/>
        <v/>
      </c>
      <c r="M16" s="180">
        <f t="shared" si="10"/>
        <v>0</v>
      </c>
      <c r="N16" s="210" t="str">
        <f t="shared" si="5"/>
        <v/>
      </c>
      <c r="O16" s="179"/>
      <c r="P16" s="127" t="str">
        <f t="shared" si="6"/>
        <v/>
      </c>
      <c r="Q16" s="178"/>
      <c r="R16" s="127" t="str">
        <f t="shared" si="7"/>
        <v/>
      </c>
      <c r="S16" s="177">
        <f t="shared" si="11"/>
        <v>0</v>
      </c>
      <c r="T16" s="125" t="str">
        <f t="shared" si="8"/>
        <v/>
      </c>
      <c r="U16" s="166"/>
      <c r="BG16" s="25"/>
      <c r="BJ16" s="94"/>
    </row>
    <row r="17" spans="1:62" x14ac:dyDescent="0.2">
      <c r="A17" s="139" t="s">
        <v>66</v>
      </c>
      <c r="B17" s="244"/>
      <c r="C17" s="185"/>
      <c r="D17" s="136" t="str">
        <f t="shared" si="0"/>
        <v/>
      </c>
      <c r="E17" s="184"/>
      <c r="F17" s="136" t="str">
        <f t="shared" si="1"/>
        <v/>
      </c>
      <c r="G17" s="183">
        <f t="shared" si="9"/>
        <v>0</v>
      </c>
      <c r="H17" s="211" t="str">
        <f t="shared" si="2"/>
        <v/>
      </c>
      <c r="I17" s="182"/>
      <c r="J17" s="132" t="str">
        <f t="shared" si="3"/>
        <v/>
      </c>
      <c r="K17" s="181"/>
      <c r="L17" s="132" t="str">
        <f t="shared" si="4"/>
        <v/>
      </c>
      <c r="M17" s="180">
        <f t="shared" si="10"/>
        <v>0</v>
      </c>
      <c r="N17" s="210" t="str">
        <f t="shared" si="5"/>
        <v/>
      </c>
      <c r="O17" s="179"/>
      <c r="P17" s="127" t="str">
        <f t="shared" si="6"/>
        <v/>
      </c>
      <c r="Q17" s="178"/>
      <c r="R17" s="127" t="str">
        <f t="shared" si="7"/>
        <v/>
      </c>
      <c r="S17" s="177">
        <f t="shared" si="11"/>
        <v>0</v>
      </c>
      <c r="T17" s="125" t="str">
        <f t="shared" si="8"/>
        <v/>
      </c>
      <c r="U17" s="166"/>
      <c r="BG17" s="25"/>
      <c r="BJ17" s="94"/>
    </row>
    <row r="18" spans="1:62" x14ac:dyDescent="0.2">
      <c r="A18" s="139" t="s">
        <v>65</v>
      </c>
      <c r="B18" s="244"/>
      <c r="C18" s="185"/>
      <c r="D18" s="136" t="str">
        <f t="shared" si="0"/>
        <v/>
      </c>
      <c r="E18" s="184"/>
      <c r="F18" s="136" t="str">
        <f t="shared" si="1"/>
        <v/>
      </c>
      <c r="G18" s="183">
        <f t="shared" si="9"/>
        <v>0</v>
      </c>
      <c r="H18" s="211" t="str">
        <f t="shared" si="2"/>
        <v/>
      </c>
      <c r="I18" s="182"/>
      <c r="J18" s="132" t="str">
        <f t="shared" si="3"/>
        <v/>
      </c>
      <c r="K18" s="181"/>
      <c r="L18" s="132" t="str">
        <f t="shared" si="4"/>
        <v/>
      </c>
      <c r="M18" s="180">
        <f t="shared" si="10"/>
        <v>0</v>
      </c>
      <c r="N18" s="210" t="str">
        <f t="shared" si="5"/>
        <v/>
      </c>
      <c r="O18" s="179"/>
      <c r="P18" s="127" t="str">
        <f t="shared" si="6"/>
        <v/>
      </c>
      <c r="Q18" s="178"/>
      <c r="R18" s="127" t="str">
        <f t="shared" si="7"/>
        <v/>
      </c>
      <c r="S18" s="177">
        <f t="shared" si="11"/>
        <v>0</v>
      </c>
      <c r="T18" s="125" t="str">
        <f t="shared" si="8"/>
        <v/>
      </c>
      <c r="U18" s="166"/>
      <c r="BG18" s="25"/>
      <c r="BJ18" s="94"/>
    </row>
    <row r="19" spans="1:62" x14ac:dyDescent="0.2">
      <c r="A19" s="139" t="s">
        <v>150</v>
      </c>
      <c r="B19" s="244"/>
      <c r="C19" s="185"/>
      <c r="D19" s="136" t="str">
        <f t="shared" si="0"/>
        <v/>
      </c>
      <c r="E19" s="184"/>
      <c r="F19" s="136" t="str">
        <f t="shared" si="1"/>
        <v/>
      </c>
      <c r="G19" s="183">
        <f t="shared" si="9"/>
        <v>0</v>
      </c>
      <c r="H19" s="211" t="str">
        <f t="shared" si="2"/>
        <v/>
      </c>
      <c r="I19" s="182"/>
      <c r="J19" s="132" t="str">
        <f t="shared" si="3"/>
        <v/>
      </c>
      <c r="K19" s="181"/>
      <c r="L19" s="132" t="str">
        <f t="shared" si="4"/>
        <v/>
      </c>
      <c r="M19" s="180">
        <f t="shared" si="10"/>
        <v>0</v>
      </c>
      <c r="N19" s="210" t="str">
        <f t="shared" si="5"/>
        <v/>
      </c>
      <c r="O19" s="179"/>
      <c r="P19" s="127" t="str">
        <f t="shared" si="6"/>
        <v/>
      </c>
      <c r="Q19" s="178"/>
      <c r="R19" s="127" t="str">
        <f t="shared" si="7"/>
        <v/>
      </c>
      <c r="S19" s="177">
        <f t="shared" si="11"/>
        <v>0</v>
      </c>
      <c r="T19" s="125" t="str">
        <f t="shared" si="8"/>
        <v/>
      </c>
      <c r="U19" s="166"/>
      <c r="BG19" s="25"/>
      <c r="BJ19" s="94"/>
    </row>
    <row r="20" spans="1:62" x14ac:dyDescent="0.2">
      <c r="A20" s="139" t="s">
        <v>64</v>
      </c>
      <c r="B20" s="244"/>
      <c r="C20" s="185"/>
      <c r="D20" s="136" t="str">
        <f t="shared" si="0"/>
        <v/>
      </c>
      <c r="E20" s="184"/>
      <c r="F20" s="136" t="str">
        <f t="shared" si="1"/>
        <v/>
      </c>
      <c r="G20" s="183">
        <f t="shared" si="9"/>
        <v>0</v>
      </c>
      <c r="H20" s="211" t="str">
        <f t="shared" si="2"/>
        <v/>
      </c>
      <c r="I20" s="182"/>
      <c r="J20" s="132" t="str">
        <f t="shared" si="3"/>
        <v/>
      </c>
      <c r="K20" s="181"/>
      <c r="L20" s="132" t="str">
        <f t="shared" si="4"/>
        <v/>
      </c>
      <c r="M20" s="180">
        <f t="shared" si="10"/>
        <v>0</v>
      </c>
      <c r="N20" s="210" t="str">
        <f t="shared" si="5"/>
        <v/>
      </c>
      <c r="O20" s="179"/>
      <c r="P20" s="127" t="str">
        <f t="shared" si="6"/>
        <v/>
      </c>
      <c r="Q20" s="178"/>
      <c r="R20" s="127" t="str">
        <f t="shared" si="7"/>
        <v/>
      </c>
      <c r="S20" s="177">
        <f t="shared" si="11"/>
        <v>0</v>
      </c>
      <c r="T20" s="125" t="str">
        <f t="shared" si="8"/>
        <v/>
      </c>
      <c r="U20" s="166"/>
      <c r="BG20" s="25"/>
      <c r="BJ20" s="94"/>
    </row>
    <row r="21" spans="1:62" x14ac:dyDescent="0.2">
      <c r="A21" s="139" t="s">
        <v>63</v>
      </c>
      <c r="B21" s="244"/>
      <c r="C21" s="185"/>
      <c r="D21" s="136" t="str">
        <f t="shared" si="0"/>
        <v/>
      </c>
      <c r="E21" s="184"/>
      <c r="F21" s="136" t="str">
        <f t="shared" si="1"/>
        <v/>
      </c>
      <c r="G21" s="183">
        <f t="shared" si="9"/>
        <v>0</v>
      </c>
      <c r="H21" s="211" t="str">
        <f t="shared" si="2"/>
        <v/>
      </c>
      <c r="I21" s="182"/>
      <c r="J21" s="132" t="str">
        <f t="shared" si="3"/>
        <v/>
      </c>
      <c r="K21" s="181"/>
      <c r="L21" s="132" t="str">
        <f t="shared" si="4"/>
        <v/>
      </c>
      <c r="M21" s="180">
        <f t="shared" si="10"/>
        <v>0</v>
      </c>
      <c r="N21" s="210" t="str">
        <f t="shared" si="5"/>
        <v/>
      </c>
      <c r="O21" s="179"/>
      <c r="P21" s="127" t="str">
        <f t="shared" si="6"/>
        <v/>
      </c>
      <c r="Q21" s="178"/>
      <c r="R21" s="127" t="str">
        <f t="shared" si="7"/>
        <v/>
      </c>
      <c r="S21" s="177">
        <f t="shared" si="11"/>
        <v>0</v>
      </c>
      <c r="T21" s="125" t="str">
        <f t="shared" si="8"/>
        <v/>
      </c>
      <c r="U21" s="166"/>
      <c r="BG21" s="25"/>
      <c r="BJ21" s="94"/>
    </row>
    <row r="22" spans="1:62" ht="13.5" thickBot="1" x14ac:dyDescent="0.25">
      <c r="A22" s="243" t="s">
        <v>62</v>
      </c>
      <c r="B22" s="242"/>
      <c r="C22" s="241"/>
      <c r="D22" s="239" t="str">
        <f t="shared" si="0"/>
        <v/>
      </c>
      <c r="E22" s="240"/>
      <c r="F22" s="239" t="str">
        <f t="shared" si="1"/>
        <v/>
      </c>
      <c r="G22" s="173">
        <f t="shared" si="9"/>
        <v>0</v>
      </c>
      <c r="H22" s="238" t="str">
        <f t="shared" si="2"/>
        <v/>
      </c>
      <c r="I22" s="237"/>
      <c r="J22" s="235" t="str">
        <f t="shared" si="3"/>
        <v/>
      </c>
      <c r="K22" s="236"/>
      <c r="L22" s="235" t="str">
        <f t="shared" si="4"/>
        <v/>
      </c>
      <c r="M22" s="170">
        <f t="shared" si="10"/>
        <v>0</v>
      </c>
      <c r="N22" s="234" t="str">
        <f t="shared" si="5"/>
        <v/>
      </c>
      <c r="O22" s="233"/>
      <c r="P22" s="231" t="str">
        <f t="shared" si="6"/>
        <v/>
      </c>
      <c r="Q22" s="232"/>
      <c r="R22" s="231" t="str">
        <f t="shared" si="7"/>
        <v/>
      </c>
      <c r="S22" s="167">
        <f t="shared" si="11"/>
        <v>0</v>
      </c>
      <c r="T22" s="121" t="str">
        <f t="shared" si="8"/>
        <v/>
      </c>
      <c r="U22" s="166"/>
      <c r="BG22" s="25"/>
      <c r="BJ22" s="94"/>
    </row>
    <row r="23" spans="1:62" ht="13.5" thickBot="1" x14ac:dyDescent="0.25">
      <c r="A23" s="230"/>
      <c r="B23" s="229"/>
      <c r="C23" s="228"/>
      <c r="D23" s="226"/>
      <c r="E23" s="227"/>
      <c r="F23" s="226"/>
      <c r="G23" s="227"/>
      <c r="H23" s="226"/>
      <c r="I23" s="228"/>
      <c r="J23" s="226"/>
      <c r="K23" s="227"/>
      <c r="L23" s="226"/>
      <c r="M23" s="227"/>
      <c r="N23" s="226"/>
      <c r="O23" s="228"/>
      <c r="P23" s="226"/>
      <c r="Q23" s="227"/>
      <c r="R23" s="226"/>
      <c r="S23" s="227"/>
      <c r="T23" s="226"/>
      <c r="U23" s="166"/>
      <c r="BG23" s="25"/>
      <c r="BJ23" s="94"/>
    </row>
    <row r="24" spans="1:62" ht="13.5" thickBot="1" x14ac:dyDescent="0.25">
      <c r="A24" s="225" t="s">
        <v>76</v>
      </c>
      <c r="B24" s="224"/>
      <c r="C24" s="224"/>
      <c r="D24" s="222"/>
      <c r="E24" s="223"/>
      <c r="F24" s="222"/>
      <c r="G24" s="221"/>
      <c r="H24" s="222"/>
      <c r="I24" s="224"/>
      <c r="J24" s="222"/>
      <c r="K24" s="223"/>
      <c r="L24" s="222"/>
      <c r="M24" s="221"/>
      <c r="N24" s="222"/>
      <c r="O24" s="224"/>
      <c r="P24" s="222"/>
      <c r="Q24" s="223"/>
      <c r="R24" s="222"/>
      <c r="S24" s="221"/>
      <c r="T24" s="220"/>
      <c r="U24" s="166"/>
      <c r="BG24" s="25"/>
      <c r="BJ24" s="94"/>
    </row>
    <row r="25" spans="1:62" x14ac:dyDescent="0.2">
      <c r="A25" s="219" t="s">
        <v>61</v>
      </c>
      <c r="B25" s="218"/>
      <c r="C25" s="217"/>
      <c r="D25" s="160" t="str">
        <f>IF(C$11=0,"",C25/C$11)</f>
        <v/>
      </c>
      <c r="E25" s="216"/>
      <c r="F25" s="160" t="str">
        <f>IF(E$11=0,"",E25/E$11)</f>
        <v/>
      </c>
      <c r="G25" s="490">
        <f t="shared" ref="G25:G31" si="12">C25+E25</f>
        <v>0</v>
      </c>
      <c r="H25" s="256" t="str">
        <f>IF(G$11=0,"",G25/G$11)</f>
        <v/>
      </c>
      <c r="I25" s="215"/>
      <c r="J25" s="156" t="str">
        <f>IF(I$11=0,"",I25/I$11)</f>
        <v/>
      </c>
      <c r="K25" s="214"/>
      <c r="L25" s="156" t="str">
        <f>IF(K$11=0,"",K25/K$11)</f>
        <v/>
      </c>
      <c r="M25" s="492">
        <f t="shared" ref="M25:M30" si="13">I25+K25</f>
        <v>0</v>
      </c>
      <c r="N25" s="251" t="str">
        <f>IF(M$11=0,"",M25/M$11)</f>
        <v/>
      </c>
      <c r="O25" s="213"/>
      <c r="P25" s="152" t="str">
        <f>IF(O$11=0,"",O25/O$11)</f>
        <v/>
      </c>
      <c r="Q25" s="212"/>
      <c r="R25" s="152" t="str">
        <f>IF(Q$11=0,"",Q25/Q$11)</f>
        <v/>
      </c>
      <c r="S25" s="491">
        <f t="shared" ref="S25:S30" si="14">O25+Q25</f>
        <v>0</v>
      </c>
      <c r="T25" s="150" t="str">
        <f>IF(S$11=0,"",S25/S$11)</f>
        <v/>
      </c>
      <c r="U25" s="166"/>
      <c r="BG25" s="25"/>
      <c r="BJ25" s="94"/>
    </row>
    <row r="26" spans="1:62" x14ac:dyDescent="0.2">
      <c r="A26" s="204" t="s">
        <v>60</v>
      </c>
      <c r="B26" s="193"/>
      <c r="C26" s="192"/>
      <c r="D26" s="136" t="str">
        <f>IF(C$11=0,"",C26/C$11)</f>
        <v/>
      </c>
      <c r="E26" s="191"/>
      <c r="F26" s="136" t="str">
        <f>IF(E$11=0,"",E26/E$11)</f>
        <v/>
      </c>
      <c r="G26" s="183">
        <f t="shared" si="12"/>
        <v>0</v>
      </c>
      <c r="H26" s="211" t="str">
        <f>IF(G$11=0,"",G26/G$11)</f>
        <v/>
      </c>
      <c r="I26" s="190"/>
      <c r="J26" s="132" t="str">
        <f>IF(I$11=0,"",I26/I$11)</f>
        <v/>
      </c>
      <c r="K26" s="189"/>
      <c r="L26" s="132" t="str">
        <f>IF(K$11=0,"",K26/K$11)</f>
        <v/>
      </c>
      <c r="M26" s="180">
        <f t="shared" si="13"/>
        <v>0</v>
      </c>
      <c r="N26" s="210" t="str">
        <f>IF(M$11=0,"",M26/M$11)</f>
        <v/>
      </c>
      <c r="O26" s="188"/>
      <c r="P26" s="127" t="str">
        <f>IF(O$11=0,"",O26/O$11)</f>
        <v/>
      </c>
      <c r="Q26" s="187"/>
      <c r="R26" s="127" t="str">
        <f>IF(Q$11=0,"",Q26/Q$11)</f>
        <v/>
      </c>
      <c r="S26" s="177">
        <f t="shared" si="14"/>
        <v>0</v>
      </c>
      <c r="T26" s="125" t="str">
        <f>IF(S$11=0,"",S26/S$11)</f>
        <v/>
      </c>
      <c r="U26" s="166"/>
      <c r="BG26" s="25"/>
      <c r="BJ26" s="94"/>
    </row>
    <row r="27" spans="1:62" x14ac:dyDescent="0.2">
      <c r="A27" s="204" t="s">
        <v>59</v>
      </c>
      <c r="B27" s="193"/>
      <c r="C27" s="185">
        <f>SUM(C28:C30)</f>
        <v>0</v>
      </c>
      <c r="D27" s="136" t="str">
        <f>IF(C$11=0,"",C27/C$11)</f>
        <v/>
      </c>
      <c r="E27" s="185">
        <f>SUM(E28:E30)</f>
        <v>0</v>
      </c>
      <c r="F27" s="136" t="str">
        <f>IF($E$11=0,"",E27/$E$11)</f>
        <v/>
      </c>
      <c r="G27" s="183">
        <f t="shared" si="12"/>
        <v>0</v>
      </c>
      <c r="H27" s="211" t="str">
        <f>IF($G$11=0,"",G27/$G$11)</f>
        <v/>
      </c>
      <c r="I27" s="190">
        <f>SUM(I28:I30)</f>
        <v>0</v>
      </c>
      <c r="J27" s="132" t="str">
        <f>IF($I$11=0,"",I27/$I$11)</f>
        <v/>
      </c>
      <c r="K27" s="190">
        <f>SUM(K28:K30)</f>
        <v>0</v>
      </c>
      <c r="L27" s="132" t="str">
        <f>IF($K$11=0,"",K27/$K$11)</f>
        <v/>
      </c>
      <c r="M27" s="180">
        <f t="shared" si="13"/>
        <v>0</v>
      </c>
      <c r="N27" s="210" t="str">
        <f>IF($M$11=0,"",M27/$M$11)</f>
        <v/>
      </c>
      <c r="O27" s="188">
        <f>SUM(O28:O30)</f>
        <v>0</v>
      </c>
      <c r="P27" s="127" t="str">
        <f>IF($O$11=0,"",O27/$O$11)</f>
        <v/>
      </c>
      <c r="Q27" s="188">
        <f>SUM(Q28:Q30)</f>
        <v>0</v>
      </c>
      <c r="R27" s="127" t="str">
        <f>IF($Q$11=0,"",Q27/$Q$11)</f>
        <v/>
      </c>
      <c r="S27" s="177">
        <f t="shared" si="14"/>
        <v>0</v>
      </c>
      <c r="T27" s="125" t="str">
        <f>IF($S$11=0,"",S27/$S$11)</f>
        <v/>
      </c>
      <c r="U27" s="166"/>
      <c r="BG27" s="25"/>
      <c r="BJ27" s="94"/>
    </row>
    <row r="28" spans="1:62" x14ac:dyDescent="0.2">
      <c r="A28" s="203"/>
      <c r="B28" s="201" t="s">
        <v>140</v>
      </c>
      <c r="C28" s="199"/>
      <c r="D28" s="198" t="str">
        <f>IF($C$27=0,"",C28/$C$27)</f>
        <v/>
      </c>
      <c r="E28" s="209"/>
      <c r="F28" s="200" t="str">
        <f>IF($E$27=0,"",E28/$E$27)</f>
        <v/>
      </c>
      <c r="G28" s="209">
        <f t="shared" si="12"/>
        <v>0</v>
      </c>
      <c r="H28" s="208" t="str">
        <f>IF($G$27=0,"",G28/$G$27)</f>
        <v/>
      </c>
      <c r="I28" s="199"/>
      <c r="J28" s="198" t="str">
        <f>IF($I$27=0,"",I28/$I$27)</f>
        <v/>
      </c>
      <c r="K28" s="209"/>
      <c r="L28" s="200" t="str">
        <f>IF(K$27=0,"",K28/K$27)</f>
        <v/>
      </c>
      <c r="M28" s="209">
        <f t="shared" si="13"/>
        <v>0</v>
      </c>
      <c r="N28" s="208" t="str">
        <f>IF(M$27=0,"",M28/M$27)</f>
        <v/>
      </c>
      <c r="O28" s="199"/>
      <c r="P28" s="200" t="str">
        <f>IF(O$27=0,"",O28/O$27)</f>
        <v/>
      </c>
      <c r="Q28" s="209"/>
      <c r="R28" s="200" t="str">
        <f>IF(Q$27=0,"",Q28/Q$27)</f>
        <v/>
      </c>
      <c r="S28" s="209">
        <f t="shared" si="14"/>
        <v>0</v>
      </c>
      <c r="T28" s="208" t="str">
        <f>IF(S$27=0,"",S28/S$27)</f>
        <v/>
      </c>
      <c r="U28" s="166"/>
      <c r="BG28" s="25"/>
      <c r="BJ28" s="94"/>
    </row>
    <row r="29" spans="1:62" x14ac:dyDescent="0.2">
      <c r="A29" s="203"/>
      <c r="B29" s="201" t="s">
        <v>141</v>
      </c>
      <c r="C29" s="199"/>
      <c r="D29" s="198" t="str">
        <f>IF($C$27=0,"",C29/$C$27)</f>
        <v/>
      </c>
      <c r="E29" s="209"/>
      <c r="F29" s="200" t="str">
        <f>IF($E$27=0,"",E29/$E$27)</f>
        <v/>
      </c>
      <c r="G29" s="209">
        <f t="shared" si="12"/>
        <v>0</v>
      </c>
      <c r="H29" s="208" t="str">
        <f>IF($G$27=0,"",G29/$G$27)</f>
        <v/>
      </c>
      <c r="I29" s="199"/>
      <c r="J29" s="198" t="str">
        <f>IF($I$27=0,"",I29/$I$27)</f>
        <v/>
      </c>
      <c r="K29" s="209"/>
      <c r="L29" s="200" t="str">
        <f>IF(K$27=0,"",K29/K$27)</f>
        <v/>
      </c>
      <c r="M29" s="209">
        <f t="shared" si="13"/>
        <v>0</v>
      </c>
      <c r="N29" s="208" t="str">
        <f>IF(M$27=0,"",M29/M$27)</f>
        <v/>
      </c>
      <c r="O29" s="199"/>
      <c r="P29" s="200" t="str">
        <f>IF(O$27=0,"",O29/O$27)</f>
        <v/>
      </c>
      <c r="Q29" s="209"/>
      <c r="R29" s="200" t="str">
        <f>IF(Q$27=0,"",Q29/Q$27)</f>
        <v/>
      </c>
      <c r="S29" s="209">
        <f t="shared" si="14"/>
        <v>0</v>
      </c>
      <c r="T29" s="208" t="str">
        <f>IF(S$27=0,"",S29/S$27)</f>
        <v/>
      </c>
      <c r="U29" s="166"/>
      <c r="BG29" s="25"/>
      <c r="BJ29" s="94"/>
    </row>
    <row r="30" spans="1:62" x14ac:dyDescent="0.2">
      <c r="A30" s="202"/>
      <c r="B30" s="201" t="s">
        <v>142</v>
      </c>
      <c r="C30" s="199"/>
      <c r="D30" s="198" t="str">
        <f>IF($C$27=0,"",C30/$C$27)</f>
        <v/>
      </c>
      <c r="E30" s="209"/>
      <c r="F30" s="200" t="str">
        <f>IF($E$27=0,"",E30/$E$27)</f>
        <v/>
      </c>
      <c r="G30" s="209">
        <f t="shared" si="12"/>
        <v>0</v>
      </c>
      <c r="H30" s="208" t="str">
        <f>IF($G$27=0,"",G30/$G$27)</f>
        <v/>
      </c>
      <c r="I30" s="199"/>
      <c r="J30" s="198" t="str">
        <f>IF($I$27=0,"",I30/$I$27)</f>
        <v/>
      </c>
      <c r="K30" s="209"/>
      <c r="L30" s="200" t="str">
        <f>IF(K$27=0,"",K30/K$27)</f>
        <v/>
      </c>
      <c r="M30" s="209">
        <f t="shared" si="13"/>
        <v>0</v>
      </c>
      <c r="N30" s="208" t="str">
        <f>IF(M$27=0,"",M30/M$27)</f>
        <v/>
      </c>
      <c r="O30" s="199"/>
      <c r="P30" s="200" t="str">
        <f>IF(O$27=0,"",O30/O$27)</f>
        <v/>
      </c>
      <c r="Q30" s="209"/>
      <c r="R30" s="200" t="str">
        <f>IF(Q$27=0,"",Q30/Q$27)</f>
        <v/>
      </c>
      <c r="S30" s="209">
        <f t="shared" si="14"/>
        <v>0</v>
      </c>
      <c r="T30" s="208" t="str">
        <f>IF(S$27=0,"",S30/S$27)</f>
        <v/>
      </c>
      <c r="U30" s="166"/>
      <c r="BG30" s="25"/>
      <c r="BJ30" s="94"/>
    </row>
    <row r="31" spans="1:62" x14ac:dyDescent="0.2">
      <c r="A31" s="204" t="s">
        <v>58</v>
      </c>
      <c r="B31" s="193"/>
      <c r="C31" s="192"/>
      <c r="D31" s="136" t="str">
        <f>IF(C$11=0,"",C31/C$11)</f>
        <v/>
      </c>
      <c r="E31" s="191"/>
      <c r="F31" s="136" t="str">
        <f>IF(E$11=0,"",E31/E$11)</f>
        <v/>
      </c>
      <c r="G31" s="207">
        <f t="shared" si="12"/>
        <v>0</v>
      </c>
      <c r="H31" s="211" t="str">
        <f>IF(G$11=0,"",G31/G$11)</f>
        <v/>
      </c>
      <c r="I31" s="190"/>
      <c r="J31" s="132" t="str">
        <f>IF(I$11=0,"",I31/I$11)</f>
        <v/>
      </c>
      <c r="K31" s="189"/>
      <c r="L31" s="132" t="str">
        <f>IF(K$11=0,"",K31/K$11)</f>
        <v/>
      </c>
      <c r="M31" s="206"/>
      <c r="N31" s="210" t="str">
        <f>IF(M$11=0,"",M31/M$11)</f>
        <v/>
      </c>
      <c r="O31" s="188">
        <v>0</v>
      </c>
      <c r="P31" s="127" t="str">
        <f>IF(O$11=0,"",O31/O$11)</f>
        <v/>
      </c>
      <c r="Q31" s="187">
        <v>0</v>
      </c>
      <c r="R31" s="127" t="str">
        <f>IF(Q$11=0,"",Q31/Q$11)</f>
        <v/>
      </c>
      <c r="S31" s="205"/>
      <c r="T31" s="125" t="str">
        <f>IF(S$11=0,"",S31/S$11)</f>
        <v/>
      </c>
      <c r="U31" s="166"/>
      <c r="BG31" s="25"/>
      <c r="BJ31" s="94"/>
    </row>
    <row r="32" spans="1:62" x14ac:dyDescent="0.2">
      <c r="A32" s="204" t="s">
        <v>57</v>
      </c>
      <c r="B32" s="193"/>
      <c r="C32" s="493">
        <f>SUM(C33:C36)</f>
        <v>0</v>
      </c>
      <c r="D32" s="494" t="str">
        <f>IF(C$11=0,"",C32/C$11)</f>
        <v/>
      </c>
      <c r="E32" s="493">
        <v>0</v>
      </c>
      <c r="F32" s="494" t="str">
        <f>IF(E$11=0,"",E32/E$11)</f>
        <v/>
      </c>
      <c r="G32" s="495">
        <f>C32+E32</f>
        <v>0</v>
      </c>
      <c r="H32" s="496" t="str">
        <f>IF(G$11=0,"",G32/G$11)</f>
        <v/>
      </c>
      <c r="I32" s="509">
        <f>SUM(I33:I36)</f>
        <v>0</v>
      </c>
      <c r="J32" s="500" t="str">
        <f>IF($I$11=0,"",I32/$I$11)</f>
        <v/>
      </c>
      <c r="K32" s="499">
        <v>0</v>
      </c>
      <c r="L32" s="500" t="str">
        <f>IF(K$11=0,"",K32/K$11)</f>
        <v/>
      </c>
      <c r="M32" s="501">
        <f>I32+K32</f>
        <v>0</v>
      </c>
      <c r="N32" s="502" t="str">
        <f>IF(M$11=0,"",M32/M$11)</f>
        <v/>
      </c>
      <c r="O32" s="510">
        <f>SUM(O33:O36)</f>
        <v>0</v>
      </c>
      <c r="P32" s="504" t="str">
        <f>IF($O$11=0,"",O32/$O$11)</f>
        <v/>
      </c>
      <c r="Q32" s="503">
        <v>0</v>
      </c>
      <c r="R32" s="504" t="str">
        <f>IF(Q$11=0,"",Q32/Q$11)</f>
        <v/>
      </c>
      <c r="S32" s="505">
        <f>O32+Q32</f>
        <v>0</v>
      </c>
      <c r="T32" s="506" t="str">
        <f>IF(S$11=0,"",S32/S$11)</f>
        <v/>
      </c>
      <c r="U32" s="166"/>
      <c r="BG32" s="25"/>
      <c r="BJ32" s="94"/>
    </row>
    <row r="33" spans="1:62" x14ac:dyDescent="0.2">
      <c r="A33" s="203"/>
      <c r="B33" s="201" t="s">
        <v>56</v>
      </c>
      <c r="C33" s="511"/>
      <c r="D33" s="512" t="str">
        <f>IF($C$32=0,"",C33/$C$32)</f>
        <v/>
      </c>
      <c r="E33" s="497">
        <v>0</v>
      </c>
      <c r="F33" s="498" t="str">
        <f>IF($E$32=0,"",E33/$E$32)</f>
        <v/>
      </c>
      <c r="G33" s="507">
        <f>C33+E33</f>
        <v>0</v>
      </c>
      <c r="H33" s="508" t="str">
        <f>IF(G$32=0,"",G33/G$32)</f>
        <v/>
      </c>
      <c r="I33" s="511">
        <v>0</v>
      </c>
      <c r="J33" s="512" t="str">
        <f>IF($I$32=0,"",I33/$I$32)</f>
        <v/>
      </c>
      <c r="K33" s="497">
        <v>0</v>
      </c>
      <c r="L33" s="498" t="str">
        <f>IF($K$32=0,"",K33/$K$32)</f>
        <v/>
      </c>
      <c r="M33" s="507">
        <f>I33+K33</f>
        <v>0</v>
      </c>
      <c r="N33" s="508" t="str">
        <f>IF(M$32=0,"",M33/M$32)</f>
        <v/>
      </c>
      <c r="O33" s="511">
        <v>0</v>
      </c>
      <c r="P33" s="513" t="str">
        <f>IF($O$32=0,"",O33/$O$32)</f>
        <v/>
      </c>
      <c r="Q33" s="497">
        <v>0</v>
      </c>
      <c r="R33" s="498" t="str">
        <f>IF($Q$32=0,"",Q33/$Q$32)</f>
        <v/>
      </c>
      <c r="S33" s="507">
        <f>O33+Q33</f>
        <v>0</v>
      </c>
      <c r="T33" s="508" t="str">
        <f>IF(S$32=0,"",S33/S$32)</f>
        <v/>
      </c>
      <c r="U33" s="166"/>
      <c r="BG33" s="25"/>
      <c r="BJ33" s="94"/>
    </row>
    <row r="34" spans="1:62" x14ac:dyDescent="0.2">
      <c r="A34" s="203"/>
      <c r="B34" s="201" t="s">
        <v>55</v>
      </c>
      <c r="C34" s="511"/>
      <c r="D34" s="512" t="str">
        <f>IF($C$32=0,"",C34/$C$32)</f>
        <v/>
      </c>
      <c r="E34" s="497">
        <v>0</v>
      </c>
      <c r="F34" s="498" t="str">
        <f>IF($E$32=0,"",E34/$E$32)</f>
        <v/>
      </c>
      <c r="G34" s="507">
        <f t="shared" ref="G34:G36" si="15">C34+E34</f>
        <v>0</v>
      </c>
      <c r="H34" s="508" t="str">
        <f>IF(G$32=0,"",G34/G$32)</f>
        <v/>
      </c>
      <c r="I34" s="511">
        <v>0</v>
      </c>
      <c r="J34" s="512" t="str">
        <f>IF($I$32=0,"",I34/$I$32)</f>
        <v/>
      </c>
      <c r="K34" s="497">
        <v>0</v>
      </c>
      <c r="L34" s="498" t="str">
        <f>IF($K$32=0,"",K34/$K$32)</f>
        <v/>
      </c>
      <c r="M34" s="507">
        <f t="shared" ref="M34:M36" si="16">I34+K34</f>
        <v>0</v>
      </c>
      <c r="N34" s="508" t="str">
        <f>IF(M$32=0,"",M34/M$32)</f>
        <v/>
      </c>
      <c r="O34" s="511">
        <v>0</v>
      </c>
      <c r="P34" s="513" t="str">
        <f>IF($O$32=0,"",O34/$O$32)</f>
        <v/>
      </c>
      <c r="Q34" s="497">
        <v>0</v>
      </c>
      <c r="R34" s="498" t="str">
        <f>IF($Q$32=0,"",Q34/$Q$32)</f>
        <v/>
      </c>
      <c r="S34" s="507">
        <f t="shared" ref="S34:S36" si="17">O34+Q34</f>
        <v>0</v>
      </c>
      <c r="T34" s="508" t="str">
        <f>IF(S$32=0,"",S34/S$32)</f>
        <v/>
      </c>
      <c r="U34" s="166"/>
      <c r="BG34" s="25"/>
      <c r="BJ34" s="94"/>
    </row>
    <row r="35" spans="1:62" x14ac:dyDescent="0.2">
      <c r="A35" s="203"/>
      <c r="B35" s="201" t="s">
        <v>54</v>
      </c>
      <c r="C35" s="511"/>
      <c r="D35" s="512" t="str">
        <f>IF($C$32=0,"",C35/$C$32)</f>
        <v/>
      </c>
      <c r="E35" s="497">
        <v>0</v>
      </c>
      <c r="F35" s="498" t="str">
        <f>IF($E$32=0,"",E35/$E$32)</f>
        <v/>
      </c>
      <c r="G35" s="507">
        <f t="shared" si="15"/>
        <v>0</v>
      </c>
      <c r="H35" s="508" t="str">
        <f>IF(G$32=0,"",G35/G$32)</f>
        <v/>
      </c>
      <c r="I35" s="511"/>
      <c r="J35" s="512" t="str">
        <f>IF($I$32=0,"",I35/$I$32)</f>
        <v/>
      </c>
      <c r="K35" s="497">
        <v>0</v>
      </c>
      <c r="L35" s="498" t="str">
        <f>IF($K$32=0,"",K35/$K$32)</f>
        <v/>
      </c>
      <c r="M35" s="507">
        <f t="shared" si="16"/>
        <v>0</v>
      </c>
      <c r="N35" s="508" t="str">
        <f>IF(M$32=0,"",M35/M$32)</f>
        <v/>
      </c>
      <c r="O35" s="511">
        <v>0</v>
      </c>
      <c r="P35" s="513" t="str">
        <f>IF($O$32=0,"",O35/$O$32)</f>
        <v/>
      </c>
      <c r="Q35" s="497">
        <v>0</v>
      </c>
      <c r="R35" s="498" t="str">
        <f>IF($Q$32=0,"",Q35/$Q$32)</f>
        <v/>
      </c>
      <c r="S35" s="507">
        <f t="shared" si="17"/>
        <v>0</v>
      </c>
      <c r="T35" s="508" t="str">
        <f>IF(S$32=0,"",S35/S$32)</f>
        <v/>
      </c>
      <c r="U35" s="166"/>
      <c r="BG35" s="25"/>
      <c r="BJ35" s="94"/>
    </row>
    <row r="36" spans="1:62" x14ac:dyDescent="0.2">
      <c r="A36" s="202"/>
      <c r="B36" s="201" t="s">
        <v>53</v>
      </c>
      <c r="C36" s="511"/>
      <c r="D36" s="512" t="str">
        <f>IF($C$32=0,"",C36/$C$32)</f>
        <v/>
      </c>
      <c r="E36" s="497">
        <v>0</v>
      </c>
      <c r="F36" s="498" t="str">
        <f>IF($E$32=0,"",E36/$E$32)</f>
        <v/>
      </c>
      <c r="G36" s="507">
        <f t="shared" si="15"/>
        <v>0</v>
      </c>
      <c r="H36" s="508" t="str">
        <f>IF(G$32=0,"",G36/G$32)</f>
        <v/>
      </c>
      <c r="I36" s="511">
        <v>0</v>
      </c>
      <c r="J36" s="512" t="str">
        <f>IF($I$32=0,"",I36/$I$32)</f>
        <v/>
      </c>
      <c r="K36" s="497">
        <v>0</v>
      </c>
      <c r="L36" s="498" t="str">
        <f>IF($K$32=0,"",K36/$K$32)</f>
        <v/>
      </c>
      <c r="M36" s="507">
        <f t="shared" si="16"/>
        <v>0</v>
      </c>
      <c r="N36" s="508" t="str">
        <f>IF(M$32=0,"",M36/M$32)</f>
        <v/>
      </c>
      <c r="O36" s="511">
        <v>0</v>
      </c>
      <c r="P36" s="513" t="str">
        <f>IF($O$32=0,"",O36/$O$32)</f>
        <v/>
      </c>
      <c r="Q36" s="497">
        <v>0</v>
      </c>
      <c r="R36" s="498" t="str">
        <f>IF($Q$32=0,"",Q36/$Q$32)</f>
        <v/>
      </c>
      <c r="S36" s="507">
        <f t="shared" si="17"/>
        <v>0</v>
      </c>
      <c r="T36" s="508" t="str">
        <f>IF(S$32=0,"",S36/S$32)</f>
        <v/>
      </c>
      <c r="U36" s="166"/>
      <c r="BG36" s="25"/>
      <c r="BJ36" s="94"/>
    </row>
    <row r="37" spans="1:62" x14ac:dyDescent="0.2">
      <c r="A37" s="139" t="s">
        <v>52</v>
      </c>
      <c r="B37" s="186"/>
      <c r="C37" s="185">
        <v>0</v>
      </c>
      <c r="D37" s="136" t="str">
        <f>IF(C$11=0,"",C37/C$11)</f>
        <v/>
      </c>
      <c r="E37" s="196">
        <v>0</v>
      </c>
      <c r="F37" s="197"/>
      <c r="G37" s="196"/>
      <c r="H37" s="195"/>
      <c r="I37" s="182">
        <v>0</v>
      </c>
      <c r="J37" s="132" t="str">
        <f>IF($I$11=0,"",I37/$I$11)</f>
        <v/>
      </c>
      <c r="K37" s="196">
        <v>0</v>
      </c>
      <c r="L37" s="197"/>
      <c r="M37" s="196"/>
      <c r="N37" s="195"/>
      <c r="O37" s="179">
        <v>0</v>
      </c>
      <c r="P37" s="127" t="str">
        <f>IF($O$11=0,"",O37/$O$11)</f>
        <v/>
      </c>
      <c r="Q37" s="196">
        <v>0</v>
      </c>
      <c r="R37" s="197"/>
      <c r="S37" s="196"/>
      <c r="T37" s="195"/>
      <c r="U37" s="166"/>
      <c r="BG37" s="25"/>
      <c r="BJ37" s="94"/>
    </row>
    <row r="38" spans="1:62" ht="13.5" thickBot="1" x14ac:dyDescent="0.25">
      <c r="A38" s="305" t="s">
        <v>51</v>
      </c>
      <c r="B38" s="176"/>
      <c r="C38" s="175"/>
      <c r="D38" s="124" t="str">
        <f>IF(C$11=0,"",C38/C$11)</f>
        <v/>
      </c>
      <c r="E38" s="174"/>
      <c r="F38" s="124" t="str">
        <f>IF(E$11=0,"",E38/E$11)</f>
        <v/>
      </c>
      <c r="G38" s="173">
        <f>C38+E38</f>
        <v>0</v>
      </c>
      <c r="H38" s="238" t="str">
        <f>IF(G$11=0,"",G38/G$11)</f>
        <v/>
      </c>
      <c r="I38" s="172"/>
      <c r="J38" s="123" t="str">
        <f>IF(I$11=0,"",I38/I$11)</f>
        <v/>
      </c>
      <c r="K38" s="171"/>
      <c r="L38" s="123" t="str">
        <f>IF(K$11=0,"",K38/K$11)</f>
        <v/>
      </c>
      <c r="M38" s="170">
        <f>I38+K38</f>
        <v>0</v>
      </c>
      <c r="N38" s="234" t="str">
        <f>IF(M$11=0,"",M38/M$11)</f>
        <v/>
      </c>
      <c r="O38" s="169"/>
      <c r="P38" s="122" t="str">
        <f>IF(O$11=0,"",O38/O$11)</f>
        <v/>
      </c>
      <c r="Q38" s="168"/>
      <c r="R38" s="122" t="str">
        <f>IF(Q$11=0,"",Q38/Q$11)</f>
        <v/>
      </c>
      <c r="S38" s="167">
        <f>O38+Q38</f>
        <v>0</v>
      </c>
      <c r="T38" s="121" t="str">
        <f>IF(S$11=0,"",S38/S$11)</f>
        <v/>
      </c>
      <c r="U38" s="166"/>
      <c r="BG38" s="25"/>
      <c r="BJ38" s="94"/>
    </row>
    <row r="39" spans="1:62" ht="13.5" thickBot="1" x14ac:dyDescent="0.25">
      <c r="A39" s="305" t="s">
        <v>144</v>
      </c>
      <c r="B39" s="176"/>
      <c r="C39" s="175">
        <v>0</v>
      </c>
      <c r="D39" s="124" t="str">
        <f>IF(C$11=0,"",C39/C$11)</f>
        <v/>
      </c>
      <c r="E39" s="174">
        <v>0</v>
      </c>
      <c r="F39" s="124" t="str">
        <f>IF(E$11=0,"",E39/E$11)</f>
        <v/>
      </c>
      <c r="G39" s="173">
        <f>C39+E39</f>
        <v>0</v>
      </c>
      <c r="H39" s="238" t="str">
        <f>IF(G$11=0,"",G39/G$11)</f>
        <v/>
      </c>
      <c r="I39" s="172">
        <v>0</v>
      </c>
      <c r="J39" s="123" t="str">
        <f>IF(I$11=0,"",I39/I$11)</f>
        <v/>
      </c>
      <c r="K39" s="171">
        <v>0</v>
      </c>
      <c r="L39" s="123" t="str">
        <f>IF(K$11=0,"",K39/K$11)</f>
        <v/>
      </c>
      <c r="M39" s="170">
        <f>I39+K39</f>
        <v>0</v>
      </c>
      <c r="N39" s="234" t="str">
        <f>IF(M$11=0,"",M39/M$11)</f>
        <v/>
      </c>
      <c r="O39" s="169">
        <v>0</v>
      </c>
      <c r="P39" s="122" t="str">
        <f>IF(O$11=0,"",O39/O$11)</f>
        <v/>
      </c>
      <c r="Q39" s="168">
        <v>0</v>
      </c>
      <c r="R39" s="122" t="str">
        <f>IF(Q$11=0,"",Q39/Q$11)</f>
        <v/>
      </c>
      <c r="S39" s="167">
        <f>O39+Q39</f>
        <v>0</v>
      </c>
      <c r="T39" s="121" t="str">
        <f>IF(S$11=0,"",S39/S$11)</f>
        <v/>
      </c>
      <c r="U39" s="166"/>
      <c r="BG39" s="25"/>
      <c r="BJ39" s="94"/>
    </row>
    <row r="40" spans="1:62" x14ac:dyDescent="0.2">
      <c r="A40" s="204" t="s">
        <v>145</v>
      </c>
      <c r="B40" s="193"/>
      <c r="C40" s="493">
        <f>SUM(C41:C44)</f>
        <v>0</v>
      </c>
      <c r="D40" s="494" t="str">
        <f>IF(C$11=0,"",C40/C$11)</f>
        <v/>
      </c>
      <c r="E40" s="493">
        <v>0</v>
      </c>
      <c r="F40" s="494" t="str">
        <f>IF(E$11=0,"",E40/E$11)</f>
        <v/>
      </c>
      <c r="G40" s="495">
        <f>C40+E40</f>
        <v>0</v>
      </c>
      <c r="H40" s="496" t="str">
        <f>IF(G$11=0,"",G40/G$11)</f>
        <v/>
      </c>
      <c r="I40" s="509">
        <f>SUM(I41:I44)</f>
        <v>0</v>
      </c>
      <c r="J40" s="500" t="str">
        <f>IF($I$11=0,"",I40/$I$11)</f>
        <v/>
      </c>
      <c r="K40" s="499">
        <v>0</v>
      </c>
      <c r="L40" s="500" t="str">
        <f>IF(K$11=0,"",K40/K$11)</f>
        <v/>
      </c>
      <c r="M40" s="501">
        <f>I40+K40</f>
        <v>0</v>
      </c>
      <c r="N40" s="502" t="str">
        <f>IF(M$11=0,"",M40/M$11)</f>
        <v/>
      </c>
      <c r="O40" s="510">
        <f>SUM(O41:O44)</f>
        <v>0</v>
      </c>
      <c r="P40" s="504" t="str">
        <f>IF($O$11=0,"",O40/$O$11)</f>
        <v/>
      </c>
      <c r="Q40" s="503">
        <v>0</v>
      </c>
      <c r="R40" s="504" t="str">
        <f>IF(Q$11=0,"",Q40/Q$11)</f>
        <v/>
      </c>
      <c r="S40" s="505">
        <f>O40+Q40</f>
        <v>0</v>
      </c>
      <c r="T40" s="506" t="str">
        <f>IF(S$11=0,"",S40/S$11)</f>
        <v/>
      </c>
      <c r="U40" s="166"/>
      <c r="BG40" s="25"/>
      <c r="BJ40" s="94"/>
    </row>
    <row r="41" spans="1:62" x14ac:dyDescent="0.2">
      <c r="A41" s="203"/>
      <c r="B41" s="201" t="s">
        <v>56</v>
      </c>
      <c r="C41" s="511"/>
      <c r="D41" s="512" t="str">
        <f>IF($C$40=0,"",C41/$C$40)</f>
        <v/>
      </c>
      <c r="E41" s="497">
        <v>0</v>
      </c>
      <c r="F41" s="498" t="str">
        <f>IF($E$40=0,"",E41/$E$40)</f>
        <v/>
      </c>
      <c r="G41" s="507">
        <f>C41+E41</f>
        <v>0</v>
      </c>
      <c r="H41" s="508" t="str">
        <f>IF(G$40=0,"",G41/G$40)</f>
        <v/>
      </c>
      <c r="I41" s="511">
        <v>0</v>
      </c>
      <c r="J41" s="512" t="str">
        <f>IF($I$40=0,"",I41/$I$40)</f>
        <v/>
      </c>
      <c r="K41" s="497">
        <v>0</v>
      </c>
      <c r="L41" s="498" t="str">
        <f>IF($K$40=0,"",K41/$K$40)</f>
        <v/>
      </c>
      <c r="M41" s="507">
        <f>I41+K41</f>
        <v>0</v>
      </c>
      <c r="N41" s="508" t="str">
        <f>IF(M$40=0,"",M41/M$40)</f>
        <v/>
      </c>
      <c r="O41" s="511">
        <v>0</v>
      </c>
      <c r="P41" s="508" t="str">
        <f>IF(O$40=0,"",O41/O$40)</f>
        <v/>
      </c>
      <c r="Q41" s="497">
        <v>0</v>
      </c>
      <c r="R41" s="498" t="str">
        <f>IF($Q$40=0,"",Q41/$Q$40)</f>
        <v/>
      </c>
      <c r="S41" s="507">
        <f>O41+Q41</f>
        <v>0</v>
      </c>
      <c r="T41" s="508" t="str">
        <f>IF(S$40=0,"",S41/S$40)</f>
        <v/>
      </c>
      <c r="U41" s="166"/>
      <c r="BG41" s="25"/>
      <c r="BJ41" s="94"/>
    </row>
    <row r="42" spans="1:62" x14ac:dyDescent="0.2">
      <c r="A42" s="203"/>
      <c r="B42" s="201" t="s">
        <v>55</v>
      </c>
      <c r="C42" s="511"/>
      <c r="D42" s="512" t="str">
        <f>IF($C$40=0,"",C42/$C$40)</f>
        <v/>
      </c>
      <c r="E42" s="497">
        <v>0</v>
      </c>
      <c r="F42" s="498" t="str">
        <f>IF($E$40=0,"",E42/$E$40)</f>
        <v/>
      </c>
      <c r="G42" s="507">
        <f t="shared" ref="G42:G44" si="18">C42+E42</f>
        <v>0</v>
      </c>
      <c r="H42" s="508" t="str">
        <f>IF(G$40=0,"",G42/G$40)</f>
        <v/>
      </c>
      <c r="I42" s="511">
        <v>0</v>
      </c>
      <c r="J42" s="512" t="str">
        <f t="shared" ref="J42:J44" si="19">IF($I$40=0,"",I42/$I$40)</f>
        <v/>
      </c>
      <c r="K42" s="497">
        <v>0</v>
      </c>
      <c r="L42" s="498" t="str">
        <f>IF($K$40=0,"",K42/$K$40)</f>
        <v/>
      </c>
      <c r="M42" s="507">
        <f t="shared" ref="M42:M44" si="20">I42+K42</f>
        <v>0</v>
      </c>
      <c r="N42" s="508" t="str">
        <f>IF(M$40=0,"",M42/M$40)</f>
        <v/>
      </c>
      <c r="O42" s="511">
        <v>0</v>
      </c>
      <c r="P42" s="508" t="str">
        <f>IF(O$40=0,"",O42/O$40)</f>
        <v/>
      </c>
      <c r="Q42" s="497">
        <v>0</v>
      </c>
      <c r="R42" s="498" t="str">
        <f>IF($Q$40=0,"",Q42/$Q$40)</f>
        <v/>
      </c>
      <c r="S42" s="507">
        <f t="shared" ref="S42:S44" si="21">O42+Q42</f>
        <v>0</v>
      </c>
      <c r="T42" s="508" t="str">
        <f>IF(S$40=0,"",S42/S$40)</f>
        <v/>
      </c>
      <c r="U42" s="166"/>
      <c r="BG42" s="25"/>
      <c r="BJ42" s="94"/>
    </row>
    <row r="43" spans="1:62" x14ac:dyDescent="0.2">
      <c r="A43" s="203"/>
      <c r="B43" s="201" t="s">
        <v>54</v>
      </c>
      <c r="C43" s="511"/>
      <c r="D43" s="512" t="str">
        <f>IF($C$40=0,"",C43/$C$40)</f>
        <v/>
      </c>
      <c r="E43" s="497">
        <v>0</v>
      </c>
      <c r="F43" s="498" t="str">
        <f>IF($E$40=0,"",E43/$E$40)</f>
        <v/>
      </c>
      <c r="G43" s="507">
        <f t="shared" si="18"/>
        <v>0</v>
      </c>
      <c r="H43" s="508" t="str">
        <f>IF(G$40=0,"",G43/G$40)</f>
        <v/>
      </c>
      <c r="I43" s="511">
        <v>0</v>
      </c>
      <c r="J43" s="512" t="str">
        <f t="shared" si="19"/>
        <v/>
      </c>
      <c r="K43" s="497">
        <v>0</v>
      </c>
      <c r="L43" s="498" t="str">
        <f>IF($K$40=0,"",K43/$K$40)</f>
        <v/>
      </c>
      <c r="M43" s="507">
        <f t="shared" si="20"/>
        <v>0</v>
      </c>
      <c r="N43" s="508" t="str">
        <f>IF(M$40=0,"",M43/M$40)</f>
        <v/>
      </c>
      <c r="O43" s="511">
        <v>0</v>
      </c>
      <c r="P43" s="508" t="str">
        <f>IF(O$40=0,"",O43/O$40)</f>
        <v/>
      </c>
      <c r="Q43" s="497">
        <v>0</v>
      </c>
      <c r="R43" s="498" t="str">
        <f>IF($Q$40=0,"",Q43/$Q$40)</f>
        <v/>
      </c>
      <c r="S43" s="507">
        <f t="shared" si="21"/>
        <v>0</v>
      </c>
      <c r="T43" s="508" t="str">
        <f>IF(S$40=0,"",S43/S$40)</f>
        <v/>
      </c>
      <c r="U43" s="166"/>
      <c r="BG43" s="25"/>
      <c r="BJ43" s="94"/>
    </row>
    <row r="44" spans="1:62" x14ac:dyDescent="0.2">
      <c r="A44" s="202"/>
      <c r="B44" s="201" t="s">
        <v>53</v>
      </c>
      <c r="C44" s="511"/>
      <c r="D44" s="512" t="str">
        <f>IF($C$40=0,"",C44/$C$40)</f>
        <v/>
      </c>
      <c r="E44" s="497">
        <v>0</v>
      </c>
      <c r="F44" s="498" t="str">
        <f>IF($E$40=0,"",E44/$E$40)</f>
        <v/>
      </c>
      <c r="G44" s="507">
        <f t="shared" si="18"/>
        <v>0</v>
      </c>
      <c r="H44" s="508" t="str">
        <f>IF(G$40=0,"",G44/G$40)</f>
        <v/>
      </c>
      <c r="I44" s="511">
        <v>0</v>
      </c>
      <c r="J44" s="512" t="str">
        <f t="shared" si="19"/>
        <v/>
      </c>
      <c r="K44" s="497">
        <v>0</v>
      </c>
      <c r="L44" s="498" t="str">
        <f>IF($K$40=0,"",K44/$K$40)</f>
        <v/>
      </c>
      <c r="M44" s="507">
        <f t="shared" si="20"/>
        <v>0</v>
      </c>
      <c r="N44" s="508" t="str">
        <f>IF(M$40=0,"",M44/M$40)</f>
        <v/>
      </c>
      <c r="O44" s="511">
        <v>0</v>
      </c>
      <c r="P44" s="508" t="str">
        <f>IF(O$40=0,"",O44/O$40)</f>
        <v/>
      </c>
      <c r="Q44" s="497">
        <v>0</v>
      </c>
      <c r="R44" s="498" t="str">
        <f>IF($Q$40=0,"",Q44/$Q$40)</f>
        <v/>
      </c>
      <c r="S44" s="507">
        <f t="shared" si="21"/>
        <v>0</v>
      </c>
      <c r="T44" s="508" t="str">
        <f>IF(S$40=0,"",S44/S$40)</f>
        <v/>
      </c>
      <c r="U44" s="166"/>
      <c r="BG44" s="25"/>
      <c r="BJ44" s="94"/>
    </row>
    <row r="45" spans="1:62" ht="13.5" thickBot="1" x14ac:dyDescent="0.25">
      <c r="A45" s="305" t="s">
        <v>146</v>
      </c>
      <c r="B45" s="176"/>
      <c r="C45" s="175">
        <v>0</v>
      </c>
      <c r="D45" s="124" t="str">
        <f>IF(C$11=0,"",C45/C$11)</f>
        <v/>
      </c>
      <c r="E45" s="174">
        <v>0</v>
      </c>
      <c r="F45" s="124" t="str">
        <f>IF(E$11=0,"",E45/E$11)</f>
        <v/>
      </c>
      <c r="G45" s="173">
        <f>C45+E45</f>
        <v>0</v>
      </c>
      <c r="H45" s="238" t="str">
        <f>IF(G$11=0,"",G45/G$11)</f>
        <v/>
      </c>
      <c r="I45" s="172">
        <v>0</v>
      </c>
      <c r="J45" s="123" t="str">
        <f>IF(I$11=0,"",I45/I$11)</f>
        <v/>
      </c>
      <c r="K45" s="171">
        <v>0</v>
      </c>
      <c r="L45" s="123" t="str">
        <f>IF(K$11=0,"",K45/K$11)</f>
        <v/>
      </c>
      <c r="M45" s="170">
        <f>I45+K45</f>
        <v>0</v>
      </c>
      <c r="N45" s="234" t="str">
        <f>IF(M$11=0,"",M45/M$11)</f>
        <v/>
      </c>
      <c r="O45" s="169">
        <v>0</v>
      </c>
      <c r="P45" s="122" t="str">
        <f>IF(O$11=0,"",O45/O$11)</f>
        <v/>
      </c>
      <c r="Q45" s="168">
        <v>0</v>
      </c>
      <c r="R45" s="122" t="str">
        <f>IF(Q$11=0,"",Q45/Q$11)</f>
        <v/>
      </c>
      <c r="S45" s="167">
        <f>O45+Q45</f>
        <v>0</v>
      </c>
      <c r="T45" s="121" t="str">
        <f>IF(S$11=0,"",S45/S$11)</f>
        <v/>
      </c>
      <c r="U45" s="166"/>
      <c r="BG45" s="25"/>
      <c r="BJ45" s="94"/>
    </row>
    <row r="46" spans="1:62" ht="13.5" thickBot="1" x14ac:dyDescent="0.25">
      <c r="A46" s="194"/>
      <c r="U46" s="166"/>
      <c r="BG46" s="25"/>
      <c r="BJ46" s="94"/>
    </row>
    <row r="47" spans="1:62" ht="13.5" thickBot="1" x14ac:dyDescent="0.25">
      <c r="A47" s="306" t="s">
        <v>77</v>
      </c>
      <c r="B47" s="307"/>
      <c r="C47" s="307"/>
      <c r="D47" s="307"/>
      <c r="E47" s="307"/>
      <c r="F47" s="307"/>
      <c r="G47" s="307"/>
      <c r="H47" s="307"/>
      <c r="I47" s="307"/>
      <c r="J47" s="307"/>
      <c r="K47" s="307"/>
      <c r="L47" s="307"/>
      <c r="M47" s="307"/>
      <c r="N47" s="307"/>
      <c r="O47" s="307"/>
      <c r="P47" s="307"/>
      <c r="Q47" s="307"/>
      <c r="R47" s="307"/>
      <c r="S47" s="307"/>
      <c r="T47" s="308"/>
      <c r="U47" s="166"/>
      <c r="BG47" s="25"/>
      <c r="BJ47" s="94"/>
    </row>
    <row r="48" spans="1:62" x14ac:dyDescent="0.2">
      <c r="A48" s="164" t="s">
        <v>50</v>
      </c>
      <c r="B48" s="163"/>
      <c r="C48" s="162">
        <f>C$11-C25</f>
        <v>0</v>
      </c>
      <c r="D48" s="160" t="str">
        <f>IF(C$11=0,"",C48/C$11)</f>
        <v/>
      </c>
      <c r="E48" s="161">
        <f>E$11-E25</f>
        <v>0</v>
      </c>
      <c r="F48" s="160" t="str">
        <f>IF(E$11=0,"",E48/E$11)</f>
        <v/>
      </c>
      <c r="G48" s="159">
        <f>G$11-G25</f>
        <v>0</v>
      </c>
      <c r="H48" s="158" t="str">
        <f>IF(G$11=0,"",G48/G$11)</f>
        <v/>
      </c>
      <c r="I48" s="157">
        <f>I$11-I25</f>
        <v>0</v>
      </c>
      <c r="J48" s="156" t="str">
        <f>IF(I$11=0,"",I48/I$11)</f>
        <v/>
      </c>
      <c r="K48" s="157">
        <f>K$11-K25</f>
        <v>0</v>
      </c>
      <c r="L48" s="156" t="str">
        <f>IF(K$11=0,"",K48/K$11)</f>
        <v/>
      </c>
      <c r="M48" s="155">
        <f>M$11-M25</f>
        <v>0</v>
      </c>
      <c r="N48" s="154" t="str">
        <f>IF(M$11=0,"",M48/M$11)</f>
        <v/>
      </c>
      <c r="O48" s="153">
        <f>O$11-O25</f>
        <v>0</v>
      </c>
      <c r="P48" s="152" t="str">
        <f>IF(O$11=0,"",O48/O$11)</f>
        <v/>
      </c>
      <c r="Q48" s="153">
        <f>Q$11-Q25</f>
        <v>0</v>
      </c>
      <c r="R48" s="152" t="str">
        <f>IF(Q$11=0,"",Q48/Q$11)</f>
        <v/>
      </c>
      <c r="S48" s="151">
        <f>S$11-S25</f>
        <v>0</v>
      </c>
      <c r="T48" s="150" t="str">
        <f>IF(S$11=0,"",S48/S$11)</f>
        <v/>
      </c>
      <c r="BG48" s="25"/>
      <c r="BJ48" s="94"/>
    </row>
    <row r="49" spans="1:62" x14ac:dyDescent="0.2">
      <c r="A49" s="148" t="s">
        <v>49</v>
      </c>
      <c r="B49" s="149"/>
      <c r="C49" s="137">
        <f>C$11-C26</f>
        <v>0</v>
      </c>
      <c r="D49" s="136" t="str">
        <f>IF(C$11=0,"",C49/C$11)</f>
        <v/>
      </c>
      <c r="E49" s="44">
        <f>E$11-E26</f>
        <v>0</v>
      </c>
      <c r="F49" s="136" t="str">
        <f>IF(E$11=0,"",E49/E$11)</f>
        <v/>
      </c>
      <c r="G49" s="135">
        <f>G$11-G26</f>
        <v>0</v>
      </c>
      <c r="H49" s="134" t="str">
        <f>IF(G$11=0,"",G49/G$11)</f>
        <v/>
      </c>
      <c r="I49" s="39">
        <f>I$11-I26</f>
        <v>0</v>
      </c>
      <c r="J49" s="132" t="str">
        <f>IF(I$11=0,"",I49/I$11)</f>
        <v/>
      </c>
      <c r="K49" s="39">
        <f>K$11-K26</f>
        <v>0</v>
      </c>
      <c r="L49" s="132" t="str">
        <f>IF(K$11=0,"",K49/K$11)</f>
        <v/>
      </c>
      <c r="M49" s="131">
        <f>M$11-M26</f>
        <v>0</v>
      </c>
      <c r="N49" s="130" t="str">
        <f>IF(M$11=0,"",M49/M$11)</f>
        <v/>
      </c>
      <c r="O49" s="129">
        <f>O$11-O26</f>
        <v>0</v>
      </c>
      <c r="P49" s="127" t="str">
        <f>IF(O$11=0,"",O49/O$11)</f>
        <v/>
      </c>
      <c r="Q49" s="129">
        <f>Q$11-Q26</f>
        <v>0</v>
      </c>
      <c r="R49" s="127" t="str">
        <f>IF(Q$11=0,"",Q49/Q$11)</f>
        <v/>
      </c>
      <c r="S49" s="126">
        <f>S$11-S26</f>
        <v>0</v>
      </c>
      <c r="T49" s="125" t="str">
        <f>IF(S$11=0,"",S49/S$11)</f>
        <v/>
      </c>
      <c r="BG49" s="25"/>
      <c r="BJ49" s="94"/>
    </row>
    <row r="50" spans="1:62" x14ac:dyDescent="0.2">
      <c r="A50" s="148" t="s">
        <v>48</v>
      </c>
      <c r="B50" s="149"/>
      <c r="C50" s="137">
        <f>C$11-C27</f>
        <v>0</v>
      </c>
      <c r="D50" s="136" t="str">
        <f>IF(C$11=0,"",C50/C$11)</f>
        <v/>
      </c>
      <c r="E50" s="44">
        <f>E$11-E27</f>
        <v>0</v>
      </c>
      <c r="F50" s="136" t="str">
        <f>IF(E$11=0,"",E50/E$11)</f>
        <v/>
      </c>
      <c r="G50" s="135">
        <f>G$11-G27</f>
        <v>0</v>
      </c>
      <c r="H50" s="134" t="str">
        <f>IF(G$11=0,"",G50/G$11)</f>
        <v/>
      </c>
      <c r="I50" s="39">
        <f>I$11-I27</f>
        <v>0</v>
      </c>
      <c r="J50" s="132" t="str">
        <f>IF(I$11=0,"",I50/I$11)</f>
        <v/>
      </c>
      <c r="K50" s="39">
        <f>K$11-K27</f>
        <v>0</v>
      </c>
      <c r="L50" s="132" t="str">
        <f>IF(K$11=0,"",K50/K$11)</f>
        <v/>
      </c>
      <c r="M50" s="131">
        <f>M$11-M27</f>
        <v>0</v>
      </c>
      <c r="N50" s="130" t="str">
        <f>IF(M$11=0,"",M50/M$11)</f>
        <v/>
      </c>
      <c r="O50" s="129">
        <f>O$11-O27</f>
        <v>0</v>
      </c>
      <c r="P50" s="127" t="str">
        <f>IF(O$11=0,"",O50/O$11)</f>
        <v/>
      </c>
      <c r="Q50" s="129">
        <f>Q$11-Q27</f>
        <v>0</v>
      </c>
      <c r="R50" s="127" t="str">
        <f>IF(Q$11=0,"",Q50/Q$11)</f>
        <v/>
      </c>
      <c r="S50" s="126">
        <f>S$11-S27</f>
        <v>0</v>
      </c>
      <c r="T50" s="125" t="str">
        <f>IF(S$11=0,"",S50/S$11)</f>
        <v/>
      </c>
      <c r="BG50" s="25"/>
      <c r="BJ50" s="94"/>
    </row>
    <row r="51" spans="1:62" ht="15.75" x14ac:dyDescent="0.25">
      <c r="A51" s="148" t="s">
        <v>47</v>
      </c>
      <c r="B51" s="147"/>
      <c r="C51" s="137">
        <f>C$11-C31</f>
        <v>0</v>
      </c>
      <c r="D51" s="136" t="str">
        <f>IF(C$11=0,"",C51/C$11)</f>
        <v/>
      </c>
      <c r="E51" s="146">
        <f>E$11-E31</f>
        <v>0</v>
      </c>
      <c r="F51" s="136" t="str">
        <f>IF(E$11=0,"",E51/E$11)</f>
        <v/>
      </c>
      <c r="G51" s="145">
        <f>G$11-G31</f>
        <v>0</v>
      </c>
      <c r="H51" s="134" t="str">
        <f>IF(G$11=0,"",G51/G$11)</f>
        <v/>
      </c>
      <c r="I51" s="39">
        <f>I$11-I31</f>
        <v>0</v>
      </c>
      <c r="J51" s="132" t="str">
        <f>IF(I$11=0,"",I51/I$11)</f>
        <v/>
      </c>
      <c r="K51" s="133">
        <f>K$11-K31</f>
        <v>0</v>
      </c>
      <c r="L51" s="132" t="str">
        <f>IF(K$11=0,"",K51/K$11)</f>
        <v/>
      </c>
      <c r="M51" s="144">
        <f>M$11-M31</f>
        <v>0</v>
      </c>
      <c r="N51" s="130" t="str">
        <f>IF(M$11=0,"",M51/M$11)</f>
        <v/>
      </c>
      <c r="O51" s="129">
        <f>O$11-O31</f>
        <v>0</v>
      </c>
      <c r="P51" s="127" t="str">
        <f>IF(O$11=0,"",O51/O$11)</f>
        <v/>
      </c>
      <c r="Q51" s="128">
        <f>Q$11-Q31</f>
        <v>0</v>
      </c>
      <c r="R51" s="127" t="str">
        <f>IF(Q$11=0,"",Q51/Q$11)</f>
        <v/>
      </c>
      <c r="S51" s="143">
        <f>S$11-S31</f>
        <v>0</v>
      </c>
      <c r="T51" s="125" t="str">
        <f>IF(S$11=0,"",S51/S$11)</f>
        <v/>
      </c>
      <c r="BG51" s="25"/>
      <c r="BJ51" s="94"/>
    </row>
    <row r="52" spans="1:62" x14ac:dyDescent="0.2">
      <c r="A52" s="139" t="s">
        <v>46</v>
      </c>
      <c r="B52" s="138"/>
      <c r="C52" s="137">
        <f>C11-C32-C37</f>
        <v>0</v>
      </c>
      <c r="D52" s="136" t="str">
        <f>IF($C$11=0,"",C52/$C$11)</f>
        <v/>
      </c>
      <c r="E52" s="142"/>
      <c r="F52" s="141"/>
      <c r="G52" s="141"/>
      <c r="H52" s="141"/>
      <c r="I52" s="39">
        <f>I11-I32-I37</f>
        <v>0</v>
      </c>
      <c r="J52" s="132" t="str">
        <f>IF($I$11=0,"",I52/$I$11)</f>
        <v/>
      </c>
      <c r="K52" s="142"/>
      <c r="L52" s="141"/>
      <c r="M52" s="141"/>
      <c r="N52" s="141"/>
      <c r="O52" s="129">
        <f>O11-O32-O37</f>
        <v>0</v>
      </c>
      <c r="P52" s="127" t="str">
        <f>IF($O$11=0,"",O52/$O$11)</f>
        <v/>
      </c>
      <c r="Q52" s="142"/>
      <c r="R52" s="141"/>
      <c r="S52" s="141"/>
      <c r="T52" s="140"/>
      <c r="BG52" s="25"/>
      <c r="BJ52" s="94"/>
    </row>
    <row r="53" spans="1:62" ht="15.75" x14ac:dyDescent="0.25">
      <c r="A53" s="7"/>
      <c r="B53" s="7"/>
      <c r="C53" s="11"/>
      <c r="D53" s="120"/>
      <c r="E53" s="10"/>
      <c r="F53" s="120"/>
      <c r="G53" s="10"/>
      <c r="H53" s="120"/>
      <c r="I53" s="5"/>
      <c r="J53" s="119"/>
      <c r="K53" s="71"/>
      <c r="L53" s="119"/>
      <c r="M53" s="71"/>
      <c r="N53" s="119"/>
      <c r="P53" s="118"/>
      <c r="R53" s="118"/>
      <c r="T53" s="118"/>
      <c r="BG53" s="25"/>
      <c r="BJ53" s="94"/>
    </row>
    <row r="55" spans="1:62" x14ac:dyDescent="0.2">
      <c r="A55" s="485" t="s">
        <v>125</v>
      </c>
      <c r="B55" s="15" t="s">
        <v>126</v>
      </c>
    </row>
  </sheetData>
  <mergeCells count="14">
    <mergeCell ref="A7:B10"/>
    <mergeCell ref="C9:D9"/>
    <mergeCell ref="E9:F9"/>
    <mergeCell ref="I9:J9"/>
    <mergeCell ref="K9:L9"/>
    <mergeCell ref="O9:P9"/>
    <mergeCell ref="M9:N9"/>
    <mergeCell ref="Q9:R9"/>
    <mergeCell ref="G9:H9"/>
    <mergeCell ref="C7:T7"/>
    <mergeCell ref="C8:H8"/>
    <mergeCell ref="I8:N8"/>
    <mergeCell ref="S9:T9"/>
    <mergeCell ref="O8:T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/>
  </sheetViews>
  <sheetFormatPr defaultColWidth="9.140625" defaultRowHeight="12.75" x14ac:dyDescent="0.2"/>
  <cols>
    <col min="1" max="1" width="10.42578125" customWidth="1"/>
    <col min="2" max="2" width="10.140625" customWidth="1"/>
    <col min="3" max="5" width="21" customWidth="1"/>
    <col min="6" max="256" width="11.42578125" customWidth="1"/>
  </cols>
  <sheetData>
    <row r="1" spans="1:13" s="312" customFormat="1" x14ac:dyDescent="0.2"/>
    <row r="2" spans="1:13" s="312" customFormat="1" ht="15.75" x14ac:dyDescent="0.25">
      <c r="A2" s="663" t="str">
        <f>Tablas!$A$203</f>
        <v>País Costa Rica</v>
      </c>
      <c r="B2" s="663"/>
      <c r="C2" s="663"/>
      <c r="D2" s="663"/>
      <c r="E2" s="663"/>
      <c r="F2" s="335"/>
      <c r="G2" s="335"/>
      <c r="H2" s="335"/>
      <c r="I2" s="335"/>
      <c r="J2" s="335"/>
      <c r="K2" s="335"/>
      <c r="M2" s="328"/>
    </row>
    <row r="3" spans="1:13" s="312" customFormat="1" ht="15" x14ac:dyDescent="0.25">
      <c r="A3" s="662" t="str">
        <f>Tablas!$A$204</f>
        <v>Fechas</v>
      </c>
      <c r="B3" s="662"/>
      <c r="C3" s="662"/>
      <c r="D3" s="662"/>
      <c r="E3" s="662"/>
      <c r="F3" s="486"/>
      <c r="G3" s="336"/>
      <c r="H3" s="336"/>
      <c r="I3" s="336"/>
      <c r="J3" s="336"/>
      <c r="K3" s="336"/>
      <c r="M3" s="328"/>
    </row>
    <row r="4" spans="1:13" s="312" customFormat="1" x14ac:dyDescent="0.2"/>
    <row r="5" spans="1:13" ht="30.75" customHeight="1" thickBot="1" x14ac:dyDescent="0.25">
      <c r="A5" s="661" t="s">
        <v>133</v>
      </c>
      <c r="B5" s="661"/>
      <c r="C5" s="661"/>
      <c r="D5" s="661"/>
      <c r="E5" s="661"/>
      <c r="F5" s="314"/>
    </row>
    <row r="6" spans="1:13" ht="26.25" thickBot="1" x14ac:dyDescent="0.25">
      <c r="A6" s="437" t="s">
        <v>91</v>
      </c>
      <c r="B6" s="438" t="s">
        <v>92</v>
      </c>
      <c r="C6" s="439" t="s">
        <v>93</v>
      </c>
      <c r="D6" s="440" t="s">
        <v>94</v>
      </c>
      <c r="E6" s="441" t="s">
        <v>95</v>
      </c>
    </row>
    <row r="7" spans="1:13" x14ac:dyDescent="0.2">
      <c r="A7" s="383" t="str">
        <f ca="1">IF(OFFSET(Tablas!$F$5,0,ROW(B7)-7)&gt;0,OFFSET(Tablas!$F$5,0,ROW(B7)-7),"")</f>
        <v/>
      </c>
      <c r="B7" s="379">
        <f ca="1">IF(OFFSET(Tablas!$F$6,0,ROW(B7)-7)&gt;0,OFFSET(Tablas!$F$6,0,ROW(B7)-7),"")</f>
        <v>1</v>
      </c>
      <c r="C7" s="465" t="str">
        <f ca="1">IF(B7="","",OFFSET(Tablas!$F$176,0,ROW(B7)-7))</f>
        <v/>
      </c>
      <c r="D7" s="466" t="str">
        <f ca="1">IF(B7="","",OFFSET(Tablas!$F$185,0,ROW(B7)-7))</f>
        <v/>
      </c>
      <c r="E7" s="467" t="str">
        <f ca="1">IF(B7="","",OFFSET(Tablas!$F$194,0,ROW(B7)-7))</f>
        <v/>
      </c>
    </row>
    <row r="8" spans="1:13" x14ac:dyDescent="0.2">
      <c r="A8" s="384" t="str">
        <f ca="1">IF(OFFSET(Tablas!$F$5,0,ROW(B8)-7)&gt;0,OFFSET(Tablas!$F$5,0,ROW(B8)-7),"")</f>
        <v/>
      </c>
      <c r="B8" s="317">
        <f ca="1">IF(OFFSET(Tablas!$F$6,0,ROW(B8)-7)&gt;0,OFFSET(Tablas!$F$6,0,ROW(B8)-7),"")</f>
        <v>2</v>
      </c>
      <c r="C8" s="468" t="str">
        <f ca="1">IF(B8="","",OFFSET(Tablas!$F$176,0,ROW(B8)-7))</f>
        <v/>
      </c>
      <c r="D8" s="334" t="str">
        <f ca="1">IF(B8="","",OFFSET(Tablas!$F$185,0,ROW(B8)-7))</f>
        <v/>
      </c>
      <c r="E8" s="469" t="str">
        <f ca="1">IF(B8="","",OFFSET(Tablas!$F$194,0,ROW(B8)-7))</f>
        <v/>
      </c>
    </row>
    <row r="9" spans="1:13" x14ac:dyDescent="0.2">
      <c r="A9" s="384" t="str">
        <f ca="1">IF(OFFSET(Tablas!$F$5,0,ROW(B9)-7)&gt;0,OFFSET(Tablas!$F$5,0,ROW(B9)-7),"")</f>
        <v/>
      </c>
      <c r="B9" s="317">
        <f ca="1">IF(OFFSET(Tablas!$F$6,0,ROW(B9)-7)&gt;0,OFFSET(Tablas!$F$6,0,ROW(B9)-7),"")</f>
        <v>3</v>
      </c>
      <c r="C9" s="468" t="str">
        <f ca="1">IF(B9="","",OFFSET(Tablas!$F$176,0,ROW(B9)-7))</f>
        <v/>
      </c>
      <c r="D9" s="334" t="str">
        <f ca="1">IF(B9="","",OFFSET(Tablas!$F$185,0,ROW(B9)-7))</f>
        <v/>
      </c>
      <c r="E9" s="469" t="str">
        <f ca="1">IF(B9="","",OFFSET(Tablas!$F$194,0,ROW(B9)-7))</f>
        <v/>
      </c>
    </row>
    <row r="10" spans="1:13" x14ac:dyDescent="0.2">
      <c r="A10" s="384" t="str">
        <f ca="1">IF(OFFSET(Tablas!$F$5,0,ROW(B10)-7)&gt;0,OFFSET(Tablas!$F$5,0,ROW(B10)-7),"")</f>
        <v/>
      </c>
      <c r="B10" s="317">
        <f ca="1">IF(OFFSET(Tablas!$F$6,0,ROW(B10)-7)&gt;0,OFFSET(Tablas!$F$6,0,ROW(B10)-7),"")</f>
        <v>4</v>
      </c>
      <c r="C10" s="468" t="str">
        <f ca="1">IF(B10="","",OFFSET(Tablas!$F$176,0,ROW(B10)-7))</f>
        <v/>
      </c>
      <c r="D10" s="334" t="str">
        <f ca="1">IF(B10="","",OFFSET(Tablas!$F$185,0,ROW(B10)-7))</f>
        <v/>
      </c>
      <c r="E10" s="469" t="str">
        <f ca="1">IF(B10="","",OFFSET(Tablas!$F$194,0,ROW(B10)-7))</f>
        <v/>
      </c>
    </row>
    <row r="11" spans="1:13" x14ac:dyDescent="0.2">
      <c r="A11" s="384" t="str">
        <f ca="1">IF(OFFSET(Tablas!$F$5,0,ROW(B11)-7)&gt;0,OFFSET(Tablas!$F$5,0,ROW(B11)-7),"")</f>
        <v/>
      </c>
      <c r="B11" s="317">
        <f ca="1">IF(OFFSET(Tablas!$F$6,0,ROW(B11)-7)&gt;0,OFFSET(Tablas!$F$6,0,ROW(B11)-7),"")</f>
        <v>5</v>
      </c>
      <c r="C11" s="468" t="str">
        <f ca="1">IF(B11="","",OFFSET(Tablas!$F$176,0,ROW(B11)-7))</f>
        <v/>
      </c>
      <c r="D11" s="334" t="str">
        <f ca="1">IF(B11="","",OFFSET(Tablas!$F$185,0,ROW(B11)-7))</f>
        <v/>
      </c>
      <c r="E11" s="469" t="str">
        <f ca="1">IF(B11="","",OFFSET(Tablas!$F$194,0,ROW(B11)-7))</f>
        <v/>
      </c>
    </row>
    <row r="12" spans="1:13" x14ac:dyDescent="0.2">
      <c r="A12" s="384" t="str">
        <f ca="1">IF(OFFSET(Tablas!$F$5,0,ROW(B12)-7)&gt;0,OFFSET(Tablas!$F$5,0,ROW(B12)-7),"")</f>
        <v/>
      </c>
      <c r="B12" s="317">
        <f ca="1">IF(OFFSET(Tablas!$F$6,0,ROW(B12)-7)&gt;0,OFFSET(Tablas!$F$6,0,ROW(B12)-7),"")</f>
        <v>6</v>
      </c>
      <c r="C12" s="468" t="str">
        <f ca="1">IF(B12="","",OFFSET(Tablas!$F$176,0,ROW(B12)-7))</f>
        <v/>
      </c>
      <c r="D12" s="334" t="str">
        <f ca="1">IF(B12="","",OFFSET(Tablas!$F$185,0,ROW(B12)-7))</f>
        <v/>
      </c>
      <c r="E12" s="469" t="str">
        <f ca="1">IF(B12="","",OFFSET(Tablas!$F$194,0,ROW(B12)-7))</f>
        <v/>
      </c>
    </row>
    <row r="13" spans="1:13" x14ac:dyDescent="0.2">
      <c r="A13" s="384" t="str">
        <f ca="1">IF(OFFSET(Tablas!$F$5,0,ROW(B13)-7)&gt;0,OFFSET(Tablas!$F$5,0,ROW(B13)-7),"")</f>
        <v/>
      </c>
      <c r="B13" s="317">
        <f ca="1">IF(OFFSET(Tablas!$F$6,0,ROW(B13)-7)&gt;0,OFFSET(Tablas!$F$6,0,ROW(B13)-7),"")</f>
        <v>7</v>
      </c>
      <c r="C13" s="468" t="str">
        <f ca="1">IF(B13="","",OFFSET(Tablas!$F$176,0,ROW(B13)-7))</f>
        <v/>
      </c>
      <c r="D13" s="334" t="str">
        <f ca="1">IF(B13="","",OFFSET(Tablas!$F$185,0,ROW(B13)-7))</f>
        <v/>
      </c>
      <c r="E13" s="469" t="str">
        <f ca="1">IF(B13="","",OFFSET(Tablas!$F$194,0,ROW(B13)-7))</f>
        <v/>
      </c>
    </row>
    <row r="14" spans="1:13" x14ac:dyDescent="0.2">
      <c r="A14" s="384" t="str">
        <f ca="1">IF(OFFSET(Tablas!$F$5,0,ROW(B14)-7)&gt;0,OFFSET(Tablas!$F$5,0,ROW(B14)-7),"")</f>
        <v/>
      </c>
      <c r="B14" s="317">
        <f ca="1">IF(OFFSET(Tablas!$F$6,0,ROW(B14)-7)&gt;0,OFFSET(Tablas!$F$6,0,ROW(B14)-7),"")</f>
        <v>8</v>
      </c>
      <c r="C14" s="468" t="str">
        <f ca="1">IF(B14="","",OFFSET(Tablas!$F$176,0,ROW(B14)-7))</f>
        <v/>
      </c>
      <c r="D14" s="334" t="str">
        <f ca="1">IF(B14="","",OFFSET(Tablas!$F$185,0,ROW(B14)-7))</f>
        <v/>
      </c>
      <c r="E14" s="469" t="str">
        <f ca="1">IF(B14="","",OFFSET(Tablas!$F$194,0,ROW(B14)-7))</f>
        <v/>
      </c>
    </row>
    <row r="15" spans="1:13" x14ac:dyDescent="0.2">
      <c r="A15" s="384" t="str">
        <f ca="1">IF(OFFSET(Tablas!$F$5,0,ROW(B15)-7)&gt;0,OFFSET(Tablas!$F$5,0,ROW(B15)-7),"")</f>
        <v/>
      </c>
      <c r="B15" s="317">
        <f ca="1">IF(OFFSET(Tablas!$F$6,0,ROW(B15)-7)&gt;0,OFFSET(Tablas!$F$6,0,ROW(B15)-7),"")</f>
        <v>9</v>
      </c>
      <c r="C15" s="468" t="str">
        <f ca="1">IF(B15="","",OFFSET(Tablas!$F$176,0,ROW(B15)-7))</f>
        <v/>
      </c>
      <c r="D15" s="334" t="str">
        <f ca="1">IF(B15="","",OFFSET(Tablas!$F$185,0,ROW(B15)-7))</f>
        <v/>
      </c>
      <c r="E15" s="469" t="str">
        <f ca="1">IF(B15="","",OFFSET(Tablas!$F$194,0,ROW(B15)-7))</f>
        <v/>
      </c>
    </row>
    <row r="16" spans="1:13" x14ac:dyDescent="0.2">
      <c r="A16" s="384" t="str">
        <f ca="1">IF(OFFSET(Tablas!$F$5,0,ROW(B16)-7)&gt;0,OFFSET(Tablas!$F$5,0,ROW(B16)-7),"")</f>
        <v/>
      </c>
      <c r="B16" s="317">
        <f ca="1">IF(OFFSET(Tablas!$F$6,0,ROW(B16)-7)&gt;0,OFFSET(Tablas!$F$6,0,ROW(B16)-7),"")</f>
        <v>10</v>
      </c>
      <c r="C16" s="468" t="str">
        <f ca="1">IF(B16="","",OFFSET(Tablas!$F$176,0,ROW(B16)-7))</f>
        <v/>
      </c>
      <c r="D16" s="334" t="str">
        <f ca="1">IF(B16="","",OFFSET(Tablas!$F$185,0,ROW(B16)-7))</f>
        <v/>
      </c>
      <c r="E16" s="469" t="str">
        <f ca="1">IF(B16="","",OFFSET(Tablas!$F$194,0,ROW(B16)-7))</f>
        <v/>
      </c>
    </row>
    <row r="17" spans="1:5" x14ac:dyDescent="0.2">
      <c r="A17" s="384" t="str">
        <f ca="1">IF(OFFSET(Tablas!$F$5,0,ROW(B17)-7)&gt;0,OFFSET(Tablas!$F$5,0,ROW(B17)-7),"")</f>
        <v/>
      </c>
      <c r="B17" s="317">
        <f ca="1">IF(OFFSET(Tablas!$F$6,0,ROW(B17)-7)&gt;0,OFFSET(Tablas!$F$6,0,ROW(B17)-7),"")</f>
        <v>11</v>
      </c>
      <c r="C17" s="468" t="str">
        <f ca="1">IF(B17="","",OFFSET(Tablas!$F$176,0,ROW(B17)-7))</f>
        <v/>
      </c>
      <c r="D17" s="334" t="str">
        <f ca="1">IF(B17="","",OFFSET(Tablas!$F$185,0,ROW(B17)-7))</f>
        <v/>
      </c>
      <c r="E17" s="469" t="str">
        <f ca="1">IF(B17="","",OFFSET(Tablas!$F$194,0,ROW(B17)-7))</f>
        <v/>
      </c>
    </row>
    <row r="18" spans="1:5" x14ac:dyDescent="0.2">
      <c r="A18" s="384" t="str">
        <f ca="1">IF(OFFSET(Tablas!$F$5,0,ROW(B18)-7)&gt;0,OFFSET(Tablas!$F$5,0,ROW(B18)-7),"")</f>
        <v/>
      </c>
      <c r="B18" s="317">
        <f ca="1">IF(OFFSET(Tablas!$F$6,0,ROW(B18)-7)&gt;0,OFFSET(Tablas!$F$6,0,ROW(B18)-7),"")</f>
        <v>12</v>
      </c>
      <c r="C18" s="468" t="str">
        <f ca="1">IF(B18="","",OFFSET(Tablas!$F$176,0,ROW(B18)-7))</f>
        <v/>
      </c>
      <c r="D18" s="334" t="str">
        <f ca="1">IF(B18="","",OFFSET(Tablas!$F$185,0,ROW(B18)-7))</f>
        <v/>
      </c>
      <c r="E18" s="469" t="str">
        <f ca="1">IF(B18="","",OFFSET(Tablas!$F$194,0,ROW(B18)-7))</f>
        <v/>
      </c>
    </row>
    <row r="19" spans="1:5" x14ac:dyDescent="0.2">
      <c r="A19" s="384" t="str">
        <f ca="1">IF(OFFSET(Tablas!$F$5,0,ROW(B19)-7)&gt;0,OFFSET(Tablas!$F$5,0,ROW(B19)-7),"")</f>
        <v/>
      </c>
      <c r="B19" s="317">
        <f ca="1">IF(OFFSET(Tablas!$F$6,0,ROW(B19)-7)&gt;0,OFFSET(Tablas!$F$6,0,ROW(B19)-7),"")</f>
        <v>13</v>
      </c>
      <c r="C19" s="468" t="str">
        <f ca="1">IF(B19="","",OFFSET(Tablas!$F$176,0,ROW(B19)-7))</f>
        <v/>
      </c>
      <c r="D19" s="334" t="str">
        <f ca="1">IF(B19="","",OFFSET(Tablas!$F$185,0,ROW(B19)-7))</f>
        <v/>
      </c>
      <c r="E19" s="469" t="str">
        <f ca="1">IF(B19="","",OFFSET(Tablas!$F$194,0,ROW(B19)-7))</f>
        <v/>
      </c>
    </row>
    <row r="20" spans="1:5" x14ac:dyDescent="0.2">
      <c r="A20" s="384" t="str">
        <f ca="1">IF(OFFSET(Tablas!$F$5,0,ROW(B20)-7)&gt;0,OFFSET(Tablas!$F$5,0,ROW(B20)-7),"")</f>
        <v/>
      </c>
      <c r="B20" s="317">
        <f ca="1">IF(OFFSET(Tablas!$F$6,0,ROW(B20)-7)&gt;0,OFFSET(Tablas!$F$6,0,ROW(B20)-7),"")</f>
        <v>14</v>
      </c>
      <c r="C20" s="468" t="str">
        <f ca="1">IF(B20="","",OFFSET(Tablas!$F$176,0,ROW(B20)-7))</f>
        <v/>
      </c>
      <c r="D20" s="334" t="str">
        <f ca="1">IF(B20="","",OFFSET(Tablas!$F$185,0,ROW(B20)-7))</f>
        <v/>
      </c>
      <c r="E20" s="469" t="str">
        <f ca="1">IF(B20="","",OFFSET(Tablas!$F$194,0,ROW(B20)-7))</f>
        <v/>
      </c>
    </row>
    <row r="21" spans="1:5" x14ac:dyDescent="0.2">
      <c r="A21" s="384" t="str">
        <f ca="1">IF(OFFSET(Tablas!$F$5,0,ROW(B21)-7)&gt;0,OFFSET(Tablas!$F$5,0,ROW(B21)-7),"")</f>
        <v/>
      </c>
      <c r="B21" s="317">
        <f ca="1">IF(OFFSET(Tablas!$F$6,0,ROW(B21)-7)&gt;0,OFFSET(Tablas!$F$6,0,ROW(B21)-7),"")</f>
        <v>15</v>
      </c>
      <c r="C21" s="468" t="str">
        <f ca="1">IF(B21="","",OFFSET(Tablas!$F$176,0,ROW(B21)-7))</f>
        <v/>
      </c>
      <c r="D21" s="334" t="str">
        <f ca="1">IF(B21="","",OFFSET(Tablas!$F$185,0,ROW(B21)-7))</f>
        <v/>
      </c>
      <c r="E21" s="469" t="str">
        <f ca="1">IF(B21="","",OFFSET(Tablas!$F$194,0,ROW(B21)-7))</f>
        <v/>
      </c>
    </row>
    <row r="22" spans="1:5" x14ac:dyDescent="0.2">
      <c r="A22" s="384" t="str">
        <f ca="1">IF(OFFSET(Tablas!$F$5,0,ROW(B22)-7)&gt;0,OFFSET(Tablas!$F$5,0,ROW(B22)-7),"")</f>
        <v/>
      </c>
      <c r="B22" s="317">
        <f ca="1">IF(OFFSET(Tablas!$F$6,0,ROW(B22)-7)&gt;0,OFFSET(Tablas!$F$6,0,ROW(B22)-7),"")</f>
        <v>16</v>
      </c>
      <c r="C22" s="468" t="str">
        <f ca="1">IF(B22="","",OFFSET(Tablas!$F$176,0,ROW(B22)-7))</f>
        <v/>
      </c>
      <c r="D22" s="334" t="str">
        <f ca="1">IF(B22="","",OFFSET(Tablas!$F$185,0,ROW(B22)-7))</f>
        <v/>
      </c>
      <c r="E22" s="469" t="str">
        <f ca="1">IF(B22="","",OFFSET(Tablas!$F$194,0,ROW(B22)-7))</f>
        <v/>
      </c>
    </row>
    <row r="23" spans="1:5" x14ac:dyDescent="0.2">
      <c r="A23" s="384" t="str">
        <f ca="1">IF(OFFSET(Tablas!$F$5,0,ROW(B23)-7)&gt;0,OFFSET(Tablas!$F$5,0,ROW(B23)-7),"")</f>
        <v/>
      </c>
      <c r="B23" s="317">
        <f ca="1">IF(OFFSET(Tablas!$F$6,0,ROW(B23)-7)&gt;0,OFFSET(Tablas!$F$6,0,ROW(B23)-7),"")</f>
        <v>17</v>
      </c>
      <c r="C23" s="468" t="str">
        <f ca="1">IF(B23="","",OFFSET(Tablas!$F$176,0,ROW(B23)-7))</f>
        <v/>
      </c>
      <c r="D23" s="334" t="str">
        <f ca="1">IF(B23="","",OFFSET(Tablas!$F$185,0,ROW(B23)-7))</f>
        <v/>
      </c>
      <c r="E23" s="469" t="str">
        <f ca="1">IF(B23="","",OFFSET(Tablas!$F$194,0,ROW(B23)-7))</f>
        <v/>
      </c>
    </row>
    <row r="24" spans="1:5" x14ac:dyDescent="0.2">
      <c r="A24" s="384" t="str">
        <f ca="1">IF(OFFSET(Tablas!$F$5,0,ROW(B24)-7)&gt;0,OFFSET(Tablas!$F$5,0,ROW(B24)-7),"")</f>
        <v/>
      </c>
      <c r="B24" s="317">
        <f ca="1">IF(OFFSET(Tablas!$F$6,0,ROW(B24)-7)&gt;0,OFFSET(Tablas!$F$6,0,ROW(B24)-7),"")</f>
        <v>18</v>
      </c>
      <c r="C24" s="468" t="str">
        <f ca="1">IF(B24="","",OFFSET(Tablas!$F$176,0,ROW(B24)-7))</f>
        <v/>
      </c>
      <c r="D24" s="334" t="str">
        <f ca="1">IF(B24="","",OFFSET(Tablas!$F$185,0,ROW(B24)-7))</f>
        <v/>
      </c>
      <c r="E24" s="469" t="str">
        <f ca="1">IF(B24="","",OFFSET(Tablas!$F$194,0,ROW(B24)-7))</f>
        <v/>
      </c>
    </row>
    <row r="25" spans="1:5" x14ac:dyDescent="0.2">
      <c r="A25" s="384" t="str">
        <f ca="1">IF(OFFSET(Tablas!$F$5,0,ROW(B25)-7)&gt;0,OFFSET(Tablas!$F$5,0,ROW(B25)-7),"")</f>
        <v/>
      </c>
      <c r="B25" s="317">
        <f ca="1">IF(OFFSET(Tablas!$F$6,0,ROW(B25)-7)&gt;0,OFFSET(Tablas!$F$6,0,ROW(B25)-7),"")</f>
        <v>19</v>
      </c>
      <c r="C25" s="468" t="str">
        <f ca="1">IF(B25="","",OFFSET(Tablas!$F$176,0,ROW(B25)-7))</f>
        <v/>
      </c>
      <c r="D25" s="334" t="str">
        <f ca="1">IF(B25="","",OFFSET(Tablas!$F$185,0,ROW(B25)-7))</f>
        <v/>
      </c>
      <c r="E25" s="469" t="str">
        <f ca="1">IF(B25="","",OFFSET(Tablas!$F$194,0,ROW(B25)-7))</f>
        <v/>
      </c>
    </row>
    <row r="26" spans="1:5" x14ac:dyDescent="0.2">
      <c r="A26" s="384" t="str">
        <f ca="1">IF(OFFSET(Tablas!$F$5,0,ROW(B26)-7)&gt;0,OFFSET(Tablas!$F$5,0,ROW(B26)-7),"")</f>
        <v/>
      </c>
      <c r="B26" s="317">
        <f ca="1">IF(OFFSET(Tablas!$F$6,0,ROW(B26)-7)&gt;0,OFFSET(Tablas!$F$6,0,ROW(B26)-7),"")</f>
        <v>20</v>
      </c>
      <c r="C26" s="468" t="str">
        <f ca="1">IF(B26="","",OFFSET(Tablas!$F$176,0,ROW(B26)-7))</f>
        <v/>
      </c>
      <c r="D26" s="334" t="str">
        <f ca="1">IF(B26="","",OFFSET(Tablas!$F$185,0,ROW(B26)-7))</f>
        <v/>
      </c>
      <c r="E26" s="469" t="str">
        <f ca="1">IF(B26="","",OFFSET(Tablas!$F$194,0,ROW(B26)-7))</f>
        <v/>
      </c>
    </row>
    <row r="27" spans="1:5" x14ac:dyDescent="0.2">
      <c r="A27" s="384" t="str">
        <f ca="1">IF(OFFSET(Tablas!$F$5,0,ROW(B27)-7)&gt;0,OFFSET(Tablas!$F$5,0,ROW(B27)-7),"")</f>
        <v/>
      </c>
      <c r="B27" s="317">
        <f ca="1">IF(OFFSET(Tablas!$F$6,0,ROW(B27)-7)&gt;0,OFFSET(Tablas!$F$6,0,ROW(B27)-7),"")</f>
        <v>21</v>
      </c>
      <c r="C27" s="468" t="str">
        <f ca="1">IF(B27="","",OFFSET(Tablas!$F$176,0,ROW(B27)-7))</f>
        <v/>
      </c>
      <c r="D27" s="334" t="str">
        <f ca="1">IF(B27="","",OFFSET(Tablas!$F$185,0,ROW(B27)-7))</f>
        <v/>
      </c>
      <c r="E27" s="469" t="str">
        <f ca="1">IF(B27="","",OFFSET(Tablas!$F$194,0,ROW(B27)-7))</f>
        <v/>
      </c>
    </row>
    <row r="28" spans="1:5" x14ac:dyDescent="0.2">
      <c r="A28" s="384" t="str">
        <f ca="1">IF(OFFSET(Tablas!$F$5,0,ROW(B28)-7)&gt;0,OFFSET(Tablas!$F$5,0,ROW(B28)-7),"")</f>
        <v/>
      </c>
      <c r="B28" s="317">
        <f ca="1">IF(OFFSET(Tablas!$F$6,0,ROW(B28)-7)&gt;0,OFFSET(Tablas!$F$6,0,ROW(B28)-7),"")</f>
        <v>22</v>
      </c>
      <c r="C28" s="468" t="str">
        <f ca="1">IF(B28="","",OFFSET(Tablas!$F$176,0,ROW(B28)-7))</f>
        <v/>
      </c>
      <c r="D28" s="334" t="str">
        <f ca="1">IF(B28="","",OFFSET(Tablas!$F$185,0,ROW(B28)-7))</f>
        <v/>
      </c>
      <c r="E28" s="469" t="str">
        <f ca="1">IF(B28="","",OFFSET(Tablas!$F$194,0,ROW(B28)-7))</f>
        <v/>
      </c>
    </row>
    <row r="29" spans="1:5" x14ac:dyDescent="0.2">
      <c r="A29" s="384" t="str">
        <f ca="1">IF(OFFSET(Tablas!$F$5,0,ROW(B29)-7)&gt;0,OFFSET(Tablas!$F$5,0,ROW(B29)-7),"")</f>
        <v/>
      </c>
      <c r="B29" s="317">
        <f ca="1">IF(OFFSET(Tablas!$F$6,0,ROW(B29)-7)&gt;0,OFFSET(Tablas!$F$6,0,ROW(B29)-7),"")</f>
        <v>23</v>
      </c>
      <c r="C29" s="468" t="str">
        <f ca="1">IF(B29="","",OFFSET(Tablas!$F$176,0,ROW(B29)-7))</f>
        <v/>
      </c>
      <c r="D29" s="334" t="str">
        <f ca="1">IF(B29="","",OFFSET(Tablas!$F$185,0,ROW(B29)-7))</f>
        <v/>
      </c>
      <c r="E29" s="469" t="str">
        <f ca="1">IF(B29="","",OFFSET(Tablas!$F$194,0,ROW(B29)-7))</f>
        <v/>
      </c>
    </row>
    <row r="30" spans="1:5" x14ac:dyDescent="0.2">
      <c r="A30" s="384" t="str">
        <f ca="1">IF(OFFSET(Tablas!$F$5,0,ROW(B30)-7)&gt;0,OFFSET(Tablas!$F$5,0,ROW(B30)-7),"")</f>
        <v/>
      </c>
      <c r="B30" s="317">
        <f ca="1">IF(OFFSET(Tablas!$F$6,0,ROW(B30)-7)&gt;0,OFFSET(Tablas!$F$6,0,ROW(B30)-7),"")</f>
        <v>24</v>
      </c>
      <c r="C30" s="468" t="str">
        <f ca="1">IF(B30="","",OFFSET(Tablas!$F$176,0,ROW(B30)-7))</f>
        <v/>
      </c>
      <c r="D30" s="334" t="str">
        <f ca="1">IF(B30="","",OFFSET(Tablas!$F$185,0,ROW(B30)-7))</f>
        <v/>
      </c>
      <c r="E30" s="469" t="str">
        <f ca="1">IF(B30="","",OFFSET(Tablas!$F$194,0,ROW(B30)-7))</f>
        <v/>
      </c>
    </row>
    <row r="31" spans="1:5" x14ac:dyDescent="0.2">
      <c r="A31" s="384" t="str">
        <f ca="1">IF(OFFSET(Tablas!$F$5,0,ROW(B31)-7)&gt;0,OFFSET(Tablas!$F$5,0,ROW(B31)-7),"")</f>
        <v/>
      </c>
      <c r="B31" s="317">
        <f ca="1">IF(OFFSET(Tablas!$F$6,0,ROW(B31)-7)&gt;0,OFFSET(Tablas!$F$6,0,ROW(B31)-7),"")</f>
        <v>25</v>
      </c>
      <c r="C31" s="468" t="str">
        <f ca="1">IF(B31="","",OFFSET(Tablas!$F$176,0,ROW(B31)-7))</f>
        <v/>
      </c>
      <c r="D31" s="334" t="str">
        <f ca="1">IF(B31="","",OFFSET(Tablas!$F$185,0,ROW(B31)-7))</f>
        <v/>
      </c>
      <c r="E31" s="469" t="str">
        <f ca="1">IF(B31="","",OFFSET(Tablas!$F$194,0,ROW(B31)-7))</f>
        <v/>
      </c>
    </row>
    <row r="32" spans="1:5" x14ac:dyDescent="0.2">
      <c r="A32" s="384" t="str">
        <f ca="1">IF(OFFSET(Tablas!$F$5,0,ROW(B32)-7)&gt;0,OFFSET(Tablas!$F$5,0,ROW(B32)-7),"")</f>
        <v/>
      </c>
      <c r="B32" s="317">
        <f ca="1">IF(OFFSET(Tablas!$F$6,0,ROW(B32)-7)&gt;0,OFFSET(Tablas!$F$6,0,ROW(B32)-7),"")</f>
        <v>26</v>
      </c>
      <c r="C32" s="468" t="str">
        <f ca="1">IF(B32="","",OFFSET(Tablas!$F$176,0,ROW(B32)-7))</f>
        <v/>
      </c>
      <c r="D32" s="334" t="str">
        <f ca="1">IF(B32="","",OFFSET(Tablas!$F$185,0,ROW(B32)-7))</f>
        <v/>
      </c>
      <c r="E32" s="469" t="str">
        <f ca="1">IF(B32="","",OFFSET(Tablas!$F$194,0,ROW(B32)-7))</f>
        <v/>
      </c>
    </row>
    <row r="33" spans="1:5" x14ac:dyDescent="0.2">
      <c r="A33" s="384" t="str">
        <f ca="1">IF(OFFSET(Tablas!$F$5,0,ROW(B33)-7)&gt;0,OFFSET(Tablas!$F$5,0,ROW(B33)-7),"")</f>
        <v/>
      </c>
      <c r="B33" s="317">
        <f ca="1">IF(OFFSET(Tablas!$F$6,0,ROW(B33)-7)&gt;0,OFFSET(Tablas!$F$6,0,ROW(B33)-7),"")</f>
        <v>27</v>
      </c>
      <c r="C33" s="468" t="str">
        <f ca="1">IF(B33="","",OFFSET(Tablas!$F$176,0,ROW(B33)-7))</f>
        <v/>
      </c>
      <c r="D33" s="334" t="str">
        <f ca="1">IF(B33="","",OFFSET(Tablas!$F$185,0,ROW(B33)-7))</f>
        <v/>
      </c>
      <c r="E33" s="469" t="str">
        <f ca="1">IF(B33="","",OFFSET(Tablas!$F$194,0,ROW(B33)-7))</f>
        <v/>
      </c>
    </row>
    <row r="34" spans="1:5" x14ac:dyDescent="0.2">
      <c r="A34" s="384" t="str">
        <f ca="1">IF(OFFSET(Tablas!$F$5,0,ROW(B34)-7)&gt;0,OFFSET(Tablas!$F$5,0,ROW(B34)-7),"")</f>
        <v/>
      </c>
      <c r="B34" s="317">
        <f ca="1">IF(OFFSET(Tablas!$F$6,0,ROW(B34)-7)&gt;0,OFFSET(Tablas!$F$6,0,ROW(B34)-7),"")</f>
        <v>28</v>
      </c>
      <c r="C34" s="468" t="str">
        <f ca="1">IF(B34="","",OFFSET(Tablas!$F$176,0,ROW(B34)-7))</f>
        <v/>
      </c>
      <c r="D34" s="334" t="str">
        <f ca="1">IF(B34="","",OFFSET(Tablas!$F$185,0,ROW(B34)-7))</f>
        <v/>
      </c>
      <c r="E34" s="469" t="str">
        <f ca="1">IF(B34="","",OFFSET(Tablas!$F$194,0,ROW(B34)-7))</f>
        <v/>
      </c>
    </row>
    <row r="35" spans="1:5" x14ac:dyDescent="0.2">
      <c r="A35" s="384" t="str">
        <f ca="1">IF(OFFSET(Tablas!$F$5,0,ROW(B35)-7)&gt;0,OFFSET(Tablas!$F$5,0,ROW(B35)-7),"")</f>
        <v/>
      </c>
      <c r="B35" s="317">
        <f ca="1">IF(OFFSET(Tablas!$F$6,0,ROW(B35)-7)&gt;0,OFFSET(Tablas!$F$6,0,ROW(B35)-7),"")</f>
        <v>29</v>
      </c>
      <c r="C35" s="468" t="str">
        <f ca="1">IF(B35="","",OFFSET(Tablas!$F$176,0,ROW(B35)-7))</f>
        <v/>
      </c>
      <c r="D35" s="334" t="str">
        <f ca="1">IF(B35="","",OFFSET(Tablas!$F$185,0,ROW(B35)-7))</f>
        <v/>
      </c>
      <c r="E35" s="469" t="str">
        <f ca="1">IF(B35="","",OFFSET(Tablas!$F$194,0,ROW(B35)-7))</f>
        <v/>
      </c>
    </row>
    <row r="36" spans="1:5" x14ac:dyDescent="0.2">
      <c r="A36" s="384" t="str">
        <f ca="1">IF(OFFSET(Tablas!$F$5,0,ROW(B36)-7)&gt;0,OFFSET(Tablas!$F$5,0,ROW(B36)-7),"")</f>
        <v/>
      </c>
      <c r="B36" s="317">
        <f ca="1">IF(OFFSET(Tablas!$F$6,0,ROW(B36)-7)&gt;0,OFFSET(Tablas!$F$6,0,ROW(B36)-7),"")</f>
        <v>30</v>
      </c>
      <c r="C36" s="468" t="str">
        <f ca="1">IF(B36="","",OFFSET(Tablas!$F$176,0,ROW(B36)-7))</f>
        <v/>
      </c>
      <c r="D36" s="334" t="str">
        <f ca="1">IF(B36="","",OFFSET(Tablas!$F$185,0,ROW(B36)-7))</f>
        <v/>
      </c>
      <c r="E36" s="469" t="str">
        <f ca="1">IF(B36="","",OFFSET(Tablas!$F$194,0,ROW(B36)-7))</f>
        <v/>
      </c>
    </row>
    <row r="37" spans="1:5" x14ac:dyDescent="0.2">
      <c r="A37" s="384" t="str">
        <f ca="1">IF(OFFSET(Tablas!$F$5,0,ROW(B37)-7)&gt;0,OFFSET(Tablas!$F$5,0,ROW(B37)-7),"")</f>
        <v/>
      </c>
      <c r="B37" s="317">
        <f ca="1">IF(OFFSET(Tablas!$F$6,0,ROW(B37)-7)&gt;0,OFFSET(Tablas!$F$6,0,ROW(B37)-7),"")</f>
        <v>31</v>
      </c>
      <c r="C37" s="468" t="str">
        <f ca="1">IF(B37="","",OFFSET(Tablas!$F$176,0,ROW(B37)-7))</f>
        <v/>
      </c>
      <c r="D37" s="334" t="str">
        <f ca="1">IF(B37="","",OFFSET(Tablas!$F$185,0,ROW(B37)-7))</f>
        <v/>
      </c>
      <c r="E37" s="469" t="str">
        <f ca="1">IF(B37="","",OFFSET(Tablas!$F$194,0,ROW(B37)-7))</f>
        <v/>
      </c>
    </row>
    <row r="38" spans="1:5" x14ac:dyDescent="0.2">
      <c r="A38" s="384" t="str">
        <f ca="1">IF(OFFSET(Tablas!$F$5,0,ROW(B38)-7)&gt;0,OFFSET(Tablas!$F$5,0,ROW(B38)-7),"")</f>
        <v/>
      </c>
      <c r="B38" s="317">
        <f ca="1">IF(OFFSET(Tablas!$F$6,0,ROW(B38)-7)&gt;0,OFFSET(Tablas!$F$6,0,ROW(B38)-7),"")</f>
        <v>32</v>
      </c>
      <c r="C38" s="468" t="str">
        <f ca="1">IF(B38="","",OFFSET(Tablas!$F$176,0,ROW(B38)-7))</f>
        <v/>
      </c>
      <c r="D38" s="334" t="str">
        <f ca="1">IF(B38="","",OFFSET(Tablas!$F$185,0,ROW(B38)-7))</f>
        <v/>
      </c>
      <c r="E38" s="469" t="str">
        <f ca="1">IF(B38="","",OFFSET(Tablas!$F$194,0,ROW(B38)-7))</f>
        <v/>
      </c>
    </row>
    <row r="39" spans="1:5" x14ac:dyDescent="0.2">
      <c r="A39" s="384" t="str">
        <f ca="1">IF(OFFSET(Tablas!$F$5,0,ROW(B39)-7)&gt;0,OFFSET(Tablas!$F$5,0,ROW(B39)-7),"")</f>
        <v/>
      </c>
      <c r="B39" s="317">
        <f ca="1">IF(OFFSET(Tablas!$F$6,0,ROW(B39)-7)&gt;0,OFFSET(Tablas!$F$6,0,ROW(B39)-7),"")</f>
        <v>33</v>
      </c>
      <c r="C39" s="468" t="str">
        <f ca="1">IF(B39="","",OFFSET(Tablas!$F$176,0,ROW(B39)-7))</f>
        <v/>
      </c>
      <c r="D39" s="334" t="str">
        <f ca="1">IF(B39="","",OFFSET(Tablas!$F$185,0,ROW(B39)-7))</f>
        <v/>
      </c>
      <c r="E39" s="469" t="str">
        <f ca="1">IF(B39="","",OFFSET(Tablas!$F$194,0,ROW(B39)-7))</f>
        <v/>
      </c>
    </row>
    <row r="40" spans="1:5" x14ac:dyDescent="0.2">
      <c r="A40" s="384" t="str">
        <f ca="1">IF(OFFSET(Tablas!$F$5,0,ROW(B40)-7)&gt;0,OFFSET(Tablas!$F$5,0,ROW(B40)-7),"")</f>
        <v/>
      </c>
      <c r="B40" s="317">
        <f ca="1">IF(OFFSET(Tablas!$F$6,0,ROW(B40)-7)&gt;0,OFFSET(Tablas!$F$6,0,ROW(B40)-7),"")</f>
        <v>34</v>
      </c>
      <c r="C40" s="468" t="str">
        <f ca="1">IF(B40="","",OFFSET(Tablas!$F$176,0,ROW(B40)-7))</f>
        <v/>
      </c>
      <c r="D40" s="334" t="str">
        <f ca="1">IF(B40="","",OFFSET(Tablas!$F$185,0,ROW(B40)-7))</f>
        <v/>
      </c>
      <c r="E40" s="469" t="str">
        <f ca="1">IF(B40="","",OFFSET(Tablas!$F$194,0,ROW(B40)-7))</f>
        <v/>
      </c>
    </row>
    <row r="41" spans="1:5" x14ac:dyDescent="0.2">
      <c r="A41" s="384" t="str">
        <f ca="1">IF(OFFSET(Tablas!$F$5,0,ROW(B41)-7)&gt;0,OFFSET(Tablas!$F$5,0,ROW(B41)-7),"")</f>
        <v/>
      </c>
      <c r="B41" s="317">
        <f ca="1">IF(OFFSET(Tablas!$F$6,0,ROW(B41)-7)&gt;0,OFFSET(Tablas!$F$6,0,ROW(B41)-7),"")</f>
        <v>35</v>
      </c>
      <c r="C41" s="468" t="str">
        <f ca="1">IF(B41="","",OFFSET(Tablas!$F$176,0,ROW(B41)-7))</f>
        <v/>
      </c>
      <c r="D41" s="334" t="str">
        <f ca="1">IF(B41="","",OFFSET(Tablas!$F$185,0,ROW(B41)-7))</f>
        <v/>
      </c>
      <c r="E41" s="469" t="str">
        <f ca="1">IF(B41="","",OFFSET(Tablas!$F$194,0,ROW(B41)-7))</f>
        <v/>
      </c>
    </row>
    <row r="42" spans="1:5" x14ac:dyDescent="0.2">
      <c r="A42" s="384" t="str">
        <f ca="1">IF(OFFSET(Tablas!$F$5,0,ROW(B42)-7)&gt;0,OFFSET(Tablas!$F$5,0,ROW(B42)-7),"")</f>
        <v/>
      </c>
      <c r="B42" s="317">
        <f ca="1">IF(OFFSET(Tablas!$F$6,0,ROW(B42)-7)&gt;0,OFFSET(Tablas!$F$6,0,ROW(B42)-7),"")</f>
        <v>36</v>
      </c>
      <c r="C42" s="468" t="str">
        <f ca="1">IF(B42="","",OFFSET(Tablas!$F$176,0,ROW(B42)-7))</f>
        <v/>
      </c>
      <c r="D42" s="334" t="str">
        <f ca="1">IF(B42="","",OFFSET(Tablas!$F$185,0,ROW(B42)-7))</f>
        <v/>
      </c>
      <c r="E42" s="469" t="str">
        <f ca="1">IF(B42="","",OFFSET(Tablas!$F$194,0,ROW(B42)-7))</f>
        <v/>
      </c>
    </row>
    <row r="43" spans="1:5" x14ac:dyDescent="0.2">
      <c r="A43" s="384" t="str">
        <f ca="1">IF(OFFSET(Tablas!$F$5,0,ROW(B43)-7)&gt;0,OFFSET(Tablas!$F$5,0,ROW(B43)-7),"")</f>
        <v/>
      </c>
      <c r="B43" s="317">
        <f ca="1">IF(OFFSET(Tablas!$F$6,0,ROW(B43)-7)&gt;0,OFFSET(Tablas!$F$6,0,ROW(B43)-7),"")</f>
        <v>37</v>
      </c>
      <c r="C43" s="468" t="str">
        <f ca="1">IF(B43="","",OFFSET(Tablas!$F$176,0,ROW(B43)-7))</f>
        <v/>
      </c>
      <c r="D43" s="334" t="str">
        <f ca="1">IF(B43="","",OFFSET(Tablas!$F$185,0,ROW(B43)-7))</f>
        <v/>
      </c>
      <c r="E43" s="469" t="str">
        <f ca="1">IF(B43="","",OFFSET(Tablas!$F$194,0,ROW(B43)-7))</f>
        <v/>
      </c>
    </row>
    <row r="44" spans="1:5" x14ac:dyDescent="0.2">
      <c r="A44" s="384" t="str">
        <f ca="1">IF(OFFSET(Tablas!$F$5,0,ROW(B44)-7)&gt;0,OFFSET(Tablas!$F$5,0,ROW(B44)-7),"")</f>
        <v/>
      </c>
      <c r="B44" s="317">
        <f ca="1">IF(OFFSET(Tablas!$F$6,0,ROW(B44)-7)&gt;0,OFFSET(Tablas!$F$6,0,ROW(B44)-7),"")</f>
        <v>38</v>
      </c>
      <c r="C44" s="468" t="str">
        <f ca="1">IF(B44="","",OFFSET(Tablas!$F$176,0,ROW(B44)-7))</f>
        <v/>
      </c>
      <c r="D44" s="334" t="str">
        <f ca="1">IF(B44="","",OFFSET(Tablas!$F$185,0,ROW(B44)-7))</f>
        <v/>
      </c>
      <c r="E44" s="469" t="str">
        <f ca="1">IF(B44="","",OFFSET(Tablas!$F$194,0,ROW(B44)-7))</f>
        <v/>
      </c>
    </row>
    <row r="45" spans="1:5" x14ac:dyDescent="0.2">
      <c r="A45" s="384" t="str">
        <f ca="1">IF(OFFSET(Tablas!$F$5,0,ROW(B45)-7)&gt;0,OFFSET(Tablas!$F$5,0,ROW(B45)-7),"")</f>
        <v/>
      </c>
      <c r="B45" s="317">
        <f ca="1">IF(OFFSET(Tablas!$F$6,0,ROW(B45)-7)&gt;0,OFFSET(Tablas!$F$6,0,ROW(B45)-7),"")</f>
        <v>39</v>
      </c>
      <c r="C45" s="468" t="str">
        <f ca="1">IF(B45="","",OFFSET(Tablas!$F$176,0,ROW(B45)-7))</f>
        <v/>
      </c>
      <c r="D45" s="334" t="str">
        <f ca="1">IF(B45="","",OFFSET(Tablas!$F$185,0,ROW(B45)-7))</f>
        <v/>
      </c>
      <c r="E45" s="469" t="str">
        <f ca="1">IF(B45="","",OFFSET(Tablas!$F$194,0,ROW(B45)-7))</f>
        <v/>
      </c>
    </row>
    <row r="46" spans="1:5" x14ac:dyDescent="0.2">
      <c r="A46" s="384" t="str">
        <f ca="1">IF(OFFSET(Tablas!$F$5,0,ROW(B46)-7)&gt;0,OFFSET(Tablas!$F$5,0,ROW(B46)-7),"")</f>
        <v/>
      </c>
      <c r="B46" s="317">
        <f ca="1">IF(OFFSET(Tablas!$F$6,0,ROW(B46)-7)&gt;0,OFFSET(Tablas!$F$6,0,ROW(B46)-7),"")</f>
        <v>40</v>
      </c>
      <c r="C46" s="468" t="str">
        <f ca="1">IF(B46="","",OFFSET(Tablas!$F$176,0,ROW(B46)-7))</f>
        <v/>
      </c>
      <c r="D46" s="334" t="str">
        <f ca="1">IF(B46="","",OFFSET(Tablas!$F$185,0,ROW(B46)-7))</f>
        <v/>
      </c>
      <c r="E46" s="469" t="str">
        <f ca="1">IF(B46="","",OFFSET(Tablas!$F$194,0,ROW(B46)-7))</f>
        <v/>
      </c>
    </row>
    <row r="47" spans="1:5" x14ac:dyDescent="0.2">
      <c r="A47" s="384" t="str">
        <f ca="1">IF(OFFSET(Tablas!$F$5,0,ROW(B47)-7)&gt;0,OFFSET(Tablas!$F$5,0,ROW(B47)-7),"")</f>
        <v/>
      </c>
      <c r="B47" s="317">
        <f ca="1">IF(OFFSET(Tablas!$F$6,0,ROW(B47)-7)&gt;0,OFFSET(Tablas!$F$6,0,ROW(B47)-7),"")</f>
        <v>41</v>
      </c>
      <c r="C47" s="468" t="str">
        <f ca="1">IF(B47="","",OFFSET(Tablas!$F$176,0,ROW(B47)-7))</f>
        <v/>
      </c>
      <c r="D47" s="334" t="str">
        <f ca="1">IF(B47="","",OFFSET(Tablas!$F$185,0,ROW(B47)-7))</f>
        <v/>
      </c>
      <c r="E47" s="469" t="str">
        <f ca="1">IF(B47="","",OFFSET(Tablas!$F$194,0,ROW(B47)-7))</f>
        <v/>
      </c>
    </row>
    <row r="48" spans="1:5" x14ac:dyDescent="0.2">
      <c r="A48" s="384" t="str">
        <f ca="1">IF(OFFSET(Tablas!$F$5,0,ROW(B48)-7)&gt;0,OFFSET(Tablas!$F$5,0,ROW(B48)-7),"")</f>
        <v/>
      </c>
      <c r="B48" s="317">
        <f ca="1">IF(OFFSET(Tablas!$F$6,0,ROW(B48)-7)&gt;0,OFFSET(Tablas!$F$6,0,ROW(B48)-7),"")</f>
        <v>42</v>
      </c>
      <c r="C48" s="468" t="str">
        <f ca="1">IF(B48="","",OFFSET(Tablas!$F$176,0,ROW(B48)-7))</f>
        <v/>
      </c>
      <c r="D48" s="334" t="str">
        <f ca="1">IF(B48="","",OFFSET(Tablas!$F$185,0,ROW(B48)-7))</f>
        <v/>
      </c>
      <c r="E48" s="469" t="str">
        <f ca="1">IF(B48="","",OFFSET(Tablas!$F$194,0,ROW(B48)-7))</f>
        <v/>
      </c>
    </row>
    <row r="49" spans="1:5" x14ac:dyDescent="0.2">
      <c r="A49" s="384" t="str">
        <f ca="1">IF(OFFSET(Tablas!$F$5,0,ROW(B49)-7)&gt;0,OFFSET(Tablas!$F$5,0,ROW(B49)-7),"")</f>
        <v/>
      </c>
      <c r="B49" s="317">
        <f ca="1">IF(OFFSET(Tablas!$F$6,0,ROW(B49)-7)&gt;0,OFFSET(Tablas!$F$6,0,ROW(B49)-7),"")</f>
        <v>43</v>
      </c>
      <c r="C49" s="468" t="str">
        <f ca="1">IF(B49="","",OFFSET(Tablas!$F$176,0,ROW(B49)-7))</f>
        <v/>
      </c>
      <c r="D49" s="334" t="str">
        <f ca="1">IF(B49="","",OFFSET(Tablas!$F$185,0,ROW(B49)-7))</f>
        <v/>
      </c>
      <c r="E49" s="469" t="str">
        <f ca="1">IF(B49="","",OFFSET(Tablas!$F$194,0,ROW(B49)-7))</f>
        <v/>
      </c>
    </row>
    <row r="50" spans="1:5" x14ac:dyDescent="0.2">
      <c r="A50" s="384" t="str">
        <f ca="1">IF(OFFSET(Tablas!$F$5,0,ROW(B50)-7)&gt;0,OFFSET(Tablas!$F$5,0,ROW(B50)-7),"")</f>
        <v/>
      </c>
      <c r="B50" s="317">
        <f ca="1">IF(OFFSET(Tablas!$F$6,0,ROW(B50)-7)&gt;0,OFFSET(Tablas!$F$6,0,ROW(B50)-7),"")</f>
        <v>44</v>
      </c>
      <c r="C50" s="468" t="str">
        <f ca="1">IF(B50="","",OFFSET(Tablas!$F$176,0,ROW(B50)-7))</f>
        <v/>
      </c>
      <c r="D50" s="334" t="str">
        <f ca="1">IF(B50="","",OFFSET(Tablas!$F$185,0,ROW(B50)-7))</f>
        <v/>
      </c>
      <c r="E50" s="469" t="str">
        <f ca="1">IF(B50="","",OFFSET(Tablas!$F$194,0,ROW(B50)-7))</f>
        <v/>
      </c>
    </row>
    <row r="51" spans="1:5" x14ac:dyDescent="0.2">
      <c r="A51" s="384" t="str">
        <f ca="1">IF(OFFSET(Tablas!$F$5,0,ROW(B51)-7)&gt;0,OFFSET(Tablas!$F$5,0,ROW(B51)-7),"")</f>
        <v/>
      </c>
      <c r="B51" s="317">
        <f ca="1">IF(OFFSET(Tablas!$F$6,0,ROW(B51)-7)&gt;0,OFFSET(Tablas!$F$6,0,ROW(B51)-7),"")</f>
        <v>45</v>
      </c>
      <c r="C51" s="468" t="str">
        <f ca="1">IF(B51="","",OFFSET(Tablas!$F$176,0,ROW(B51)-7))</f>
        <v/>
      </c>
      <c r="D51" s="334" t="str">
        <f ca="1">IF(B51="","",OFFSET(Tablas!$F$185,0,ROW(B51)-7))</f>
        <v/>
      </c>
      <c r="E51" s="469" t="str">
        <f ca="1">IF(B51="","",OFFSET(Tablas!$F$194,0,ROW(B51)-7))</f>
        <v/>
      </c>
    </row>
    <row r="52" spans="1:5" x14ac:dyDescent="0.2">
      <c r="A52" s="384" t="str">
        <f ca="1">IF(OFFSET(Tablas!$F$5,0,ROW(B52)-7)&gt;0,OFFSET(Tablas!$F$5,0,ROW(B52)-7),"")</f>
        <v/>
      </c>
      <c r="B52" s="317">
        <f ca="1">IF(OFFSET(Tablas!$F$6,0,ROW(B52)-7)&gt;0,OFFSET(Tablas!$F$6,0,ROW(B52)-7),"")</f>
        <v>46</v>
      </c>
      <c r="C52" s="468" t="str">
        <f ca="1">IF(B52="","",OFFSET(Tablas!$F$176,0,ROW(B52)-7))</f>
        <v/>
      </c>
      <c r="D52" s="334" t="str">
        <f ca="1">IF(B52="","",OFFSET(Tablas!$F$185,0,ROW(B52)-7))</f>
        <v/>
      </c>
      <c r="E52" s="469" t="str">
        <f ca="1">IF(B52="","",OFFSET(Tablas!$F$194,0,ROW(B52)-7))</f>
        <v/>
      </c>
    </row>
    <row r="53" spans="1:5" x14ac:dyDescent="0.2">
      <c r="A53" s="384" t="str">
        <f ca="1">IF(OFFSET(Tablas!$F$5,0,ROW(B53)-7)&gt;0,OFFSET(Tablas!$F$5,0,ROW(B53)-7),"")</f>
        <v/>
      </c>
      <c r="B53" s="317">
        <f ca="1">IF(OFFSET(Tablas!$F$6,0,ROW(B53)-7)&gt;0,OFFSET(Tablas!$F$6,0,ROW(B53)-7),"")</f>
        <v>47</v>
      </c>
      <c r="C53" s="468" t="str">
        <f ca="1">IF(B53="","",OFFSET(Tablas!$F$176,0,ROW(B53)-7))</f>
        <v/>
      </c>
      <c r="D53" s="334" t="str">
        <f ca="1">IF(B53="","",OFFSET(Tablas!$F$185,0,ROW(B53)-7))</f>
        <v/>
      </c>
      <c r="E53" s="469" t="str">
        <f ca="1">IF(B53="","",OFFSET(Tablas!$F$194,0,ROW(B53)-7))</f>
        <v/>
      </c>
    </row>
    <row r="54" spans="1:5" x14ac:dyDescent="0.2">
      <c r="A54" s="384" t="str">
        <f ca="1">IF(OFFSET(Tablas!$F$5,0,ROW(B54)-7)&gt;0,OFFSET(Tablas!$F$5,0,ROW(B54)-7),"")</f>
        <v/>
      </c>
      <c r="B54" s="317">
        <f ca="1">IF(OFFSET(Tablas!$F$6,0,ROW(B54)-7)&gt;0,OFFSET(Tablas!$F$6,0,ROW(B54)-7),"")</f>
        <v>48</v>
      </c>
      <c r="C54" s="468" t="str">
        <f ca="1">IF(B54="","",OFFSET(Tablas!$F$176,0,ROW(B54)-7))</f>
        <v/>
      </c>
      <c r="D54" s="334" t="str">
        <f ca="1">IF(B54="","",OFFSET(Tablas!$F$185,0,ROW(B54)-7))</f>
        <v/>
      </c>
      <c r="E54" s="469" t="str">
        <f ca="1">IF(B54="","",OFFSET(Tablas!$F$194,0,ROW(B54)-7))</f>
        <v/>
      </c>
    </row>
    <row r="55" spans="1:5" x14ac:dyDescent="0.2">
      <c r="A55" s="384" t="str">
        <f ca="1">IF(OFFSET(Tablas!$F$5,0,ROW(B55)-7)&gt;0,OFFSET(Tablas!$F$5,0,ROW(B55)-7),"")</f>
        <v/>
      </c>
      <c r="B55" s="317">
        <f ca="1">IF(OFFSET(Tablas!$F$6,0,ROW(B55)-7)&gt;0,OFFSET(Tablas!$F$6,0,ROW(B55)-7),"")</f>
        <v>49</v>
      </c>
      <c r="C55" s="468" t="str">
        <f ca="1">IF(B55="","",OFFSET(Tablas!$F$176,0,ROW(B55)-7))</f>
        <v/>
      </c>
      <c r="D55" s="334" t="str">
        <f ca="1">IF(B55="","",OFFSET(Tablas!$F$185,0,ROW(B55)-7))</f>
        <v/>
      </c>
      <c r="E55" s="469" t="str">
        <f ca="1">IF(B55="","",OFFSET(Tablas!$F$194,0,ROW(B55)-7))</f>
        <v/>
      </c>
    </row>
    <row r="56" spans="1:5" x14ac:dyDescent="0.2">
      <c r="A56" s="384" t="str">
        <f ca="1">IF(OFFSET(Tablas!$F$5,0,ROW(B56)-7)&gt;0,OFFSET(Tablas!$F$5,0,ROW(B56)-7),"")</f>
        <v/>
      </c>
      <c r="B56" s="317">
        <f ca="1">IF(OFFSET(Tablas!$F$6,0,ROW(B56)-7)&gt;0,OFFSET(Tablas!$F$6,0,ROW(B56)-7),"")</f>
        <v>50</v>
      </c>
      <c r="C56" s="468" t="str">
        <f ca="1">IF(B56="","",OFFSET(Tablas!$F$176,0,ROW(B56)-7))</f>
        <v/>
      </c>
      <c r="D56" s="334" t="str">
        <f ca="1">IF(B56="","",OFFSET(Tablas!$F$185,0,ROW(B56)-7))</f>
        <v/>
      </c>
      <c r="E56" s="469" t="str">
        <f ca="1">IF(B56="","",OFFSET(Tablas!$F$194,0,ROW(B56)-7))</f>
        <v/>
      </c>
    </row>
    <row r="57" spans="1:5" x14ac:dyDescent="0.2">
      <c r="A57" s="384" t="str">
        <f ca="1">IF(OFFSET(Tablas!$F$5,0,ROW(B57)-7)&gt;0,OFFSET(Tablas!$F$5,0,ROW(B57)-7),"")</f>
        <v/>
      </c>
      <c r="B57" s="317">
        <f ca="1">IF(OFFSET(Tablas!$F$6,0,ROW(B57)-7)&gt;0,OFFSET(Tablas!$F$6,0,ROW(B57)-7),"")</f>
        <v>51</v>
      </c>
      <c r="C57" s="468" t="str">
        <f ca="1">IF(B57="","",OFFSET(Tablas!$F$176,0,ROW(B57)-7))</f>
        <v/>
      </c>
      <c r="D57" s="334" t="str">
        <f ca="1">IF(B57="","",OFFSET(Tablas!$F$185,0,ROW(B57)-7))</f>
        <v/>
      </c>
      <c r="E57" s="469" t="str">
        <f ca="1">IF(B57="","",OFFSET(Tablas!$F$194,0,ROW(B57)-7))</f>
        <v/>
      </c>
    </row>
    <row r="58" spans="1:5" x14ac:dyDescent="0.2">
      <c r="A58" s="384" t="str">
        <f ca="1">IF(OFFSET(Tablas!$F$5,0,ROW(B58)-7)&gt;0,OFFSET(Tablas!$F$5,0,ROW(B58)-7),"")</f>
        <v/>
      </c>
      <c r="B58" s="317">
        <f ca="1">IF(OFFSET(Tablas!$F$6,0,ROW(B58)-7)&gt;0,OFFSET(Tablas!$F$6,0,ROW(B58)-7),"")</f>
        <v>52</v>
      </c>
      <c r="C58" s="468" t="str">
        <f ca="1">IF(B58="","",OFFSET(Tablas!$F$176,0,ROW(B58)-7))</f>
        <v/>
      </c>
      <c r="D58" s="334" t="str">
        <f ca="1">IF(B58="","",OFFSET(Tablas!$F$185,0,ROW(B58)-7))</f>
        <v/>
      </c>
      <c r="E58" s="469" t="str">
        <f ca="1">IF(B58="","",OFFSET(Tablas!$F$194,0,ROW(B58)-7))</f>
        <v/>
      </c>
    </row>
    <row r="59" spans="1:5" ht="13.5" thickBot="1" x14ac:dyDescent="0.25">
      <c r="A59" s="386" t="str">
        <f ca="1">IF(OFFSET(Tablas!$F$5,0,ROW(B59)-7)&gt;0,OFFSET(Tablas!$F$5,0,ROW(B59)-7),"")</f>
        <v/>
      </c>
      <c r="B59" s="387">
        <f ca="1">IF(OFFSET(Tablas!$F$6,0,ROW(B59)-7)&gt;0,OFFSET(Tablas!$F$6,0,ROW(B59)-7),"")</f>
        <v>53</v>
      </c>
      <c r="C59" s="470" t="str">
        <f ca="1">IF(B59="","",OFFSET(Tablas!$F$176,0,ROW(B59)-7))</f>
        <v/>
      </c>
      <c r="D59" s="435" t="str">
        <f ca="1">IF(B59="","",OFFSET(Tablas!$F$185,0,ROW(B59)-7))</f>
        <v/>
      </c>
      <c r="E59" s="436" t="str">
        <f ca="1">IF(B59="","",OFFSET(Tablas!$F$194,0,ROW(B59)-7))</f>
        <v/>
      </c>
    </row>
  </sheetData>
  <mergeCells count="3">
    <mergeCell ref="A5:E5"/>
    <mergeCell ref="A3:E3"/>
    <mergeCell ref="A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workbookViewId="0"/>
  </sheetViews>
  <sheetFormatPr defaultColWidth="9.140625" defaultRowHeight="12.75" x14ac:dyDescent="0.2"/>
  <cols>
    <col min="1" max="2" width="9.140625" customWidth="1"/>
    <col min="3" max="20" width="6.85546875" customWidth="1"/>
    <col min="21" max="256" width="11.42578125" customWidth="1"/>
  </cols>
  <sheetData>
    <row r="1" spans="1:23" s="312" customFormat="1" ht="15" x14ac:dyDescent="0.25">
      <c r="L1" s="486"/>
    </row>
    <row r="2" spans="1:23" s="312" customFormat="1" ht="15.75" x14ac:dyDescent="0.25">
      <c r="A2" s="663" t="str">
        <f>Tablas!$A$203</f>
        <v>País Costa Rica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663"/>
      <c r="M2" s="663"/>
      <c r="N2" s="663"/>
      <c r="O2" s="663"/>
      <c r="P2" s="663"/>
      <c r="Q2" s="663"/>
      <c r="R2" s="663"/>
      <c r="S2" s="663"/>
      <c r="T2" s="663"/>
    </row>
    <row r="3" spans="1:23" s="312" customFormat="1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L3" s="662"/>
      <c r="M3" s="662"/>
      <c r="N3" s="662"/>
      <c r="O3" s="662"/>
      <c r="P3" s="662"/>
      <c r="Q3" s="662"/>
      <c r="R3" s="662"/>
      <c r="S3" s="662"/>
      <c r="T3" s="662"/>
    </row>
    <row r="4" spans="1:23" s="312" customFormat="1" x14ac:dyDescent="0.2"/>
    <row r="5" spans="1:23" ht="33.75" customHeight="1" thickBot="1" x14ac:dyDescent="0.25">
      <c r="A5" s="664" t="s">
        <v>134</v>
      </c>
      <c r="B5" s="664"/>
      <c r="C5" s="664"/>
      <c r="D5" s="664"/>
      <c r="E5" s="664"/>
      <c r="F5" s="664"/>
      <c r="G5" s="664"/>
      <c r="H5" s="664"/>
      <c r="I5" s="664"/>
      <c r="J5" s="664"/>
      <c r="K5" s="664"/>
      <c r="L5" s="664"/>
      <c r="M5" s="664"/>
      <c r="N5" s="664"/>
      <c r="O5" s="664"/>
      <c r="P5" s="664"/>
      <c r="Q5" s="664"/>
      <c r="R5" s="664"/>
      <c r="S5" s="664"/>
      <c r="T5" s="664"/>
    </row>
    <row r="6" spans="1:23" ht="13.5" thickBot="1" x14ac:dyDescent="0.25">
      <c r="A6" s="315"/>
      <c r="B6" s="319"/>
      <c r="C6" s="667" t="s">
        <v>96</v>
      </c>
      <c r="D6" s="665"/>
      <c r="E6" s="666"/>
      <c r="F6" s="665" t="s">
        <v>97</v>
      </c>
      <c r="G6" s="665"/>
      <c r="H6" s="665"/>
      <c r="I6" s="667" t="s">
        <v>98</v>
      </c>
      <c r="J6" s="665"/>
      <c r="K6" s="666"/>
      <c r="L6" s="665" t="s">
        <v>99</v>
      </c>
      <c r="M6" s="665"/>
      <c r="N6" s="665"/>
      <c r="O6" s="667" t="s">
        <v>100</v>
      </c>
      <c r="P6" s="665"/>
      <c r="Q6" s="666"/>
      <c r="R6" s="665" t="s">
        <v>101</v>
      </c>
      <c r="S6" s="665"/>
      <c r="T6" s="666"/>
    </row>
    <row r="7" spans="1:23" ht="75" customHeight="1" thickBot="1" x14ac:dyDescent="0.25">
      <c r="A7" s="446" t="s">
        <v>91</v>
      </c>
      <c r="B7" s="447" t="s">
        <v>92</v>
      </c>
      <c r="C7" s="448" t="s">
        <v>102</v>
      </c>
      <c r="D7" s="442" t="s">
        <v>10</v>
      </c>
      <c r="E7" s="459" t="s">
        <v>103</v>
      </c>
      <c r="F7" s="456" t="s">
        <v>102</v>
      </c>
      <c r="G7" s="442" t="s">
        <v>10</v>
      </c>
      <c r="H7" s="442" t="s">
        <v>103</v>
      </c>
      <c r="I7" s="462" t="s">
        <v>102</v>
      </c>
      <c r="J7" s="442" t="s">
        <v>10</v>
      </c>
      <c r="K7" s="459" t="s">
        <v>103</v>
      </c>
      <c r="L7" s="456" t="s">
        <v>102</v>
      </c>
      <c r="M7" s="442" t="s">
        <v>10</v>
      </c>
      <c r="N7" s="442" t="s">
        <v>103</v>
      </c>
      <c r="O7" s="462" t="s">
        <v>102</v>
      </c>
      <c r="P7" s="442" t="s">
        <v>10</v>
      </c>
      <c r="Q7" s="459" t="s">
        <v>103</v>
      </c>
      <c r="R7" s="463" t="s">
        <v>102</v>
      </c>
      <c r="S7" s="443" t="s">
        <v>10</v>
      </c>
      <c r="T7" s="449" t="s">
        <v>103</v>
      </c>
    </row>
    <row r="8" spans="1:23" x14ac:dyDescent="0.2">
      <c r="A8" s="383" t="str">
        <f ca="1">IF(OFFSET(Tablas!$F$5,0,ROW(B8)-8)&gt;0,OFFSET(Tablas!$F$5,0,ROW(B8)-8),"")</f>
        <v/>
      </c>
      <c r="B8" s="379">
        <f ca="1">IF(OFFSET(Tablas!$F$6,0,ROW(B8)-8)&gt;0,OFFSET(Tablas!$F$6,0,ROW(B8)-8),"")</f>
        <v>1</v>
      </c>
      <c r="C8" s="471" t="str">
        <f ca="1">IF(B8="","",OFFSET(Tablas!$F$14,0,ROW(C8)-8))</f>
        <v/>
      </c>
      <c r="D8" s="472" t="str">
        <f ca="1">IF(B8="","",OFFSET(Tablas!$F$23,0,ROW(D8)-8))</f>
        <v/>
      </c>
      <c r="E8" s="473" t="str">
        <f ca="1">IF(B8="","",OFFSET(Tablas!$F$32,0,ROW(E8)-8))</f>
        <v/>
      </c>
      <c r="F8" s="444" t="str">
        <f ca="1">IF(B8="","",OFFSET(Tablas!$F$41,0,ROW(F8)-8))</f>
        <v/>
      </c>
      <c r="G8" s="472" t="str">
        <f ca="1">IF(B8="","",OFFSET(Tablas!$F$50,0,ROW(G8)-8))</f>
        <v/>
      </c>
      <c r="H8" s="445" t="str">
        <f ca="1">IF(B8="","",OFFSET(Tablas!$F$59,0,ROW(H8)-8))</f>
        <v/>
      </c>
      <c r="I8" s="471" t="str">
        <f ca="1">IF(B8="","",OFFSET(Tablas!$F$68,0,ROW(I8)-8))</f>
        <v/>
      </c>
      <c r="J8" s="472" t="str">
        <f ca="1">IF(B8="","",OFFSET(Tablas!$F$77,0,ROW(J8)-8))</f>
        <v/>
      </c>
      <c r="K8" s="473" t="str">
        <f ca="1">IF(B8="","",OFFSET(Tablas!$F$86,0,ROW(K8)-8))</f>
        <v/>
      </c>
      <c r="L8" s="444" t="str">
        <f ca="1">IF(B8="","",OFFSET(Tablas!$F$95,0,ROW(L8)-8))</f>
        <v/>
      </c>
      <c r="M8" s="472" t="str">
        <f ca="1">IF(B8="","",OFFSET(Tablas!$F$104,0,ROW(M8)-8))</f>
        <v/>
      </c>
      <c r="N8" s="445" t="str">
        <f ca="1">IF(B8="","",OFFSET(Tablas!$F$113,0,ROW(N8)-8))</f>
        <v/>
      </c>
      <c r="O8" s="471" t="str">
        <f ca="1">IF(B8="","",OFFSET(Tablas!$F$122,0,ROW(O8)-8))</f>
        <v/>
      </c>
      <c r="P8" s="472" t="str">
        <f ca="1">IF(B8="","",OFFSET(Tablas!$F$131,0,ROW(P8)-8))</f>
        <v/>
      </c>
      <c r="Q8" s="473" t="str">
        <f ca="1">IF(B8="","",OFFSET(Tablas!$F$140,0,ROW(Q8)-8))</f>
        <v/>
      </c>
      <c r="R8" s="444" t="str">
        <f ca="1">IF(B8="","",OFFSET(Tablas!$F$149,0,ROW(R8)-8))</f>
        <v/>
      </c>
      <c r="S8" s="472" t="str">
        <f ca="1">IF(B8="","",OFFSET(Tablas!$F$158,0,ROW(S8)-8))</f>
        <v/>
      </c>
      <c r="T8" s="473" t="str">
        <f ca="1">IF(B8="","",OFFSET(Tablas!$F$167,0,ROW(T8)-8))</f>
        <v/>
      </c>
      <c r="W8" s="338"/>
    </row>
    <row r="9" spans="1:23" x14ac:dyDescent="0.2">
      <c r="A9" s="384" t="str">
        <f ca="1">IF(OFFSET(Tablas!$F$5,0,ROW(B9)-8)&gt;0,OFFSET(Tablas!$F$5,0,ROW(B9)-8),"")</f>
        <v/>
      </c>
      <c r="B9" s="317">
        <f ca="1">IF(OFFSET(Tablas!$F$6,0,ROW(B9)-8)&gt;0,OFFSET(Tablas!$F$6,0,ROW(B9)-8),"")</f>
        <v>2</v>
      </c>
      <c r="C9" s="451" t="str">
        <f ca="1">IF(B9="","",OFFSET(Tablas!$F$14,0,ROW(C9)-8))</f>
        <v/>
      </c>
      <c r="D9" s="450" t="str">
        <f ca="1">IF(B9="","",OFFSET(Tablas!$F$23,0,ROW(D9)-8))</f>
        <v/>
      </c>
      <c r="E9" s="452" t="str">
        <f ca="1">IF(B9="","",OFFSET(Tablas!$F$32,0,ROW(E9)-8))</f>
        <v/>
      </c>
      <c r="F9" s="457" t="str">
        <f ca="1">IF(B9="","",OFFSET(Tablas!$F$41,0,ROW(F9)-8))</f>
        <v/>
      </c>
      <c r="G9" s="450" t="str">
        <f ca="1">IF(B9="","",OFFSET(Tablas!$F$50,0,ROW(G9)-8))</f>
        <v/>
      </c>
      <c r="H9" s="460" t="str">
        <f ca="1">IF(B9="","",OFFSET(Tablas!$F$59,0,ROW(H9)-8))</f>
        <v/>
      </c>
      <c r="I9" s="451" t="str">
        <f ca="1">IF(B9="","",OFFSET(Tablas!$F$68,0,ROW(I9)-8))</f>
        <v/>
      </c>
      <c r="J9" s="450" t="str">
        <f ca="1">IF(B9="","",OFFSET(Tablas!$F$77,0,ROW(J9)-8))</f>
        <v/>
      </c>
      <c r="K9" s="452" t="str">
        <f ca="1">IF(B9="","",OFFSET(Tablas!$F$86,0,ROW(K9)-8))</f>
        <v/>
      </c>
      <c r="L9" s="457" t="str">
        <f ca="1">IF(B9="","",OFFSET(Tablas!$F$95,0,ROW(L9)-8))</f>
        <v/>
      </c>
      <c r="M9" s="450" t="str">
        <f ca="1">IF(B9="","",OFFSET(Tablas!$F$104,0,ROW(M9)-8))</f>
        <v/>
      </c>
      <c r="N9" s="460" t="str">
        <f ca="1">IF(B9="","",OFFSET(Tablas!$F$113,0,ROW(N9)-8))</f>
        <v/>
      </c>
      <c r="O9" s="451" t="str">
        <f ca="1">IF(B9="","",OFFSET(Tablas!$F$122,0,ROW(O9)-8))</f>
        <v/>
      </c>
      <c r="P9" s="450" t="str">
        <f ca="1">IF(B9="","",OFFSET(Tablas!$F$131,0,ROW(P9)-8))</f>
        <v/>
      </c>
      <c r="Q9" s="452" t="str">
        <f ca="1">IF(B9="","",OFFSET(Tablas!$F$140,0,ROW(Q9)-8))</f>
        <v/>
      </c>
      <c r="R9" s="457" t="str">
        <f ca="1">IF(B9="","",OFFSET(Tablas!$F$149,0,ROW(R9)-8))</f>
        <v/>
      </c>
      <c r="S9" s="450" t="str">
        <f ca="1">IF(B9="","",OFFSET(Tablas!$F$158,0,ROW(S9)-8))</f>
        <v/>
      </c>
      <c r="T9" s="452" t="str">
        <f ca="1">IF(B9="","",OFFSET(Tablas!$F$167,0,ROW(T9)-8))</f>
        <v/>
      </c>
    </row>
    <row r="10" spans="1:23" x14ac:dyDescent="0.2">
      <c r="A10" s="384" t="str">
        <f ca="1">IF(OFFSET(Tablas!$F$5,0,ROW(B10)-8)&gt;0,OFFSET(Tablas!$F$5,0,ROW(B10)-8),"")</f>
        <v/>
      </c>
      <c r="B10" s="317">
        <f ca="1">IF(OFFSET(Tablas!$F$6,0,ROW(B10)-8)&gt;0,OFFSET(Tablas!$F$6,0,ROW(B10)-8),"")</f>
        <v>3</v>
      </c>
      <c r="C10" s="451" t="str">
        <f ca="1">IF(B10="","",OFFSET(Tablas!$F$14,0,ROW(C10)-8))</f>
        <v/>
      </c>
      <c r="D10" s="450" t="str">
        <f ca="1">IF(B10="","",OFFSET(Tablas!$F$23,0,ROW(D10)-8))</f>
        <v/>
      </c>
      <c r="E10" s="452" t="str">
        <f ca="1">IF(B10="","",OFFSET(Tablas!$F$32,0,ROW(E10)-8))</f>
        <v/>
      </c>
      <c r="F10" s="457" t="str">
        <f ca="1">IF(B10="","",OFFSET(Tablas!$F$41,0,ROW(F10)-8))</f>
        <v/>
      </c>
      <c r="G10" s="450" t="str">
        <f ca="1">IF(B10="","",OFFSET(Tablas!$F$50,0,ROW(G10)-8))</f>
        <v/>
      </c>
      <c r="H10" s="460" t="str">
        <f ca="1">IF(B10="","",OFFSET(Tablas!$F$59,0,ROW(H10)-8))</f>
        <v/>
      </c>
      <c r="I10" s="451" t="str">
        <f ca="1">IF(B10="","",OFFSET(Tablas!$F$68,0,ROW(I10)-8))</f>
        <v/>
      </c>
      <c r="J10" s="450" t="str">
        <f ca="1">IF(B10="","",OFFSET(Tablas!$F$77,0,ROW(J10)-8))</f>
        <v/>
      </c>
      <c r="K10" s="452" t="str">
        <f ca="1">IF(B10="","",OFFSET(Tablas!$F$86,0,ROW(K10)-8))</f>
        <v/>
      </c>
      <c r="L10" s="457" t="str">
        <f ca="1">IF(B10="","",OFFSET(Tablas!$F$95,0,ROW(L10)-8))</f>
        <v/>
      </c>
      <c r="M10" s="450" t="str">
        <f ca="1">IF(B10="","",OFFSET(Tablas!$F$104,0,ROW(M10)-8))</f>
        <v/>
      </c>
      <c r="N10" s="460" t="str">
        <f ca="1">IF(B10="","",OFFSET(Tablas!$F$113,0,ROW(N10)-8))</f>
        <v/>
      </c>
      <c r="O10" s="451" t="str">
        <f ca="1">IF(B10="","",OFFSET(Tablas!$F$122,0,ROW(O10)-8))</f>
        <v/>
      </c>
      <c r="P10" s="450" t="str">
        <f ca="1">IF(B10="","",OFFSET(Tablas!$F$131,0,ROW(P10)-8))</f>
        <v/>
      </c>
      <c r="Q10" s="452" t="str">
        <f ca="1">IF(B10="","",OFFSET(Tablas!$F$140,0,ROW(Q10)-8))</f>
        <v/>
      </c>
      <c r="R10" s="457" t="str">
        <f ca="1">IF(B10="","",OFFSET(Tablas!$F$149,0,ROW(R10)-8))</f>
        <v/>
      </c>
      <c r="S10" s="450" t="str">
        <f ca="1">IF(B10="","",OFFSET(Tablas!$F$158,0,ROW(S10)-8))</f>
        <v/>
      </c>
      <c r="T10" s="452" t="str">
        <f ca="1">IF(B10="","",OFFSET(Tablas!$F$167,0,ROW(T10)-8))</f>
        <v/>
      </c>
    </row>
    <row r="11" spans="1:23" x14ac:dyDescent="0.2">
      <c r="A11" s="384" t="str">
        <f ca="1">IF(OFFSET(Tablas!$F$5,0,ROW(B11)-8)&gt;0,OFFSET(Tablas!$F$5,0,ROW(B11)-8),"")</f>
        <v/>
      </c>
      <c r="B11" s="317">
        <f ca="1">IF(OFFSET(Tablas!$F$6,0,ROW(B11)-8)&gt;0,OFFSET(Tablas!$F$6,0,ROW(B11)-8),"")</f>
        <v>4</v>
      </c>
      <c r="C11" s="451" t="str">
        <f ca="1">IF(B11="","",OFFSET(Tablas!$F$14,0,ROW(C11)-8))</f>
        <v/>
      </c>
      <c r="D11" s="450" t="str">
        <f ca="1">IF(B11="","",OFFSET(Tablas!$F$23,0,ROW(D11)-8))</f>
        <v/>
      </c>
      <c r="E11" s="452" t="str">
        <f ca="1">IF(B11="","",OFFSET(Tablas!$F$32,0,ROW(E11)-8))</f>
        <v/>
      </c>
      <c r="F11" s="457" t="str">
        <f ca="1">IF(B11="","",OFFSET(Tablas!$F$41,0,ROW(F11)-8))</f>
        <v/>
      </c>
      <c r="G11" s="450" t="str">
        <f ca="1">IF(B11="","",OFFSET(Tablas!$F$50,0,ROW(G11)-8))</f>
        <v/>
      </c>
      <c r="H11" s="460" t="str">
        <f ca="1">IF(B11="","",OFFSET(Tablas!$F$59,0,ROW(H11)-8))</f>
        <v/>
      </c>
      <c r="I11" s="451" t="str">
        <f ca="1">IF(B11="","",OFFSET(Tablas!$F$68,0,ROW(I11)-8))</f>
        <v/>
      </c>
      <c r="J11" s="450" t="str">
        <f ca="1">IF(B11="","",OFFSET(Tablas!$F$77,0,ROW(J11)-8))</f>
        <v/>
      </c>
      <c r="K11" s="452" t="str">
        <f ca="1">IF(B11="","",OFFSET(Tablas!$F$86,0,ROW(K11)-8))</f>
        <v/>
      </c>
      <c r="L11" s="457" t="str">
        <f ca="1">IF(B11="","",OFFSET(Tablas!$F$95,0,ROW(L11)-8))</f>
        <v/>
      </c>
      <c r="M11" s="450" t="str">
        <f ca="1">IF(B11="","",OFFSET(Tablas!$F$104,0,ROW(M11)-8))</f>
        <v/>
      </c>
      <c r="N11" s="460" t="str">
        <f ca="1">IF(B11="","",OFFSET(Tablas!$F$113,0,ROW(N11)-8))</f>
        <v/>
      </c>
      <c r="O11" s="451" t="str">
        <f ca="1">IF(B11="","",OFFSET(Tablas!$F$122,0,ROW(O11)-8))</f>
        <v/>
      </c>
      <c r="P11" s="450" t="str">
        <f ca="1">IF(B11="","",OFFSET(Tablas!$F$131,0,ROW(P11)-8))</f>
        <v/>
      </c>
      <c r="Q11" s="452" t="str">
        <f ca="1">IF(B11="","",OFFSET(Tablas!$F$140,0,ROW(Q11)-8))</f>
        <v/>
      </c>
      <c r="R11" s="457" t="str">
        <f ca="1">IF(B11="","",OFFSET(Tablas!$F$149,0,ROW(R11)-8))</f>
        <v/>
      </c>
      <c r="S11" s="450" t="str">
        <f ca="1">IF(B11="","",OFFSET(Tablas!$F$158,0,ROW(S11)-8))</f>
        <v/>
      </c>
      <c r="T11" s="452" t="str">
        <f ca="1">IF(B11="","",OFFSET(Tablas!$F$167,0,ROW(T11)-8))</f>
        <v/>
      </c>
    </row>
    <row r="12" spans="1:23" x14ac:dyDescent="0.2">
      <c r="A12" s="384" t="str">
        <f ca="1">IF(OFFSET(Tablas!$F$5,0,ROW(B12)-8)&gt;0,OFFSET(Tablas!$F$5,0,ROW(B12)-8),"")</f>
        <v/>
      </c>
      <c r="B12" s="317">
        <f ca="1">IF(OFFSET(Tablas!$F$6,0,ROW(B12)-8)&gt;0,OFFSET(Tablas!$F$6,0,ROW(B12)-8),"")</f>
        <v>5</v>
      </c>
      <c r="C12" s="451" t="str">
        <f ca="1">IF(B12="","",OFFSET(Tablas!$F$14,0,ROW(C12)-8))</f>
        <v/>
      </c>
      <c r="D12" s="450" t="str">
        <f ca="1">IF(B12="","",OFFSET(Tablas!$F$23,0,ROW(D12)-8))</f>
        <v/>
      </c>
      <c r="E12" s="452" t="str">
        <f ca="1">IF(B12="","",OFFSET(Tablas!$F$32,0,ROW(E12)-8))</f>
        <v/>
      </c>
      <c r="F12" s="457" t="str">
        <f ca="1">IF(B12="","",OFFSET(Tablas!$F$41,0,ROW(F12)-8))</f>
        <v/>
      </c>
      <c r="G12" s="450" t="str">
        <f ca="1">IF(B12="","",OFFSET(Tablas!$F$50,0,ROW(G12)-8))</f>
        <v/>
      </c>
      <c r="H12" s="460" t="str">
        <f ca="1">IF(B12="","",OFFSET(Tablas!$F$59,0,ROW(H12)-8))</f>
        <v/>
      </c>
      <c r="I12" s="451" t="str">
        <f ca="1">IF(B12="","",OFFSET(Tablas!$F$68,0,ROW(I12)-8))</f>
        <v/>
      </c>
      <c r="J12" s="450" t="str">
        <f ca="1">IF(B12="","",OFFSET(Tablas!$F$77,0,ROW(J12)-8))</f>
        <v/>
      </c>
      <c r="K12" s="452" t="str">
        <f ca="1">IF(B12="","",OFFSET(Tablas!$F$86,0,ROW(K12)-8))</f>
        <v/>
      </c>
      <c r="L12" s="457" t="str">
        <f ca="1">IF(B12="","",OFFSET(Tablas!$F$95,0,ROW(L12)-8))</f>
        <v/>
      </c>
      <c r="M12" s="450" t="str">
        <f ca="1">IF(B12="","",OFFSET(Tablas!$F$104,0,ROW(M12)-8))</f>
        <v/>
      </c>
      <c r="N12" s="460" t="str">
        <f ca="1">IF(B12="","",OFFSET(Tablas!$F$113,0,ROW(N12)-8))</f>
        <v/>
      </c>
      <c r="O12" s="451" t="str">
        <f ca="1">IF(B12="","",OFFSET(Tablas!$F$122,0,ROW(O12)-8))</f>
        <v/>
      </c>
      <c r="P12" s="450" t="str">
        <f ca="1">IF(B12="","",OFFSET(Tablas!$F$131,0,ROW(P12)-8))</f>
        <v/>
      </c>
      <c r="Q12" s="452" t="str">
        <f ca="1">IF(B12="","",OFFSET(Tablas!$F$140,0,ROW(Q12)-8))</f>
        <v/>
      </c>
      <c r="R12" s="457" t="str">
        <f ca="1">IF(B12="","",OFFSET(Tablas!$F$149,0,ROW(R12)-8))</f>
        <v/>
      </c>
      <c r="S12" s="450" t="str">
        <f ca="1">IF(B12="","",OFFSET(Tablas!$F$158,0,ROW(S12)-8))</f>
        <v/>
      </c>
      <c r="T12" s="452" t="str">
        <f ca="1">IF(B12="","",OFFSET(Tablas!$F$167,0,ROW(T12)-8))</f>
        <v/>
      </c>
    </row>
    <row r="13" spans="1:23" x14ac:dyDescent="0.2">
      <c r="A13" s="384" t="str">
        <f ca="1">IF(OFFSET(Tablas!$F$5,0,ROW(B13)-8)&gt;0,OFFSET(Tablas!$F$5,0,ROW(B13)-8),"")</f>
        <v/>
      </c>
      <c r="B13" s="317">
        <f ca="1">IF(OFFSET(Tablas!$F$6,0,ROW(B13)-8)&gt;0,OFFSET(Tablas!$F$6,0,ROW(B13)-8),"")</f>
        <v>6</v>
      </c>
      <c r="C13" s="451" t="str">
        <f ca="1">IF(B13="","",OFFSET(Tablas!$F$14,0,ROW(C13)-8))</f>
        <v/>
      </c>
      <c r="D13" s="450" t="str">
        <f ca="1">IF(B13="","",OFFSET(Tablas!$F$23,0,ROW(D13)-8))</f>
        <v/>
      </c>
      <c r="E13" s="452" t="str">
        <f ca="1">IF(B13="","",OFFSET(Tablas!$F$32,0,ROW(E13)-8))</f>
        <v/>
      </c>
      <c r="F13" s="457" t="str">
        <f ca="1">IF(B13="","",OFFSET(Tablas!$F$41,0,ROW(F13)-8))</f>
        <v/>
      </c>
      <c r="G13" s="450" t="str">
        <f ca="1">IF(B13="","",OFFSET(Tablas!$F$50,0,ROW(G13)-8))</f>
        <v/>
      </c>
      <c r="H13" s="460" t="str">
        <f ca="1">IF(B13="","",OFFSET(Tablas!$F$59,0,ROW(H13)-8))</f>
        <v/>
      </c>
      <c r="I13" s="451" t="str">
        <f ca="1">IF(B13="","",OFFSET(Tablas!$F$68,0,ROW(I13)-8))</f>
        <v/>
      </c>
      <c r="J13" s="450" t="str">
        <f ca="1">IF(B13="","",OFFSET(Tablas!$F$77,0,ROW(J13)-8))</f>
        <v/>
      </c>
      <c r="K13" s="452" t="str">
        <f ca="1">IF(B13="","",OFFSET(Tablas!$F$86,0,ROW(K13)-8))</f>
        <v/>
      </c>
      <c r="L13" s="457" t="str">
        <f ca="1">IF(B13="","",OFFSET(Tablas!$F$95,0,ROW(L13)-8))</f>
        <v/>
      </c>
      <c r="M13" s="450" t="str">
        <f ca="1">IF(B13="","",OFFSET(Tablas!$F$104,0,ROW(M13)-8))</f>
        <v/>
      </c>
      <c r="N13" s="460" t="str">
        <f ca="1">IF(B13="","",OFFSET(Tablas!$F$113,0,ROW(N13)-8))</f>
        <v/>
      </c>
      <c r="O13" s="451" t="str">
        <f ca="1">IF(B13="","",OFFSET(Tablas!$F$122,0,ROW(O13)-8))</f>
        <v/>
      </c>
      <c r="P13" s="450" t="str">
        <f ca="1">IF(B13="","",OFFSET(Tablas!$F$131,0,ROW(P13)-8))</f>
        <v/>
      </c>
      <c r="Q13" s="452" t="str">
        <f ca="1">IF(B13="","",OFFSET(Tablas!$F$140,0,ROW(Q13)-8))</f>
        <v/>
      </c>
      <c r="R13" s="457" t="str">
        <f ca="1">IF(B13="","",OFFSET(Tablas!$F$149,0,ROW(R13)-8))</f>
        <v/>
      </c>
      <c r="S13" s="450" t="str">
        <f ca="1">IF(B13="","",OFFSET(Tablas!$F$158,0,ROW(S13)-8))</f>
        <v/>
      </c>
      <c r="T13" s="452" t="str">
        <f ca="1">IF(B13="","",OFFSET(Tablas!$F$167,0,ROW(T13)-8))</f>
        <v/>
      </c>
    </row>
    <row r="14" spans="1:23" x14ac:dyDescent="0.2">
      <c r="A14" s="384" t="str">
        <f ca="1">IF(OFFSET(Tablas!$F$5,0,ROW(B14)-8)&gt;0,OFFSET(Tablas!$F$5,0,ROW(B14)-8),"")</f>
        <v/>
      </c>
      <c r="B14" s="317">
        <f ca="1">IF(OFFSET(Tablas!$F$6,0,ROW(B14)-8)&gt;0,OFFSET(Tablas!$F$6,0,ROW(B14)-8),"")</f>
        <v>7</v>
      </c>
      <c r="C14" s="451" t="str">
        <f ca="1">IF(B14="","",OFFSET(Tablas!$F$14,0,ROW(C14)-8))</f>
        <v/>
      </c>
      <c r="D14" s="450" t="str">
        <f ca="1">IF(B14="","",OFFSET(Tablas!$F$23,0,ROW(D14)-8))</f>
        <v/>
      </c>
      <c r="E14" s="452" t="str">
        <f ca="1">IF(B14="","",OFFSET(Tablas!$F$32,0,ROW(E14)-8))</f>
        <v/>
      </c>
      <c r="F14" s="457" t="str">
        <f ca="1">IF(B14="","",OFFSET(Tablas!$F$41,0,ROW(F14)-8))</f>
        <v/>
      </c>
      <c r="G14" s="450" t="str">
        <f ca="1">IF(B14="","",OFFSET(Tablas!$F$50,0,ROW(G14)-8))</f>
        <v/>
      </c>
      <c r="H14" s="460" t="str">
        <f ca="1">IF(B14="","",OFFSET(Tablas!$F$59,0,ROW(H14)-8))</f>
        <v/>
      </c>
      <c r="I14" s="451" t="str">
        <f ca="1">IF(B14="","",OFFSET(Tablas!$F$68,0,ROW(I14)-8))</f>
        <v/>
      </c>
      <c r="J14" s="450" t="str">
        <f ca="1">IF(B14="","",OFFSET(Tablas!$F$77,0,ROW(J14)-8))</f>
        <v/>
      </c>
      <c r="K14" s="452" t="str">
        <f ca="1">IF(B14="","",OFFSET(Tablas!$F$86,0,ROW(K14)-8))</f>
        <v/>
      </c>
      <c r="L14" s="457" t="str">
        <f ca="1">IF(B14="","",OFFSET(Tablas!$F$95,0,ROW(L14)-8))</f>
        <v/>
      </c>
      <c r="M14" s="450" t="str">
        <f ca="1">IF(B14="","",OFFSET(Tablas!$F$104,0,ROW(M14)-8))</f>
        <v/>
      </c>
      <c r="N14" s="460" t="str">
        <f ca="1">IF(B14="","",OFFSET(Tablas!$F$113,0,ROW(N14)-8))</f>
        <v/>
      </c>
      <c r="O14" s="451" t="str">
        <f ca="1">IF(B14="","",OFFSET(Tablas!$F$122,0,ROW(O14)-8))</f>
        <v/>
      </c>
      <c r="P14" s="450" t="str">
        <f ca="1">IF(B14="","",OFFSET(Tablas!$F$131,0,ROW(P14)-8))</f>
        <v/>
      </c>
      <c r="Q14" s="452" t="str">
        <f ca="1">IF(B14="","",OFFSET(Tablas!$F$140,0,ROW(Q14)-8))</f>
        <v/>
      </c>
      <c r="R14" s="457" t="str">
        <f ca="1">IF(B14="","",OFFSET(Tablas!$F$149,0,ROW(R14)-8))</f>
        <v/>
      </c>
      <c r="S14" s="450" t="str">
        <f ca="1">IF(B14="","",OFFSET(Tablas!$F$158,0,ROW(S14)-8))</f>
        <v/>
      </c>
      <c r="T14" s="452" t="str">
        <f ca="1">IF(B14="","",OFFSET(Tablas!$F$167,0,ROW(T14)-8))</f>
        <v/>
      </c>
    </row>
    <row r="15" spans="1:23" x14ac:dyDescent="0.2">
      <c r="A15" s="384" t="str">
        <f ca="1">IF(OFFSET(Tablas!$F$5,0,ROW(B15)-8)&gt;0,OFFSET(Tablas!$F$5,0,ROW(B15)-8),"")</f>
        <v/>
      </c>
      <c r="B15" s="317">
        <f ca="1">IF(OFFSET(Tablas!$F$6,0,ROW(B15)-8)&gt;0,OFFSET(Tablas!$F$6,0,ROW(B15)-8),"")</f>
        <v>8</v>
      </c>
      <c r="C15" s="451" t="str">
        <f ca="1">IF(B15="","",OFFSET(Tablas!$F$14,0,ROW(C15)-8))</f>
        <v/>
      </c>
      <c r="D15" s="450" t="str">
        <f ca="1">IF(B15="","",OFFSET(Tablas!$F$23,0,ROW(D15)-8))</f>
        <v/>
      </c>
      <c r="E15" s="452" t="str">
        <f ca="1">IF(B15="","",OFFSET(Tablas!$F$32,0,ROW(E15)-8))</f>
        <v/>
      </c>
      <c r="F15" s="457" t="str">
        <f ca="1">IF(B15="","",OFFSET(Tablas!$F$41,0,ROW(F15)-8))</f>
        <v/>
      </c>
      <c r="G15" s="450" t="str">
        <f ca="1">IF(B15="","",OFFSET(Tablas!$F$50,0,ROW(G15)-8))</f>
        <v/>
      </c>
      <c r="H15" s="460" t="str">
        <f ca="1">IF(B15="","",OFFSET(Tablas!$F$59,0,ROW(H15)-8))</f>
        <v/>
      </c>
      <c r="I15" s="451" t="str">
        <f ca="1">IF(B15="","",OFFSET(Tablas!$F$68,0,ROW(I15)-8))</f>
        <v/>
      </c>
      <c r="J15" s="450" t="str">
        <f ca="1">IF(B15="","",OFFSET(Tablas!$F$77,0,ROW(J15)-8))</f>
        <v/>
      </c>
      <c r="K15" s="452" t="str">
        <f ca="1">IF(B15="","",OFFSET(Tablas!$F$86,0,ROW(K15)-8))</f>
        <v/>
      </c>
      <c r="L15" s="457" t="str">
        <f ca="1">IF(B15="","",OFFSET(Tablas!$F$95,0,ROW(L15)-8))</f>
        <v/>
      </c>
      <c r="M15" s="450" t="str">
        <f ca="1">IF(B15="","",OFFSET(Tablas!$F$104,0,ROW(M15)-8))</f>
        <v/>
      </c>
      <c r="N15" s="460" t="str">
        <f ca="1">IF(B15="","",OFFSET(Tablas!$F$113,0,ROW(N15)-8))</f>
        <v/>
      </c>
      <c r="O15" s="451" t="str">
        <f ca="1">IF(B15="","",OFFSET(Tablas!$F$122,0,ROW(O15)-8))</f>
        <v/>
      </c>
      <c r="P15" s="450" t="str">
        <f ca="1">IF(B15="","",OFFSET(Tablas!$F$131,0,ROW(P15)-8))</f>
        <v/>
      </c>
      <c r="Q15" s="452" t="str">
        <f ca="1">IF(B15="","",OFFSET(Tablas!$F$140,0,ROW(Q15)-8))</f>
        <v/>
      </c>
      <c r="R15" s="457" t="str">
        <f ca="1">IF(B15="","",OFFSET(Tablas!$F$149,0,ROW(R15)-8))</f>
        <v/>
      </c>
      <c r="S15" s="450" t="str">
        <f ca="1">IF(B15="","",OFFSET(Tablas!$F$158,0,ROW(S15)-8))</f>
        <v/>
      </c>
      <c r="T15" s="452" t="str">
        <f ca="1">IF(B15="","",OFFSET(Tablas!$F$167,0,ROW(T15)-8))</f>
        <v/>
      </c>
    </row>
    <row r="16" spans="1:23" x14ac:dyDescent="0.2">
      <c r="A16" s="384" t="str">
        <f ca="1">IF(OFFSET(Tablas!$F$5,0,ROW(B16)-8)&gt;0,OFFSET(Tablas!$F$5,0,ROW(B16)-8),"")</f>
        <v/>
      </c>
      <c r="B16" s="317">
        <f ca="1">IF(OFFSET(Tablas!$F$6,0,ROW(B16)-8)&gt;0,OFFSET(Tablas!$F$6,0,ROW(B16)-8),"")</f>
        <v>9</v>
      </c>
      <c r="C16" s="451" t="str">
        <f ca="1">IF(B16="","",OFFSET(Tablas!$F$14,0,ROW(C16)-8))</f>
        <v/>
      </c>
      <c r="D16" s="450" t="str">
        <f ca="1">IF(B16="","",OFFSET(Tablas!$F$23,0,ROW(D16)-8))</f>
        <v/>
      </c>
      <c r="E16" s="452" t="str">
        <f ca="1">IF(B16="","",OFFSET(Tablas!$F$32,0,ROW(E16)-8))</f>
        <v/>
      </c>
      <c r="F16" s="457" t="str">
        <f ca="1">IF(B16="","",OFFSET(Tablas!$F$41,0,ROW(F16)-8))</f>
        <v/>
      </c>
      <c r="G16" s="450" t="str">
        <f ca="1">IF(B16="","",OFFSET(Tablas!$F$50,0,ROW(G16)-8))</f>
        <v/>
      </c>
      <c r="H16" s="460" t="str">
        <f ca="1">IF(B16="","",OFFSET(Tablas!$F$59,0,ROW(H16)-8))</f>
        <v/>
      </c>
      <c r="I16" s="451" t="str">
        <f ca="1">IF(B16="","",OFFSET(Tablas!$F$68,0,ROW(I16)-8))</f>
        <v/>
      </c>
      <c r="J16" s="450" t="str">
        <f ca="1">IF(B16="","",OFFSET(Tablas!$F$77,0,ROW(J16)-8))</f>
        <v/>
      </c>
      <c r="K16" s="452" t="str">
        <f ca="1">IF(B16="","",OFFSET(Tablas!$F$86,0,ROW(K16)-8))</f>
        <v/>
      </c>
      <c r="L16" s="457" t="str">
        <f ca="1">IF(B16="","",OFFSET(Tablas!$F$95,0,ROW(L16)-8))</f>
        <v/>
      </c>
      <c r="M16" s="450" t="str">
        <f ca="1">IF(B16="","",OFFSET(Tablas!$F$104,0,ROW(M16)-8))</f>
        <v/>
      </c>
      <c r="N16" s="460" t="str">
        <f ca="1">IF(B16="","",OFFSET(Tablas!$F$113,0,ROW(N16)-8))</f>
        <v/>
      </c>
      <c r="O16" s="451" t="str">
        <f ca="1">IF(B16="","",OFFSET(Tablas!$F$122,0,ROW(O16)-8))</f>
        <v/>
      </c>
      <c r="P16" s="450" t="str">
        <f ca="1">IF(B16="","",OFFSET(Tablas!$F$131,0,ROW(P16)-8))</f>
        <v/>
      </c>
      <c r="Q16" s="452" t="str">
        <f ca="1">IF(B16="","",OFFSET(Tablas!$F$140,0,ROW(Q16)-8))</f>
        <v/>
      </c>
      <c r="R16" s="457" t="str">
        <f ca="1">IF(B16="","",OFFSET(Tablas!$F$149,0,ROW(R16)-8))</f>
        <v/>
      </c>
      <c r="S16" s="450" t="str">
        <f ca="1">IF(B16="","",OFFSET(Tablas!$F$158,0,ROW(S16)-8))</f>
        <v/>
      </c>
      <c r="T16" s="452" t="str">
        <f ca="1">IF(B16="","",OFFSET(Tablas!$F$167,0,ROW(T16)-8))</f>
        <v/>
      </c>
    </row>
    <row r="17" spans="1:20" x14ac:dyDescent="0.2">
      <c r="A17" s="384" t="str">
        <f ca="1">IF(OFFSET(Tablas!$F$5,0,ROW(B17)-8)&gt;0,OFFSET(Tablas!$F$5,0,ROW(B17)-8),"")</f>
        <v/>
      </c>
      <c r="B17" s="317">
        <f ca="1">IF(OFFSET(Tablas!$F$6,0,ROW(B17)-8)&gt;0,OFFSET(Tablas!$F$6,0,ROW(B17)-8),"")</f>
        <v>10</v>
      </c>
      <c r="C17" s="451" t="str">
        <f ca="1">IF(B17="","",OFFSET(Tablas!$F$14,0,ROW(C17)-8))</f>
        <v/>
      </c>
      <c r="D17" s="450" t="str">
        <f ca="1">IF(B17="","",OFFSET(Tablas!$F$23,0,ROW(D17)-8))</f>
        <v/>
      </c>
      <c r="E17" s="452" t="str">
        <f ca="1">IF(B17="","",OFFSET(Tablas!$F$32,0,ROW(E17)-8))</f>
        <v/>
      </c>
      <c r="F17" s="457" t="str">
        <f ca="1">IF(B17="","",OFFSET(Tablas!$F$41,0,ROW(F17)-8))</f>
        <v/>
      </c>
      <c r="G17" s="450" t="str">
        <f ca="1">IF(B17="","",OFFSET(Tablas!$F$50,0,ROW(G17)-8))</f>
        <v/>
      </c>
      <c r="H17" s="460" t="str">
        <f ca="1">IF(B17="","",OFFSET(Tablas!$F$59,0,ROW(H17)-8))</f>
        <v/>
      </c>
      <c r="I17" s="451" t="str">
        <f ca="1">IF(B17="","",OFFSET(Tablas!$F$68,0,ROW(I17)-8))</f>
        <v/>
      </c>
      <c r="J17" s="450" t="str">
        <f ca="1">IF(B17="","",OFFSET(Tablas!$F$77,0,ROW(J17)-8))</f>
        <v/>
      </c>
      <c r="K17" s="452" t="str">
        <f ca="1">IF(B17="","",OFFSET(Tablas!$F$86,0,ROW(K17)-8))</f>
        <v/>
      </c>
      <c r="L17" s="457" t="str">
        <f ca="1">IF(B17="","",OFFSET(Tablas!$F$95,0,ROW(L17)-8))</f>
        <v/>
      </c>
      <c r="M17" s="450" t="str">
        <f ca="1">IF(B17="","",OFFSET(Tablas!$F$104,0,ROW(M17)-8))</f>
        <v/>
      </c>
      <c r="N17" s="460" t="str">
        <f ca="1">IF(B17="","",OFFSET(Tablas!$F$113,0,ROW(N17)-8))</f>
        <v/>
      </c>
      <c r="O17" s="451" t="str">
        <f ca="1">IF(B17="","",OFFSET(Tablas!$F$122,0,ROW(O17)-8))</f>
        <v/>
      </c>
      <c r="P17" s="450" t="str">
        <f ca="1">IF(B17="","",OFFSET(Tablas!$F$131,0,ROW(P17)-8))</f>
        <v/>
      </c>
      <c r="Q17" s="452" t="str">
        <f ca="1">IF(B17="","",OFFSET(Tablas!$F$140,0,ROW(Q17)-8))</f>
        <v/>
      </c>
      <c r="R17" s="457" t="str">
        <f ca="1">IF(B17="","",OFFSET(Tablas!$F$149,0,ROW(R17)-8))</f>
        <v/>
      </c>
      <c r="S17" s="450" t="str">
        <f ca="1">IF(B17="","",OFFSET(Tablas!$F$158,0,ROW(S17)-8))</f>
        <v/>
      </c>
      <c r="T17" s="452" t="str">
        <f ca="1">IF(B17="","",OFFSET(Tablas!$F$167,0,ROW(T17)-8))</f>
        <v/>
      </c>
    </row>
    <row r="18" spans="1:20" x14ac:dyDescent="0.2">
      <c r="A18" s="384" t="str">
        <f ca="1">IF(OFFSET(Tablas!$F$5,0,ROW(B18)-8)&gt;0,OFFSET(Tablas!$F$5,0,ROW(B18)-8),"")</f>
        <v/>
      </c>
      <c r="B18" s="317">
        <f ca="1">IF(OFFSET(Tablas!$F$6,0,ROW(B18)-8)&gt;0,OFFSET(Tablas!$F$6,0,ROW(B18)-8),"")</f>
        <v>11</v>
      </c>
      <c r="C18" s="451" t="str">
        <f ca="1">IF(B18="","",OFFSET(Tablas!$F$14,0,ROW(C18)-8))</f>
        <v/>
      </c>
      <c r="D18" s="450" t="str">
        <f ca="1">IF(B18="","",OFFSET(Tablas!$F$23,0,ROW(D18)-8))</f>
        <v/>
      </c>
      <c r="E18" s="452" t="str">
        <f ca="1">IF(B18="","",OFFSET(Tablas!$F$32,0,ROW(E18)-8))</f>
        <v/>
      </c>
      <c r="F18" s="457" t="str">
        <f ca="1">IF(B18="","",OFFSET(Tablas!$F$41,0,ROW(F18)-8))</f>
        <v/>
      </c>
      <c r="G18" s="450" t="str">
        <f ca="1">IF(B18="","",OFFSET(Tablas!$F$50,0,ROW(G18)-8))</f>
        <v/>
      </c>
      <c r="H18" s="460" t="str">
        <f ca="1">IF(B18="","",OFFSET(Tablas!$F$59,0,ROW(H18)-8))</f>
        <v/>
      </c>
      <c r="I18" s="451" t="str">
        <f ca="1">IF(B18="","",OFFSET(Tablas!$F$68,0,ROW(I18)-8))</f>
        <v/>
      </c>
      <c r="J18" s="450" t="str">
        <f ca="1">IF(B18="","",OFFSET(Tablas!$F$77,0,ROW(J18)-8))</f>
        <v/>
      </c>
      <c r="K18" s="452" t="str">
        <f ca="1">IF(B18="","",OFFSET(Tablas!$F$86,0,ROW(K18)-8))</f>
        <v/>
      </c>
      <c r="L18" s="457" t="str">
        <f ca="1">IF(B18="","",OFFSET(Tablas!$F$95,0,ROW(L18)-8))</f>
        <v/>
      </c>
      <c r="M18" s="450" t="str">
        <f ca="1">IF(B18="","",OFFSET(Tablas!$F$104,0,ROW(M18)-8))</f>
        <v/>
      </c>
      <c r="N18" s="460" t="str">
        <f ca="1">IF(B18="","",OFFSET(Tablas!$F$113,0,ROW(N18)-8))</f>
        <v/>
      </c>
      <c r="O18" s="451" t="str">
        <f ca="1">IF(B18="","",OFFSET(Tablas!$F$122,0,ROW(O18)-8))</f>
        <v/>
      </c>
      <c r="P18" s="450" t="str">
        <f ca="1">IF(B18="","",OFFSET(Tablas!$F$131,0,ROW(P18)-8))</f>
        <v/>
      </c>
      <c r="Q18" s="452" t="str">
        <f ca="1">IF(B18="","",OFFSET(Tablas!$F$140,0,ROW(Q18)-8))</f>
        <v/>
      </c>
      <c r="R18" s="457" t="str">
        <f ca="1">IF(B18="","",OFFSET(Tablas!$F$149,0,ROW(R18)-8))</f>
        <v/>
      </c>
      <c r="S18" s="450" t="str">
        <f ca="1">IF(B18="","",OFFSET(Tablas!$F$158,0,ROW(S18)-8))</f>
        <v/>
      </c>
      <c r="T18" s="452" t="str">
        <f ca="1">IF(B18="","",OFFSET(Tablas!$F$167,0,ROW(T18)-8))</f>
        <v/>
      </c>
    </row>
    <row r="19" spans="1:20" x14ac:dyDescent="0.2">
      <c r="A19" s="384" t="str">
        <f ca="1">IF(OFFSET(Tablas!$F$5,0,ROW(B19)-8)&gt;0,OFFSET(Tablas!$F$5,0,ROW(B19)-8),"")</f>
        <v/>
      </c>
      <c r="B19" s="317">
        <f ca="1">IF(OFFSET(Tablas!$F$6,0,ROW(B19)-8)&gt;0,OFFSET(Tablas!$F$6,0,ROW(B19)-8),"")</f>
        <v>12</v>
      </c>
      <c r="C19" s="451" t="str">
        <f ca="1">IF(B19="","",OFFSET(Tablas!$F$14,0,ROW(C19)-8))</f>
        <v/>
      </c>
      <c r="D19" s="450" t="str">
        <f ca="1">IF(B19="","",OFFSET(Tablas!$F$23,0,ROW(D19)-8))</f>
        <v/>
      </c>
      <c r="E19" s="452" t="str">
        <f ca="1">IF(B19="","",OFFSET(Tablas!$F$32,0,ROW(E19)-8))</f>
        <v/>
      </c>
      <c r="F19" s="457" t="str">
        <f ca="1">IF(B19="","",OFFSET(Tablas!$F$41,0,ROW(F19)-8))</f>
        <v/>
      </c>
      <c r="G19" s="450" t="str">
        <f ca="1">IF(B19="","",OFFSET(Tablas!$F$50,0,ROW(G19)-8))</f>
        <v/>
      </c>
      <c r="H19" s="460" t="str">
        <f ca="1">IF(B19="","",OFFSET(Tablas!$F$59,0,ROW(H19)-8))</f>
        <v/>
      </c>
      <c r="I19" s="451" t="str">
        <f ca="1">IF(B19="","",OFFSET(Tablas!$F$68,0,ROW(I19)-8))</f>
        <v/>
      </c>
      <c r="J19" s="450" t="str">
        <f ca="1">IF(B19="","",OFFSET(Tablas!$F$77,0,ROW(J19)-8))</f>
        <v/>
      </c>
      <c r="K19" s="452" t="str">
        <f ca="1">IF(B19="","",OFFSET(Tablas!$F$86,0,ROW(K19)-8))</f>
        <v/>
      </c>
      <c r="L19" s="457" t="str">
        <f ca="1">IF(B19="","",OFFSET(Tablas!$F$95,0,ROW(L19)-8))</f>
        <v/>
      </c>
      <c r="M19" s="450" t="str">
        <f ca="1">IF(B19="","",OFFSET(Tablas!$F$104,0,ROW(M19)-8))</f>
        <v/>
      </c>
      <c r="N19" s="460" t="str">
        <f ca="1">IF(B19="","",OFFSET(Tablas!$F$113,0,ROW(N19)-8))</f>
        <v/>
      </c>
      <c r="O19" s="451" t="str">
        <f ca="1">IF(B19="","",OFFSET(Tablas!$F$122,0,ROW(O19)-8))</f>
        <v/>
      </c>
      <c r="P19" s="450" t="str">
        <f ca="1">IF(B19="","",OFFSET(Tablas!$F$131,0,ROW(P19)-8))</f>
        <v/>
      </c>
      <c r="Q19" s="452" t="str">
        <f ca="1">IF(B19="","",OFFSET(Tablas!$F$140,0,ROW(Q19)-8))</f>
        <v/>
      </c>
      <c r="R19" s="457" t="str">
        <f ca="1">IF(B19="","",OFFSET(Tablas!$F$149,0,ROW(R19)-8))</f>
        <v/>
      </c>
      <c r="S19" s="450" t="str">
        <f ca="1">IF(B19="","",OFFSET(Tablas!$F$158,0,ROW(S19)-8))</f>
        <v/>
      </c>
      <c r="T19" s="452" t="str">
        <f ca="1">IF(B19="","",OFFSET(Tablas!$F$167,0,ROW(T19)-8))</f>
        <v/>
      </c>
    </row>
    <row r="20" spans="1:20" x14ac:dyDescent="0.2">
      <c r="A20" s="384" t="str">
        <f ca="1">IF(OFFSET(Tablas!$F$5,0,ROW(B20)-8)&gt;0,OFFSET(Tablas!$F$5,0,ROW(B20)-8),"")</f>
        <v/>
      </c>
      <c r="B20" s="317">
        <f ca="1">IF(OFFSET(Tablas!$F$6,0,ROW(B20)-8)&gt;0,OFFSET(Tablas!$F$6,0,ROW(B20)-8),"")</f>
        <v>13</v>
      </c>
      <c r="C20" s="451" t="str">
        <f ca="1">IF(B20="","",OFFSET(Tablas!$F$14,0,ROW(C20)-8))</f>
        <v/>
      </c>
      <c r="D20" s="450" t="str">
        <f ca="1">IF(B20="","",OFFSET(Tablas!$F$23,0,ROW(D20)-8))</f>
        <v/>
      </c>
      <c r="E20" s="452" t="str">
        <f ca="1">IF(B20="","",OFFSET(Tablas!$F$32,0,ROW(E20)-8))</f>
        <v/>
      </c>
      <c r="F20" s="457" t="str">
        <f ca="1">IF(B20="","",OFFSET(Tablas!$F$41,0,ROW(F20)-8))</f>
        <v/>
      </c>
      <c r="G20" s="450" t="str">
        <f ca="1">IF(B20="","",OFFSET(Tablas!$F$50,0,ROW(G20)-8))</f>
        <v/>
      </c>
      <c r="H20" s="460" t="str">
        <f ca="1">IF(B20="","",OFFSET(Tablas!$F$59,0,ROW(H20)-8))</f>
        <v/>
      </c>
      <c r="I20" s="451" t="str">
        <f ca="1">IF(B20="","",OFFSET(Tablas!$F$68,0,ROW(I20)-8))</f>
        <v/>
      </c>
      <c r="J20" s="450" t="str">
        <f ca="1">IF(B20="","",OFFSET(Tablas!$F$77,0,ROW(J20)-8))</f>
        <v/>
      </c>
      <c r="K20" s="452" t="str">
        <f ca="1">IF(B20="","",OFFSET(Tablas!$F$86,0,ROW(K20)-8))</f>
        <v/>
      </c>
      <c r="L20" s="457" t="str">
        <f ca="1">IF(B20="","",OFFSET(Tablas!$F$95,0,ROW(L20)-8))</f>
        <v/>
      </c>
      <c r="M20" s="450" t="str">
        <f ca="1">IF(B20="","",OFFSET(Tablas!$F$104,0,ROW(M20)-8))</f>
        <v/>
      </c>
      <c r="N20" s="460" t="str">
        <f ca="1">IF(B20="","",OFFSET(Tablas!$F$113,0,ROW(N20)-8))</f>
        <v/>
      </c>
      <c r="O20" s="451" t="str">
        <f ca="1">IF(B20="","",OFFSET(Tablas!$F$122,0,ROW(O20)-8))</f>
        <v/>
      </c>
      <c r="P20" s="450" t="str">
        <f ca="1">IF(B20="","",OFFSET(Tablas!$F$131,0,ROW(P20)-8))</f>
        <v/>
      </c>
      <c r="Q20" s="452" t="str">
        <f ca="1">IF(B20="","",OFFSET(Tablas!$F$140,0,ROW(Q20)-8))</f>
        <v/>
      </c>
      <c r="R20" s="457" t="str">
        <f ca="1">IF(B20="","",OFFSET(Tablas!$F$149,0,ROW(R20)-8))</f>
        <v/>
      </c>
      <c r="S20" s="450" t="str">
        <f ca="1">IF(B20="","",OFFSET(Tablas!$F$158,0,ROW(S20)-8))</f>
        <v/>
      </c>
      <c r="T20" s="452" t="str">
        <f ca="1">IF(B20="","",OFFSET(Tablas!$F$167,0,ROW(T20)-8))</f>
        <v/>
      </c>
    </row>
    <row r="21" spans="1:20" x14ac:dyDescent="0.2">
      <c r="A21" s="384" t="str">
        <f ca="1">IF(OFFSET(Tablas!$F$5,0,ROW(B21)-8)&gt;0,OFFSET(Tablas!$F$5,0,ROW(B21)-8),"")</f>
        <v/>
      </c>
      <c r="B21" s="317">
        <f ca="1">IF(OFFSET(Tablas!$F$6,0,ROW(B21)-8)&gt;0,OFFSET(Tablas!$F$6,0,ROW(B21)-8),"")</f>
        <v>14</v>
      </c>
      <c r="C21" s="451" t="str">
        <f ca="1">IF(B21="","",OFFSET(Tablas!$F$14,0,ROW(C21)-8))</f>
        <v/>
      </c>
      <c r="D21" s="450" t="str">
        <f ca="1">IF(B21="","",OFFSET(Tablas!$F$23,0,ROW(D21)-8))</f>
        <v/>
      </c>
      <c r="E21" s="452" t="str">
        <f ca="1">IF(B21="","",OFFSET(Tablas!$F$32,0,ROW(E21)-8))</f>
        <v/>
      </c>
      <c r="F21" s="457" t="str">
        <f ca="1">IF(B21="","",OFFSET(Tablas!$F$41,0,ROW(F21)-8))</f>
        <v/>
      </c>
      <c r="G21" s="450" t="str">
        <f ca="1">IF(B21="","",OFFSET(Tablas!$F$50,0,ROW(G21)-8))</f>
        <v/>
      </c>
      <c r="H21" s="460" t="str">
        <f ca="1">IF(B21="","",OFFSET(Tablas!$F$59,0,ROW(H21)-8))</f>
        <v/>
      </c>
      <c r="I21" s="451" t="str">
        <f ca="1">IF(B21="","",OFFSET(Tablas!$F$68,0,ROW(I21)-8))</f>
        <v/>
      </c>
      <c r="J21" s="450" t="str">
        <f ca="1">IF(B21="","",OFFSET(Tablas!$F$77,0,ROW(J21)-8))</f>
        <v/>
      </c>
      <c r="K21" s="452" t="str">
        <f ca="1">IF(B21="","",OFFSET(Tablas!$F$86,0,ROW(K21)-8))</f>
        <v/>
      </c>
      <c r="L21" s="457" t="str">
        <f ca="1">IF(B21="","",OFFSET(Tablas!$F$95,0,ROW(L21)-8))</f>
        <v/>
      </c>
      <c r="M21" s="450" t="str">
        <f ca="1">IF(B21="","",OFFSET(Tablas!$F$104,0,ROW(M21)-8))</f>
        <v/>
      </c>
      <c r="N21" s="460" t="str">
        <f ca="1">IF(B21="","",OFFSET(Tablas!$F$113,0,ROW(N21)-8))</f>
        <v/>
      </c>
      <c r="O21" s="451" t="str">
        <f ca="1">IF(B21="","",OFFSET(Tablas!$F$122,0,ROW(O21)-8))</f>
        <v/>
      </c>
      <c r="P21" s="450" t="str">
        <f ca="1">IF(B21="","",OFFSET(Tablas!$F$131,0,ROW(P21)-8))</f>
        <v/>
      </c>
      <c r="Q21" s="452" t="str">
        <f ca="1">IF(B21="","",OFFSET(Tablas!$F$140,0,ROW(Q21)-8))</f>
        <v/>
      </c>
      <c r="R21" s="457" t="str">
        <f ca="1">IF(B21="","",OFFSET(Tablas!$F$149,0,ROW(R21)-8))</f>
        <v/>
      </c>
      <c r="S21" s="450" t="str">
        <f ca="1">IF(B21="","",OFFSET(Tablas!$F$158,0,ROW(S21)-8))</f>
        <v/>
      </c>
      <c r="T21" s="452" t="str">
        <f ca="1">IF(B21="","",OFFSET(Tablas!$F$167,0,ROW(T21)-8))</f>
        <v/>
      </c>
    </row>
    <row r="22" spans="1:20" x14ac:dyDescent="0.2">
      <c r="A22" s="384" t="str">
        <f ca="1">IF(OFFSET(Tablas!$F$5,0,ROW(B22)-8)&gt;0,OFFSET(Tablas!$F$5,0,ROW(B22)-8),"")</f>
        <v/>
      </c>
      <c r="B22" s="317">
        <f ca="1">IF(OFFSET(Tablas!$F$6,0,ROW(B22)-8)&gt;0,OFFSET(Tablas!$F$6,0,ROW(B22)-8),"")</f>
        <v>15</v>
      </c>
      <c r="C22" s="451" t="str">
        <f ca="1">IF(B22="","",OFFSET(Tablas!$F$14,0,ROW(C22)-8))</f>
        <v/>
      </c>
      <c r="D22" s="450" t="str">
        <f ca="1">IF(B22="","",OFFSET(Tablas!$F$23,0,ROW(D22)-8))</f>
        <v/>
      </c>
      <c r="E22" s="452" t="str">
        <f ca="1">IF(B22="","",OFFSET(Tablas!$F$32,0,ROW(E22)-8))</f>
        <v/>
      </c>
      <c r="F22" s="457" t="str">
        <f ca="1">IF(B22="","",OFFSET(Tablas!$F$41,0,ROW(F22)-8))</f>
        <v/>
      </c>
      <c r="G22" s="450" t="str">
        <f ca="1">IF(B22="","",OFFSET(Tablas!$F$50,0,ROW(G22)-8))</f>
        <v/>
      </c>
      <c r="H22" s="460" t="str">
        <f ca="1">IF(B22="","",OFFSET(Tablas!$F$59,0,ROW(H22)-8))</f>
        <v/>
      </c>
      <c r="I22" s="451" t="str">
        <f ca="1">IF(B22="","",OFFSET(Tablas!$F$68,0,ROW(I22)-8))</f>
        <v/>
      </c>
      <c r="J22" s="450" t="str">
        <f ca="1">IF(B22="","",OFFSET(Tablas!$F$77,0,ROW(J22)-8))</f>
        <v/>
      </c>
      <c r="K22" s="452" t="str">
        <f ca="1">IF(B22="","",OFFSET(Tablas!$F$86,0,ROW(K22)-8))</f>
        <v/>
      </c>
      <c r="L22" s="457" t="str">
        <f ca="1">IF(B22="","",OFFSET(Tablas!$F$95,0,ROW(L22)-8))</f>
        <v/>
      </c>
      <c r="M22" s="450" t="str">
        <f ca="1">IF(B22="","",OFFSET(Tablas!$F$104,0,ROW(M22)-8))</f>
        <v/>
      </c>
      <c r="N22" s="460" t="str">
        <f ca="1">IF(B22="","",OFFSET(Tablas!$F$113,0,ROW(N22)-8))</f>
        <v/>
      </c>
      <c r="O22" s="451" t="str">
        <f ca="1">IF(B22="","",OFFSET(Tablas!$F$122,0,ROW(O22)-8))</f>
        <v/>
      </c>
      <c r="P22" s="450" t="str">
        <f ca="1">IF(B22="","",OFFSET(Tablas!$F$131,0,ROW(P22)-8))</f>
        <v/>
      </c>
      <c r="Q22" s="452" t="str">
        <f ca="1">IF(B22="","",OFFSET(Tablas!$F$140,0,ROW(Q22)-8))</f>
        <v/>
      </c>
      <c r="R22" s="457" t="str">
        <f ca="1">IF(B22="","",OFFSET(Tablas!$F$149,0,ROW(R22)-8))</f>
        <v/>
      </c>
      <c r="S22" s="450" t="str">
        <f ca="1">IF(B22="","",OFFSET(Tablas!$F$158,0,ROW(S22)-8))</f>
        <v/>
      </c>
      <c r="T22" s="452" t="str">
        <f ca="1">IF(B22="","",OFFSET(Tablas!$F$167,0,ROW(T22)-8))</f>
        <v/>
      </c>
    </row>
    <row r="23" spans="1:20" x14ac:dyDescent="0.2">
      <c r="A23" s="384" t="str">
        <f ca="1">IF(OFFSET(Tablas!$F$5,0,ROW(B23)-8)&gt;0,OFFSET(Tablas!$F$5,0,ROW(B23)-8),"")</f>
        <v/>
      </c>
      <c r="B23" s="317">
        <f ca="1">IF(OFFSET(Tablas!$F$6,0,ROW(B23)-8)&gt;0,OFFSET(Tablas!$F$6,0,ROW(B23)-8),"")</f>
        <v>16</v>
      </c>
      <c r="C23" s="451" t="str">
        <f ca="1">IF(B23="","",OFFSET(Tablas!$F$14,0,ROW(C23)-8))</f>
        <v/>
      </c>
      <c r="D23" s="450" t="str">
        <f ca="1">IF(B23="","",OFFSET(Tablas!$F$23,0,ROW(D23)-8))</f>
        <v/>
      </c>
      <c r="E23" s="452" t="str">
        <f ca="1">IF(B23="","",OFFSET(Tablas!$F$32,0,ROW(E23)-8))</f>
        <v/>
      </c>
      <c r="F23" s="457" t="str">
        <f ca="1">IF(B23="","",OFFSET(Tablas!$F$41,0,ROW(F23)-8))</f>
        <v/>
      </c>
      <c r="G23" s="450" t="str">
        <f ca="1">IF(B23="","",OFFSET(Tablas!$F$50,0,ROW(G23)-8))</f>
        <v/>
      </c>
      <c r="H23" s="460" t="str">
        <f ca="1">IF(B23="","",OFFSET(Tablas!$F$59,0,ROW(H23)-8))</f>
        <v/>
      </c>
      <c r="I23" s="451" t="str">
        <f ca="1">IF(B23="","",OFFSET(Tablas!$F$68,0,ROW(I23)-8))</f>
        <v/>
      </c>
      <c r="J23" s="450" t="str">
        <f ca="1">IF(B23="","",OFFSET(Tablas!$F$77,0,ROW(J23)-8))</f>
        <v/>
      </c>
      <c r="K23" s="452" t="str">
        <f ca="1">IF(B23="","",OFFSET(Tablas!$F$86,0,ROW(K23)-8))</f>
        <v/>
      </c>
      <c r="L23" s="457" t="str">
        <f ca="1">IF(B23="","",OFFSET(Tablas!$F$95,0,ROW(L23)-8))</f>
        <v/>
      </c>
      <c r="M23" s="450" t="str">
        <f ca="1">IF(B23="","",OFFSET(Tablas!$F$104,0,ROW(M23)-8))</f>
        <v/>
      </c>
      <c r="N23" s="460" t="str">
        <f ca="1">IF(B23="","",OFFSET(Tablas!$F$113,0,ROW(N23)-8))</f>
        <v/>
      </c>
      <c r="O23" s="451" t="str">
        <f ca="1">IF(B23="","",OFFSET(Tablas!$F$122,0,ROW(O23)-8))</f>
        <v/>
      </c>
      <c r="P23" s="450" t="str">
        <f ca="1">IF(B23="","",OFFSET(Tablas!$F$131,0,ROW(P23)-8))</f>
        <v/>
      </c>
      <c r="Q23" s="452" t="str">
        <f ca="1">IF(B23="","",OFFSET(Tablas!$F$140,0,ROW(Q23)-8))</f>
        <v/>
      </c>
      <c r="R23" s="457" t="str">
        <f ca="1">IF(B23="","",OFFSET(Tablas!$F$149,0,ROW(R23)-8))</f>
        <v/>
      </c>
      <c r="S23" s="450" t="str">
        <f ca="1">IF(B23="","",OFFSET(Tablas!$F$158,0,ROW(S23)-8))</f>
        <v/>
      </c>
      <c r="T23" s="452" t="str">
        <f ca="1">IF(B23="","",OFFSET(Tablas!$F$167,0,ROW(T23)-8))</f>
        <v/>
      </c>
    </row>
    <row r="24" spans="1:20" x14ac:dyDescent="0.2">
      <c r="A24" s="384" t="str">
        <f ca="1">IF(OFFSET(Tablas!$F$5,0,ROW(B24)-8)&gt;0,OFFSET(Tablas!$F$5,0,ROW(B24)-8),"")</f>
        <v/>
      </c>
      <c r="B24" s="317">
        <f ca="1">IF(OFFSET(Tablas!$F$6,0,ROW(B24)-8)&gt;0,OFFSET(Tablas!$F$6,0,ROW(B24)-8),"")</f>
        <v>17</v>
      </c>
      <c r="C24" s="451" t="str">
        <f ca="1">IF(B24="","",OFFSET(Tablas!$F$14,0,ROW(C24)-8))</f>
        <v/>
      </c>
      <c r="D24" s="450" t="str">
        <f ca="1">IF(B24="","",OFFSET(Tablas!$F$23,0,ROW(D24)-8))</f>
        <v/>
      </c>
      <c r="E24" s="452" t="str">
        <f ca="1">IF(B24="","",OFFSET(Tablas!$F$32,0,ROW(E24)-8))</f>
        <v/>
      </c>
      <c r="F24" s="457" t="str">
        <f ca="1">IF(B24="","",OFFSET(Tablas!$F$41,0,ROW(F24)-8))</f>
        <v/>
      </c>
      <c r="G24" s="450" t="str">
        <f ca="1">IF(B24="","",OFFSET(Tablas!$F$50,0,ROW(G24)-8))</f>
        <v/>
      </c>
      <c r="H24" s="460" t="str">
        <f ca="1">IF(B24="","",OFFSET(Tablas!$F$59,0,ROW(H24)-8))</f>
        <v/>
      </c>
      <c r="I24" s="451" t="str">
        <f ca="1">IF(B24="","",OFFSET(Tablas!$F$68,0,ROW(I24)-8))</f>
        <v/>
      </c>
      <c r="J24" s="450" t="str">
        <f ca="1">IF(B24="","",OFFSET(Tablas!$F$77,0,ROW(J24)-8))</f>
        <v/>
      </c>
      <c r="K24" s="452" t="str">
        <f ca="1">IF(B24="","",OFFSET(Tablas!$F$86,0,ROW(K24)-8))</f>
        <v/>
      </c>
      <c r="L24" s="457" t="str">
        <f ca="1">IF(B24="","",OFFSET(Tablas!$F$95,0,ROW(L24)-8))</f>
        <v/>
      </c>
      <c r="M24" s="450" t="str">
        <f ca="1">IF(B24="","",OFFSET(Tablas!$F$104,0,ROW(M24)-8))</f>
        <v/>
      </c>
      <c r="N24" s="460" t="str">
        <f ca="1">IF(B24="","",OFFSET(Tablas!$F$113,0,ROW(N24)-8))</f>
        <v/>
      </c>
      <c r="O24" s="451" t="str">
        <f ca="1">IF(B24="","",OFFSET(Tablas!$F$122,0,ROW(O24)-8))</f>
        <v/>
      </c>
      <c r="P24" s="450" t="str">
        <f ca="1">IF(B24="","",OFFSET(Tablas!$F$131,0,ROW(P24)-8))</f>
        <v/>
      </c>
      <c r="Q24" s="452" t="str">
        <f ca="1">IF(B24="","",OFFSET(Tablas!$F$140,0,ROW(Q24)-8))</f>
        <v/>
      </c>
      <c r="R24" s="457" t="str">
        <f ca="1">IF(B24="","",OFFSET(Tablas!$F$149,0,ROW(R24)-8))</f>
        <v/>
      </c>
      <c r="S24" s="450" t="str">
        <f ca="1">IF(B24="","",OFFSET(Tablas!$F$158,0,ROW(S24)-8))</f>
        <v/>
      </c>
      <c r="T24" s="452" t="str">
        <f ca="1">IF(B24="","",OFFSET(Tablas!$F$167,0,ROW(T24)-8))</f>
        <v/>
      </c>
    </row>
    <row r="25" spans="1:20" x14ac:dyDescent="0.2">
      <c r="A25" s="384" t="str">
        <f ca="1">IF(OFFSET(Tablas!$F$5,0,ROW(B25)-8)&gt;0,OFFSET(Tablas!$F$5,0,ROW(B25)-8),"")</f>
        <v/>
      </c>
      <c r="B25" s="317">
        <f ca="1">IF(OFFSET(Tablas!$F$6,0,ROW(B25)-8)&gt;0,OFFSET(Tablas!$F$6,0,ROW(B25)-8),"")</f>
        <v>18</v>
      </c>
      <c r="C25" s="451" t="str">
        <f ca="1">IF(B25="","",OFFSET(Tablas!$F$14,0,ROW(C25)-8))</f>
        <v/>
      </c>
      <c r="D25" s="450" t="str">
        <f ca="1">IF(B25="","",OFFSET(Tablas!$F$23,0,ROW(D25)-8))</f>
        <v/>
      </c>
      <c r="E25" s="452" t="str">
        <f ca="1">IF(B25="","",OFFSET(Tablas!$F$32,0,ROW(E25)-8))</f>
        <v/>
      </c>
      <c r="F25" s="457" t="str">
        <f ca="1">IF(B25="","",OFFSET(Tablas!$F$41,0,ROW(F25)-8))</f>
        <v/>
      </c>
      <c r="G25" s="450" t="str">
        <f ca="1">IF(B25="","",OFFSET(Tablas!$F$50,0,ROW(G25)-8))</f>
        <v/>
      </c>
      <c r="H25" s="460" t="str">
        <f ca="1">IF(B25="","",OFFSET(Tablas!$F$59,0,ROW(H25)-8))</f>
        <v/>
      </c>
      <c r="I25" s="451" t="str">
        <f ca="1">IF(B25="","",OFFSET(Tablas!$F$68,0,ROW(I25)-8))</f>
        <v/>
      </c>
      <c r="J25" s="450" t="str">
        <f ca="1">IF(B25="","",OFFSET(Tablas!$F$77,0,ROW(J25)-8))</f>
        <v/>
      </c>
      <c r="K25" s="452" t="str">
        <f ca="1">IF(B25="","",OFFSET(Tablas!$F$86,0,ROW(K25)-8))</f>
        <v/>
      </c>
      <c r="L25" s="457" t="str">
        <f ca="1">IF(B25="","",OFFSET(Tablas!$F$95,0,ROW(L25)-8))</f>
        <v/>
      </c>
      <c r="M25" s="450" t="str">
        <f ca="1">IF(B25="","",OFFSET(Tablas!$F$104,0,ROW(M25)-8))</f>
        <v/>
      </c>
      <c r="N25" s="460" t="str">
        <f ca="1">IF(B25="","",OFFSET(Tablas!$F$113,0,ROW(N25)-8))</f>
        <v/>
      </c>
      <c r="O25" s="451" t="str">
        <f ca="1">IF(B25="","",OFFSET(Tablas!$F$122,0,ROW(O25)-8))</f>
        <v/>
      </c>
      <c r="P25" s="450" t="str">
        <f ca="1">IF(B25="","",OFFSET(Tablas!$F$131,0,ROW(P25)-8))</f>
        <v/>
      </c>
      <c r="Q25" s="452" t="str">
        <f ca="1">IF(B25="","",OFFSET(Tablas!$F$140,0,ROW(Q25)-8))</f>
        <v/>
      </c>
      <c r="R25" s="457" t="str">
        <f ca="1">IF(B25="","",OFFSET(Tablas!$F$149,0,ROW(R25)-8))</f>
        <v/>
      </c>
      <c r="S25" s="450" t="str">
        <f ca="1">IF(B25="","",OFFSET(Tablas!$F$158,0,ROW(S25)-8))</f>
        <v/>
      </c>
      <c r="T25" s="452" t="str">
        <f ca="1">IF(B25="","",OFFSET(Tablas!$F$167,0,ROW(T25)-8))</f>
        <v/>
      </c>
    </row>
    <row r="26" spans="1:20" x14ac:dyDescent="0.2">
      <c r="A26" s="384" t="str">
        <f ca="1">IF(OFFSET(Tablas!$F$5,0,ROW(B26)-8)&gt;0,OFFSET(Tablas!$F$5,0,ROW(B26)-8),"")</f>
        <v/>
      </c>
      <c r="B26" s="317">
        <f ca="1">IF(OFFSET(Tablas!$F$6,0,ROW(B26)-8)&gt;0,OFFSET(Tablas!$F$6,0,ROW(B26)-8),"")</f>
        <v>19</v>
      </c>
      <c r="C26" s="451" t="str">
        <f ca="1">IF(B26="","",OFFSET(Tablas!$F$14,0,ROW(C26)-8))</f>
        <v/>
      </c>
      <c r="D26" s="450" t="str">
        <f ca="1">IF(B26="","",OFFSET(Tablas!$F$23,0,ROW(D26)-8))</f>
        <v/>
      </c>
      <c r="E26" s="452" t="str">
        <f ca="1">IF(B26="","",OFFSET(Tablas!$F$32,0,ROW(E26)-8))</f>
        <v/>
      </c>
      <c r="F26" s="457" t="str">
        <f ca="1">IF(B26="","",OFFSET(Tablas!$F$41,0,ROW(F26)-8))</f>
        <v/>
      </c>
      <c r="G26" s="450" t="str">
        <f ca="1">IF(B26="","",OFFSET(Tablas!$F$50,0,ROW(G26)-8))</f>
        <v/>
      </c>
      <c r="H26" s="460" t="str">
        <f ca="1">IF(B26="","",OFFSET(Tablas!$F$59,0,ROW(H26)-8))</f>
        <v/>
      </c>
      <c r="I26" s="451" t="str">
        <f ca="1">IF(B26="","",OFFSET(Tablas!$F$68,0,ROW(I26)-8))</f>
        <v/>
      </c>
      <c r="J26" s="450" t="str">
        <f ca="1">IF(B26="","",OFFSET(Tablas!$F$77,0,ROW(J26)-8))</f>
        <v/>
      </c>
      <c r="K26" s="452" t="str">
        <f ca="1">IF(B26="","",OFFSET(Tablas!$F$86,0,ROW(K26)-8))</f>
        <v/>
      </c>
      <c r="L26" s="457" t="str">
        <f ca="1">IF(B26="","",OFFSET(Tablas!$F$95,0,ROW(L26)-8))</f>
        <v/>
      </c>
      <c r="M26" s="450" t="str">
        <f ca="1">IF(B26="","",OFFSET(Tablas!$F$104,0,ROW(M26)-8))</f>
        <v/>
      </c>
      <c r="N26" s="460" t="str">
        <f ca="1">IF(B26="","",OFFSET(Tablas!$F$113,0,ROW(N26)-8))</f>
        <v/>
      </c>
      <c r="O26" s="451" t="str">
        <f ca="1">IF(B26="","",OFFSET(Tablas!$F$122,0,ROW(O26)-8))</f>
        <v/>
      </c>
      <c r="P26" s="450" t="str">
        <f ca="1">IF(B26="","",OFFSET(Tablas!$F$131,0,ROW(P26)-8))</f>
        <v/>
      </c>
      <c r="Q26" s="452" t="str">
        <f ca="1">IF(B26="","",OFFSET(Tablas!$F$140,0,ROW(Q26)-8))</f>
        <v/>
      </c>
      <c r="R26" s="457" t="str">
        <f ca="1">IF(B26="","",OFFSET(Tablas!$F$149,0,ROW(R26)-8))</f>
        <v/>
      </c>
      <c r="S26" s="450" t="str">
        <f ca="1">IF(B26="","",OFFSET(Tablas!$F$158,0,ROW(S26)-8))</f>
        <v/>
      </c>
      <c r="T26" s="452" t="str">
        <f ca="1">IF(B26="","",OFFSET(Tablas!$F$167,0,ROW(T26)-8))</f>
        <v/>
      </c>
    </row>
    <row r="27" spans="1:20" x14ac:dyDescent="0.2">
      <c r="A27" s="384" t="str">
        <f ca="1">IF(OFFSET(Tablas!$F$5,0,ROW(B27)-8)&gt;0,OFFSET(Tablas!$F$5,0,ROW(B27)-8),"")</f>
        <v/>
      </c>
      <c r="B27" s="317">
        <f ca="1">IF(OFFSET(Tablas!$F$6,0,ROW(B27)-8)&gt;0,OFFSET(Tablas!$F$6,0,ROW(B27)-8),"")</f>
        <v>20</v>
      </c>
      <c r="C27" s="451" t="str">
        <f ca="1">IF(B27="","",OFFSET(Tablas!$F$14,0,ROW(C27)-8))</f>
        <v/>
      </c>
      <c r="D27" s="450" t="str">
        <f ca="1">IF(B27="","",OFFSET(Tablas!$F$23,0,ROW(D27)-8))</f>
        <v/>
      </c>
      <c r="E27" s="452" t="str">
        <f ca="1">IF(B27="","",OFFSET(Tablas!$F$32,0,ROW(E27)-8))</f>
        <v/>
      </c>
      <c r="F27" s="457" t="str">
        <f ca="1">IF(B27="","",OFFSET(Tablas!$F$41,0,ROW(F27)-8))</f>
        <v/>
      </c>
      <c r="G27" s="450" t="str">
        <f ca="1">IF(B27="","",OFFSET(Tablas!$F$50,0,ROW(G27)-8))</f>
        <v/>
      </c>
      <c r="H27" s="460" t="str">
        <f ca="1">IF(B27="","",OFFSET(Tablas!$F$59,0,ROW(H27)-8))</f>
        <v/>
      </c>
      <c r="I27" s="451" t="str">
        <f ca="1">IF(B27="","",OFFSET(Tablas!$F$68,0,ROW(I27)-8))</f>
        <v/>
      </c>
      <c r="J27" s="450" t="str">
        <f ca="1">IF(B27="","",OFFSET(Tablas!$F$77,0,ROW(J27)-8))</f>
        <v/>
      </c>
      <c r="K27" s="452" t="str">
        <f ca="1">IF(B27="","",OFFSET(Tablas!$F$86,0,ROW(K27)-8))</f>
        <v/>
      </c>
      <c r="L27" s="457" t="str">
        <f ca="1">IF(B27="","",OFFSET(Tablas!$F$95,0,ROW(L27)-8))</f>
        <v/>
      </c>
      <c r="M27" s="450" t="str">
        <f ca="1">IF(B27="","",OFFSET(Tablas!$F$104,0,ROW(M27)-8))</f>
        <v/>
      </c>
      <c r="N27" s="460" t="str">
        <f ca="1">IF(B27="","",OFFSET(Tablas!$F$113,0,ROW(N27)-8))</f>
        <v/>
      </c>
      <c r="O27" s="451" t="str">
        <f ca="1">IF(B27="","",OFFSET(Tablas!$F$122,0,ROW(O27)-8))</f>
        <v/>
      </c>
      <c r="P27" s="450" t="str">
        <f ca="1">IF(B27="","",OFFSET(Tablas!$F$131,0,ROW(P27)-8))</f>
        <v/>
      </c>
      <c r="Q27" s="452" t="str">
        <f ca="1">IF(B27="","",OFFSET(Tablas!$F$140,0,ROW(Q27)-8))</f>
        <v/>
      </c>
      <c r="R27" s="457" t="str">
        <f ca="1">IF(B27="","",OFFSET(Tablas!$F$149,0,ROW(R27)-8))</f>
        <v/>
      </c>
      <c r="S27" s="450" t="str">
        <f ca="1">IF(B27="","",OFFSET(Tablas!$F$158,0,ROW(S27)-8))</f>
        <v/>
      </c>
      <c r="T27" s="452" t="str">
        <f ca="1">IF(B27="","",OFFSET(Tablas!$F$167,0,ROW(T27)-8))</f>
        <v/>
      </c>
    </row>
    <row r="28" spans="1:20" x14ac:dyDescent="0.2">
      <c r="A28" s="384" t="str">
        <f ca="1">IF(OFFSET(Tablas!$F$5,0,ROW(B28)-8)&gt;0,OFFSET(Tablas!$F$5,0,ROW(B28)-8),"")</f>
        <v/>
      </c>
      <c r="B28" s="317">
        <f ca="1">IF(OFFSET(Tablas!$F$6,0,ROW(B28)-8)&gt;0,OFFSET(Tablas!$F$6,0,ROW(B28)-8),"")</f>
        <v>21</v>
      </c>
      <c r="C28" s="451" t="str">
        <f ca="1">IF(B28="","",OFFSET(Tablas!$F$14,0,ROW(C28)-8))</f>
        <v/>
      </c>
      <c r="D28" s="450" t="str">
        <f ca="1">IF(B28="","",OFFSET(Tablas!$F$23,0,ROW(D28)-8))</f>
        <v/>
      </c>
      <c r="E28" s="452" t="str">
        <f ca="1">IF(B28="","",OFFSET(Tablas!$F$32,0,ROW(E28)-8))</f>
        <v/>
      </c>
      <c r="F28" s="457" t="str">
        <f ca="1">IF(B28="","",OFFSET(Tablas!$F$41,0,ROW(F28)-8))</f>
        <v/>
      </c>
      <c r="G28" s="450" t="str">
        <f ca="1">IF(B28="","",OFFSET(Tablas!$F$50,0,ROW(G28)-8))</f>
        <v/>
      </c>
      <c r="H28" s="460" t="str">
        <f ca="1">IF(B28="","",OFFSET(Tablas!$F$59,0,ROW(H28)-8))</f>
        <v/>
      </c>
      <c r="I28" s="451" t="str">
        <f ca="1">IF(B28="","",OFFSET(Tablas!$F$68,0,ROW(I28)-8))</f>
        <v/>
      </c>
      <c r="J28" s="450" t="str">
        <f ca="1">IF(B28="","",OFFSET(Tablas!$F$77,0,ROW(J28)-8))</f>
        <v/>
      </c>
      <c r="K28" s="452" t="str">
        <f ca="1">IF(B28="","",OFFSET(Tablas!$F$86,0,ROW(K28)-8))</f>
        <v/>
      </c>
      <c r="L28" s="457" t="str">
        <f ca="1">IF(B28="","",OFFSET(Tablas!$F$95,0,ROW(L28)-8))</f>
        <v/>
      </c>
      <c r="M28" s="450" t="str">
        <f ca="1">IF(B28="","",OFFSET(Tablas!$F$104,0,ROW(M28)-8))</f>
        <v/>
      </c>
      <c r="N28" s="460" t="str">
        <f ca="1">IF(B28="","",OFFSET(Tablas!$F$113,0,ROW(N28)-8))</f>
        <v/>
      </c>
      <c r="O28" s="451" t="str">
        <f ca="1">IF(B28="","",OFFSET(Tablas!$F$122,0,ROW(O28)-8))</f>
        <v/>
      </c>
      <c r="P28" s="450" t="str">
        <f ca="1">IF(B28="","",OFFSET(Tablas!$F$131,0,ROW(P28)-8))</f>
        <v/>
      </c>
      <c r="Q28" s="452" t="str">
        <f ca="1">IF(B28="","",OFFSET(Tablas!$F$140,0,ROW(Q28)-8))</f>
        <v/>
      </c>
      <c r="R28" s="457" t="str">
        <f ca="1">IF(B28="","",OFFSET(Tablas!$F$149,0,ROW(R28)-8))</f>
        <v/>
      </c>
      <c r="S28" s="450" t="str">
        <f ca="1">IF(B28="","",OFFSET(Tablas!$F$158,0,ROW(S28)-8))</f>
        <v/>
      </c>
      <c r="T28" s="452" t="str">
        <f ca="1">IF(B28="","",OFFSET(Tablas!$F$167,0,ROW(T28)-8))</f>
        <v/>
      </c>
    </row>
    <row r="29" spans="1:20" x14ac:dyDescent="0.2">
      <c r="A29" s="384" t="str">
        <f ca="1">IF(OFFSET(Tablas!$F$5,0,ROW(B29)-8)&gt;0,OFFSET(Tablas!$F$5,0,ROW(B29)-8),"")</f>
        <v/>
      </c>
      <c r="B29" s="317">
        <f ca="1">IF(OFFSET(Tablas!$F$6,0,ROW(B29)-8)&gt;0,OFFSET(Tablas!$F$6,0,ROW(B29)-8),"")</f>
        <v>22</v>
      </c>
      <c r="C29" s="451" t="str">
        <f ca="1">IF(B29="","",OFFSET(Tablas!$F$14,0,ROW(C29)-8))</f>
        <v/>
      </c>
      <c r="D29" s="450" t="str">
        <f ca="1">IF(B29="","",OFFSET(Tablas!$F$23,0,ROW(D29)-8))</f>
        <v/>
      </c>
      <c r="E29" s="452" t="str">
        <f ca="1">IF(B29="","",OFFSET(Tablas!$F$32,0,ROW(E29)-8))</f>
        <v/>
      </c>
      <c r="F29" s="457" t="str">
        <f ca="1">IF(B29="","",OFFSET(Tablas!$F$41,0,ROW(F29)-8))</f>
        <v/>
      </c>
      <c r="G29" s="450" t="str">
        <f ca="1">IF(B29="","",OFFSET(Tablas!$F$50,0,ROW(G29)-8))</f>
        <v/>
      </c>
      <c r="H29" s="460" t="str">
        <f ca="1">IF(B29="","",OFFSET(Tablas!$F$59,0,ROW(H29)-8))</f>
        <v/>
      </c>
      <c r="I29" s="451" t="str">
        <f ca="1">IF(B29="","",OFFSET(Tablas!$F$68,0,ROW(I29)-8))</f>
        <v/>
      </c>
      <c r="J29" s="450" t="str">
        <f ca="1">IF(B29="","",OFFSET(Tablas!$F$77,0,ROW(J29)-8))</f>
        <v/>
      </c>
      <c r="K29" s="452" t="str">
        <f ca="1">IF(B29="","",OFFSET(Tablas!$F$86,0,ROW(K29)-8))</f>
        <v/>
      </c>
      <c r="L29" s="457" t="str">
        <f ca="1">IF(B29="","",OFFSET(Tablas!$F$95,0,ROW(L29)-8))</f>
        <v/>
      </c>
      <c r="M29" s="450" t="str">
        <f ca="1">IF(B29="","",OFFSET(Tablas!$F$104,0,ROW(M29)-8))</f>
        <v/>
      </c>
      <c r="N29" s="460" t="str">
        <f ca="1">IF(B29="","",OFFSET(Tablas!$F$113,0,ROW(N29)-8))</f>
        <v/>
      </c>
      <c r="O29" s="451" t="str">
        <f ca="1">IF(B29="","",OFFSET(Tablas!$F$122,0,ROW(O29)-8))</f>
        <v/>
      </c>
      <c r="P29" s="450" t="str">
        <f ca="1">IF(B29="","",OFFSET(Tablas!$F$131,0,ROW(P29)-8))</f>
        <v/>
      </c>
      <c r="Q29" s="452" t="str">
        <f ca="1">IF(B29="","",OFFSET(Tablas!$F$140,0,ROW(Q29)-8))</f>
        <v/>
      </c>
      <c r="R29" s="457" t="str">
        <f ca="1">IF(B29="","",OFFSET(Tablas!$F$149,0,ROW(R29)-8))</f>
        <v/>
      </c>
      <c r="S29" s="450" t="str">
        <f ca="1">IF(B29="","",OFFSET(Tablas!$F$158,0,ROW(S29)-8))</f>
        <v/>
      </c>
      <c r="T29" s="452" t="str">
        <f ca="1">IF(B29="","",OFFSET(Tablas!$F$167,0,ROW(T29)-8))</f>
        <v/>
      </c>
    </row>
    <row r="30" spans="1:20" x14ac:dyDescent="0.2">
      <c r="A30" s="384" t="str">
        <f ca="1">IF(OFFSET(Tablas!$F$5,0,ROW(B30)-8)&gt;0,OFFSET(Tablas!$F$5,0,ROW(B30)-8),"")</f>
        <v/>
      </c>
      <c r="B30" s="317">
        <f ca="1">IF(OFFSET(Tablas!$F$6,0,ROW(B30)-8)&gt;0,OFFSET(Tablas!$F$6,0,ROW(B30)-8),"")</f>
        <v>23</v>
      </c>
      <c r="C30" s="451" t="str">
        <f ca="1">IF(B30="","",OFFSET(Tablas!$F$14,0,ROW(C30)-8))</f>
        <v/>
      </c>
      <c r="D30" s="450" t="str">
        <f ca="1">IF(B30="","",OFFSET(Tablas!$F$23,0,ROW(D30)-8))</f>
        <v/>
      </c>
      <c r="E30" s="452" t="str">
        <f ca="1">IF(B30="","",OFFSET(Tablas!$F$32,0,ROW(E30)-8))</f>
        <v/>
      </c>
      <c r="F30" s="457" t="str">
        <f ca="1">IF(B30="","",OFFSET(Tablas!$F$41,0,ROW(F30)-8))</f>
        <v/>
      </c>
      <c r="G30" s="450" t="str">
        <f ca="1">IF(B30="","",OFFSET(Tablas!$F$50,0,ROW(G30)-8))</f>
        <v/>
      </c>
      <c r="H30" s="460" t="str">
        <f ca="1">IF(B30="","",OFFSET(Tablas!$F$59,0,ROW(H30)-8))</f>
        <v/>
      </c>
      <c r="I30" s="451" t="str">
        <f ca="1">IF(B30="","",OFFSET(Tablas!$F$68,0,ROW(I30)-8))</f>
        <v/>
      </c>
      <c r="J30" s="450" t="str">
        <f ca="1">IF(B30="","",OFFSET(Tablas!$F$77,0,ROW(J30)-8))</f>
        <v/>
      </c>
      <c r="K30" s="452" t="str">
        <f ca="1">IF(B30="","",OFFSET(Tablas!$F$86,0,ROW(K30)-8))</f>
        <v/>
      </c>
      <c r="L30" s="457" t="str">
        <f ca="1">IF(B30="","",OFFSET(Tablas!$F$95,0,ROW(L30)-8))</f>
        <v/>
      </c>
      <c r="M30" s="450" t="str">
        <f ca="1">IF(B30="","",OFFSET(Tablas!$F$104,0,ROW(M30)-8))</f>
        <v/>
      </c>
      <c r="N30" s="460" t="str">
        <f ca="1">IF(B30="","",OFFSET(Tablas!$F$113,0,ROW(N30)-8))</f>
        <v/>
      </c>
      <c r="O30" s="451" t="str">
        <f ca="1">IF(B30="","",OFFSET(Tablas!$F$122,0,ROW(O30)-8))</f>
        <v/>
      </c>
      <c r="P30" s="450" t="str">
        <f ca="1">IF(B30="","",OFFSET(Tablas!$F$131,0,ROW(P30)-8))</f>
        <v/>
      </c>
      <c r="Q30" s="452" t="str">
        <f ca="1">IF(B30="","",OFFSET(Tablas!$F$140,0,ROW(Q30)-8))</f>
        <v/>
      </c>
      <c r="R30" s="457" t="str">
        <f ca="1">IF(B30="","",OFFSET(Tablas!$F$149,0,ROW(R30)-8))</f>
        <v/>
      </c>
      <c r="S30" s="450" t="str">
        <f ca="1">IF(B30="","",OFFSET(Tablas!$F$158,0,ROW(S30)-8))</f>
        <v/>
      </c>
      <c r="T30" s="452" t="str">
        <f ca="1">IF(B30="","",OFFSET(Tablas!$F$167,0,ROW(T30)-8))</f>
        <v/>
      </c>
    </row>
    <row r="31" spans="1:20" x14ac:dyDescent="0.2">
      <c r="A31" s="384" t="str">
        <f ca="1">IF(OFFSET(Tablas!$F$5,0,ROW(B31)-8)&gt;0,OFFSET(Tablas!$F$5,0,ROW(B31)-8),"")</f>
        <v/>
      </c>
      <c r="B31" s="317">
        <f ca="1">IF(OFFSET(Tablas!$F$6,0,ROW(B31)-8)&gt;0,OFFSET(Tablas!$F$6,0,ROW(B31)-8),"")</f>
        <v>24</v>
      </c>
      <c r="C31" s="451" t="str">
        <f ca="1">IF(B31="","",OFFSET(Tablas!$F$14,0,ROW(C31)-8))</f>
        <v/>
      </c>
      <c r="D31" s="450" t="str">
        <f ca="1">IF(B31="","",OFFSET(Tablas!$F$23,0,ROW(D31)-8))</f>
        <v/>
      </c>
      <c r="E31" s="452" t="str">
        <f ca="1">IF(B31="","",OFFSET(Tablas!$F$32,0,ROW(E31)-8))</f>
        <v/>
      </c>
      <c r="F31" s="457" t="str">
        <f ca="1">IF(B31="","",OFFSET(Tablas!$F$41,0,ROW(F31)-8))</f>
        <v/>
      </c>
      <c r="G31" s="450" t="str">
        <f ca="1">IF(B31="","",OFFSET(Tablas!$F$50,0,ROW(G31)-8))</f>
        <v/>
      </c>
      <c r="H31" s="460" t="str">
        <f ca="1">IF(B31="","",OFFSET(Tablas!$F$59,0,ROW(H31)-8))</f>
        <v/>
      </c>
      <c r="I31" s="451" t="str">
        <f ca="1">IF(B31="","",OFFSET(Tablas!$F$68,0,ROW(I31)-8))</f>
        <v/>
      </c>
      <c r="J31" s="450" t="str">
        <f ca="1">IF(B31="","",OFFSET(Tablas!$F$77,0,ROW(J31)-8))</f>
        <v/>
      </c>
      <c r="K31" s="452" t="str">
        <f ca="1">IF(B31="","",OFFSET(Tablas!$F$86,0,ROW(K31)-8))</f>
        <v/>
      </c>
      <c r="L31" s="457" t="str">
        <f ca="1">IF(B31="","",OFFSET(Tablas!$F$95,0,ROW(L31)-8))</f>
        <v/>
      </c>
      <c r="M31" s="450" t="str">
        <f ca="1">IF(B31="","",OFFSET(Tablas!$F$104,0,ROW(M31)-8))</f>
        <v/>
      </c>
      <c r="N31" s="460" t="str">
        <f ca="1">IF(B31="","",OFFSET(Tablas!$F$113,0,ROW(N31)-8))</f>
        <v/>
      </c>
      <c r="O31" s="451" t="str">
        <f ca="1">IF(B31="","",OFFSET(Tablas!$F$122,0,ROW(O31)-8))</f>
        <v/>
      </c>
      <c r="P31" s="450" t="str">
        <f ca="1">IF(B31="","",OFFSET(Tablas!$F$131,0,ROW(P31)-8))</f>
        <v/>
      </c>
      <c r="Q31" s="452" t="str">
        <f ca="1">IF(B31="","",OFFSET(Tablas!$F$140,0,ROW(Q31)-8))</f>
        <v/>
      </c>
      <c r="R31" s="457" t="str">
        <f ca="1">IF(B31="","",OFFSET(Tablas!$F$149,0,ROW(R31)-8))</f>
        <v/>
      </c>
      <c r="S31" s="450" t="str">
        <f ca="1">IF(B31="","",OFFSET(Tablas!$F$158,0,ROW(S31)-8))</f>
        <v/>
      </c>
      <c r="T31" s="452" t="str">
        <f ca="1">IF(B31="","",OFFSET(Tablas!$F$167,0,ROW(T31)-8))</f>
        <v/>
      </c>
    </row>
    <row r="32" spans="1:20" x14ac:dyDescent="0.2">
      <c r="A32" s="384" t="str">
        <f ca="1">IF(OFFSET(Tablas!$F$5,0,ROW(B32)-8)&gt;0,OFFSET(Tablas!$F$5,0,ROW(B32)-8),"")</f>
        <v/>
      </c>
      <c r="B32" s="317">
        <f ca="1">IF(OFFSET(Tablas!$F$6,0,ROW(B32)-8)&gt;0,OFFSET(Tablas!$F$6,0,ROW(B32)-8),"")</f>
        <v>25</v>
      </c>
      <c r="C32" s="451" t="str">
        <f ca="1">IF(B32="","",OFFSET(Tablas!$F$14,0,ROW(C32)-8))</f>
        <v/>
      </c>
      <c r="D32" s="450" t="str">
        <f ca="1">IF(B32="","",OFFSET(Tablas!$F$23,0,ROW(D32)-8))</f>
        <v/>
      </c>
      <c r="E32" s="452" t="str">
        <f ca="1">IF(B32="","",OFFSET(Tablas!$F$32,0,ROW(E32)-8))</f>
        <v/>
      </c>
      <c r="F32" s="457" t="str">
        <f ca="1">IF(B32="","",OFFSET(Tablas!$F$41,0,ROW(F32)-8))</f>
        <v/>
      </c>
      <c r="G32" s="450" t="str">
        <f ca="1">IF(B32="","",OFFSET(Tablas!$F$50,0,ROW(G32)-8))</f>
        <v/>
      </c>
      <c r="H32" s="460" t="str">
        <f ca="1">IF(B32="","",OFFSET(Tablas!$F$59,0,ROW(H32)-8))</f>
        <v/>
      </c>
      <c r="I32" s="451" t="str">
        <f ca="1">IF(B32="","",OFFSET(Tablas!$F$68,0,ROW(I32)-8))</f>
        <v/>
      </c>
      <c r="J32" s="450" t="str">
        <f ca="1">IF(B32="","",OFFSET(Tablas!$F$77,0,ROW(J32)-8))</f>
        <v/>
      </c>
      <c r="K32" s="452" t="str">
        <f ca="1">IF(B32="","",OFFSET(Tablas!$F$86,0,ROW(K32)-8))</f>
        <v/>
      </c>
      <c r="L32" s="457" t="str">
        <f ca="1">IF(B32="","",OFFSET(Tablas!$F$95,0,ROW(L32)-8))</f>
        <v/>
      </c>
      <c r="M32" s="450" t="str">
        <f ca="1">IF(B32="","",OFFSET(Tablas!$F$104,0,ROW(M32)-8))</f>
        <v/>
      </c>
      <c r="N32" s="460" t="str">
        <f ca="1">IF(B32="","",OFFSET(Tablas!$F$113,0,ROW(N32)-8))</f>
        <v/>
      </c>
      <c r="O32" s="451" t="str">
        <f ca="1">IF(B32="","",OFFSET(Tablas!$F$122,0,ROW(O32)-8))</f>
        <v/>
      </c>
      <c r="P32" s="450" t="str">
        <f ca="1">IF(B32="","",OFFSET(Tablas!$F$131,0,ROW(P32)-8))</f>
        <v/>
      </c>
      <c r="Q32" s="452" t="str">
        <f ca="1">IF(B32="","",OFFSET(Tablas!$F$140,0,ROW(Q32)-8))</f>
        <v/>
      </c>
      <c r="R32" s="457" t="str">
        <f ca="1">IF(B32="","",OFFSET(Tablas!$F$149,0,ROW(R32)-8))</f>
        <v/>
      </c>
      <c r="S32" s="450" t="str">
        <f ca="1">IF(B32="","",OFFSET(Tablas!$F$158,0,ROW(S32)-8))</f>
        <v/>
      </c>
      <c r="T32" s="452" t="str">
        <f ca="1">IF(B32="","",OFFSET(Tablas!$F$167,0,ROW(T32)-8))</f>
        <v/>
      </c>
    </row>
    <row r="33" spans="1:20" x14ac:dyDescent="0.2">
      <c r="A33" s="384" t="str">
        <f ca="1">IF(OFFSET(Tablas!$F$5,0,ROW(B33)-8)&gt;0,OFFSET(Tablas!$F$5,0,ROW(B33)-8),"")</f>
        <v/>
      </c>
      <c r="B33" s="317">
        <f ca="1">IF(OFFSET(Tablas!$F$6,0,ROW(B33)-8)&gt;0,OFFSET(Tablas!$F$6,0,ROW(B33)-8),"")</f>
        <v>26</v>
      </c>
      <c r="C33" s="451" t="str">
        <f ca="1">IF(B33="","",OFFSET(Tablas!$F$14,0,ROW(C33)-8))</f>
        <v/>
      </c>
      <c r="D33" s="450" t="str">
        <f ca="1">IF(B33="","",OFFSET(Tablas!$F$23,0,ROW(D33)-8))</f>
        <v/>
      </c>
      <c r="E33" s="452" t="str">
        <f ca="1">IF(B33="","",OFFSET(Tablas!$F$32,0,ROW(E33)-8))</f>
        <v/>
      </c>
      <c r="F33" s="457" t="str">
        <f ca="1">IF(B33="","",OFFSET(Tablas!$F$41,0,ROW(F33)-8))</f>
        <v/>
      </c>
      <c r="G33" s="450" t="str">
        <f ca="1">IF(B33="","",OFFSET(Tablas!$F$50,0,ROW(G33)-8))</f>
        <v/>
      </c>
      <c r="H33" s="460" t="str">
        <f ca="1">IF(B33="","",OFFSET(Tablas!$F$59,0,ROW(H33)-8))</f>
        <v/>
      </c>
      <c r="I33" s="451" t="str">
        <f ca="1">IF(B33="","",OFFSET(Tablas!$F$68,0,ROW(I33)-8))</f>
        <v/>
      </c>
      <c r="J33" s="450" t="str">
        <f ca="1">IF(B33="","",OFFSET(Tablas!$F$77,0,ROW(J33)-8))</f>
        <v/>
      </c>
      <c r="K33" s="452" t="str">
        <f ca="1">IF(B33="","",OFFSET(Tablas!$F$86,0,ROW(K33)-8))</f>
        <v/>
      </c>
      <c r="L33" s="457" t="str">
        <f ca="1">IF(B33="","",OFFSET(Tablas!$F$95,0,ROW(L33)-8))</f>
        <v/>
      </c>
      <c r="M33" s="450" t="str">
        <f ca="1">IF(B33="","",OFFSET(Tablas!$F$104,0,ROW(M33)-8))</f>
        <v/>
      </c>
      <c r="N33" s="460" t="str">
        <f ca="1">IF(B33="","",OFFSET(Tablas!$F$113,0,ROW(N33)-8))</f>
        <v/>
      </c>
      <c r="O33" s="451" t="str">
        <f ca="1">IF(B33="","",OFFSET(Tablas!$F$122,0,ROW(O33)-8))</f>
        <v/>
      </c>
      <c r="P33" s="450" t="str">
        <f ca="1">IF(B33="","",OFFSET(Tablas!$F$131,0,ROW(P33)-8))</f>
        <v/>
      </c>
      <c r="Q33" s="452" t="str">
        <f ca="1">IF(B33="","",OFFSET(Tablas!$F$140,0,ROW(Q33)-8))</f>
        <v/>
      </c>
      <c r="R33" s="457" t="str">
        <f ca="1">IF(B33="","",OFFSET(Tablas!$F$149,0,ROW(R33)-8))</f>
        <v/>
      </c>
      <c r="S33" s="450" t="str">
        <f ca="1">IF(B33="","",OFFSET(Tablas!$F$158,0,ROW(S33)-8))</f>
        <v/>
      </c>
      <c r="T33" s="452" t="str">
        <f ca="1">IF(B33="","",OFFSET(Tablas!$F$167,0,ROW(T33)-8))</f>
        <v/>
      </c>
    </row>
    <row r="34" spans="1:20" x14ac:dyDescent="0.2">
      <c r="A34" s="384" t="str">
        <f ca="1">IF(OFFSET(Tablas!$F$5,0,ROW(B34)-8)&gt;0,OFFSET(Tablas!$F$5,0,ROW(B34)-8),"")</f>
        <v/>
      </c>
      <c r="B34" s="317">
        <f ca="1">IF(OFFSET(Tablas!$F$6,0,ROW(B34)-8)&gt;0,OFFSET(Tablas!$F$6,0,ROW(B34)-8),"")</f>
        <v>27</v>
      </c>
      <c r="C34" s="451" t="str">
        <f ca="1">IF(B34="","",OFFSET(Tablas!$F$14,0,ROW(C34)-8))</f>
        <v/>
      </c>
      <c r="D34" s="450" t="str">
        <f ca="1">IF(B34="","",OFFSET(Tablas!$F$23,0,ROW(D34)-8))</f>
        <v/>
      </c>
      <c r="E34" s="452" t="str">
        <f ca="1">IF(B34="","",OFFSET(Tablas!$F$32,0,ROW(E34)-8))</f>
        <v/>
      </c>
      <c r="F34" s="457" t="str">
        <f ca="1">IF(B34="","",OFFSET(Tablas!$F$41,0,ROW(F34)-8))</f>
        <v/>
      </c>
      <c r="G34" s="450" t="str">
        <f ca="1">IF(B34="","",OFFSET(Tablas!$F$50,0,ROW(G34)-8))</f>
        <v/>
      </c>
      <c r="H34" s="460" t="str">
        <f ca="1">IF(B34="","",OFFSET(Tablas!$F$59,0,ROW(H34)-8))</f>
        <v/>
      </c>
      <c r="I34" s="451" t="str">
        <f ca="1">IF(B34="","",OFFSET(Tablas!$F$68,0,ROW(I34)-8))</f>
        <v/>
      </c>
      <c r="J34" s="450" t="str">
        <f ca="1">IF(B34="","",OFFSET(Tablas!$F$77,0,ROW(J34)-8))</f>
        <v/>
      </c>
      <c r="K34" s="452" t="str">
        <f ca="1">IF(B34="","",OFFSET(Tablas!$F$86,0,ROW(K34)-8))</f>
        <v/>
      </c>
      <c r="L34" s="457" t="str">
        <f ca="1">IF(B34="","",OFFSET(Tablas!$F$95,0,ROW(L34)-8))</f>
        <v/>
      </c>
      <c r="M34" s="450" t="str">
        <f ca="1">IF(B34="","",OFFSET(Tablas!$F$104,0,ROW(M34)-8))</f>
        <v/>
      </c>
      <c r="N34" s="460" t="str">
        <f ca="1">IF(B34="","",OFFSET(Tablas!$F$113,0,ROW(N34)-8))</f>
        <v/>
      </c>
      <c r="O34" s="451" t="str">
        <f ca="1">IF(B34="","",OFFSET(Tablas!$F$122,0,ROW(O34)-8))</f>
        <v/>
      </c>
      <c r="P34" s="450" t="str">
        <f ca="1">IF(B34="","",OFFSET(Tablas!$F$131,0,ROW(P34)-8))</f>
        <v/>
      </c>
      <c r="Q34" s="452" t="str">
        <f ca="1">IF(B34="","",OFFSET(Tablas!$F$140,0,ROW(Q34)-8))</f>
        <v/>
      </c>
      <c r="R34" s="457" t="str">
        <f ca="1">IF(B34="","",OFFSET(Tablas!$F$149,0,ROW(R34)-8))</f>
        <v/>
      </c>
      <c r="S34" s="450" t="str">
        <f ca="1">IF(B34="","",OFFSET(Tablas!$F$158,0,ROW(S34)-8))</f>
        <v/>
      </c>
      <c r="T34" s="452" t="str">
        <f ca="1">IF(B34="","",OFFSET(Tablas!$F$167,0,ROW(T34)-8))</f>
        <v/>
      </c>
    </row>
    <row r="35" spans="1:20" x14ac:dyDescent="0.2">
      <c r="A35" s="384" t="str">
        <f ca="1">IF(OFFSET(Tablas!$F$5,0,ROW(B35)-8)&gt;0,OFFSET(Tablas!$F$5,0,ROW(B35)-8),"")</f>
        <v/>
      </c>
      <c r="B35" s="317">
        <f ca="1">IF(OFFSET(Tablas!$F$6,0,ROW(B35)-8)&gt;0,OFFSET(Tablas!$F$6,0,ROW(B35)-8),"")</f>
        <v>28</v>
      </c>
      <c r="C35" s="451" t="str">
        <f ca="1">IF(B35="","",OFFSET(Tablas!$F$14,0,ROW(C35)-8))</f>
        <v/>
      </c>
      <c r="D35" s="450" t="str">
        <f ca="1">IF(B35="","",OFFSET(Tablas!$F$23,0,ROW(D35)-8))</f>
        <v/>
      </c>
      <c r="E35" s="452" t="str">
        <f ca="1">IF(B35="","",OFFSET(Tablas!$F$32,0,ROW(E35)-8))</f>
        <v/>
      </c>
      <c r="F35" s="457" t="str">
        <f ca="1">IF(B35="","",OFFSET(Tablas!$F$41,0,ROW(F35)-8))</f>
        <v/>
      </c>
      <c r="G35" s="450" t="str">
        <f ca="1">IF(B35="","",OFFSET(Tablas!$F$50,0,ROW(G35)-8))</f>
        <v/>
      </c>
      <c r="H35" s="460" t="str">
        <f ca="1">IF(B35="","",OFFSET(Tablas!$F$59,0,ROW(H35)-8))</f>
        <v/>
      </c>
      <c r="I35" s="451" t="str">
        <f ca="1">IF(B35="","",OFFSET(Tablas!$F$68,0,ROW(I35)-8))</f>
        <v/>
      </c>
      <c r="J35" s="450" t="str">
        <f ca="1">IF(B35="","",OFFSET(Tablas!$F$77,0,ROW(J35)-8))</f>
        <v/>
      </c>
      <c r="K35" s="452" t="str">
        <f ca="1">IF(B35="","",OFFSET(Tablas!$F$86,0,ROW(K35)-8))</f>
        <v/>
      </c>
      <c r="L35" s="457" t="str">
        <f ca="1">IF(B35="","",OFFSET(Tablas!$F$95,0,ROW(L35)-8))</f>
        <v/>
      </c>
      <c r="M35" s="450" t="str">
        <f ca="1">IF(B35="","",OFFSET(Tablas!$F$104,0,ROW(M35)-8))</f>
        <v/>
      </c>
      <c r="N35" s="460" t="str">
        <f ca="1">IF(B35="","",OFFSET(Tablas!$F$113,0,ROW(N35)-8))</f>
        <v/>
      </c>
      <c r="O35" s="451" t="str">
        <f ca="1">IF(B35="","",OFFSET(Tablas!$F$122,0,ROW(O35)-8))</f>
        <v/>
      </c>
      <c r="P35" s="450" t="str">
        <f ca="1">IF(B35="","",OFFSET(Tablas!$F$131,0,ROW(P35)-8))</f>
        <v/>
      </c>
      <c r="Q35" s="452" t="str">
        <f ca="1">IF(B35="","",OFFSET(Tablas!$F$140,0,ROW(Q35)-8))</f>
        <v/>
      </c>
      <c r="R35" s="457" t="str">
        <f ca="1">IF(B35="","",OFFSET(Tablas!$F$149,0,ROW(R35)-8))</f>
        <v/>
      </c>
      <c r="S35" s="450" t="str">
        <f ca="1">IF(B35="","",OFFSET(Tablas!$F$158,0,ROW(S35)-8))</f>
        <v/>
      </c>
      <c r="T35" s="452" t="str">
        <f ca="1">IF(B35="","",OFFSET(Tablas!$F$167,0,ROW(T35)-8))</f>
        <v/>
      </c>
    </row>
    <row r="36" spans="1:20" x14ac:dyDescent="0.2">
      <c r="A36" s="384" t="str">
        <f ca="1">IF(OFFSET(Tablas!$F$5,0,ROW(B36)-8)&gt;0,OFFSET(Tablas!$F$5,0,ROW(B36)-8),"")</f>
        <v/>
      </c>
      <c r="B36" s="317">
        <f ca="1">IF(OFFSET(Tablas!$F$6,0,ROW(B36)-8)&gt;0,OFFSET(Tablas!$F$6,0,ROW(B36)-8),"")</f>
        <v>29</v>
      </c>
      <c r="C36" s="451" t="str">
        <f ca="1">IF(B36="","",OFFSET(Tablas!$F$14,0,ROW(C36)-8))</f>
        <v/>
      </c>
      <c r="D36" s="450" t="str">
        <f ca="1">IF(B36="","",OFFSET(Tablas!$F$23,0,ROW(D36)-8))</f>
        <v/>
      </c>
      <c r="E36" s="452" t="str">
        <f ca="1">IF(B36="","",OFFSET(Tablas!$F$32,0,ROW(E36)-8))</f>
        <v/>
      </c>
      <c r="F36" s="457" t="str">
        <f ca="1">IF(B36="","",OFFSET(Tablas!$F$41,0,ROW(F36)-8))</f>
        <v/>
      </c>
      <c r="G36" s="450" t="str">
        <f ca="1">IF(B36="","",OFFSET(Tablas!$F$50,0,ROW(G36)-8))</f>
        <v/>
      </c>
      <c r="H36" s="460" t="str">
        <f ca="1">IF(B36="","",OFFSET(Tablas!$F$59,0,ROW(H36)-8))</f>
        <v/>
      </c>
      <c r="I36" s="451" t="str">
        <f ca="1">IF(B36="","",OFFSET(Tablas!$F$68,0,ROW(I36)-8))</f>
        <v/>
      </c>
      <c r="J36" s="450" t="str">
        <f ca="1">IF(B36="","",OFFSET(Tablas!$F$77,0,ROW(J36)-8))</f>
        <v/>
      </c>
      <c r="K36" s="452" t="str">
        <f ca="1">IF(B36="","",OFFSET(Tablas!$F$86,0,ROW(K36)-8))</f>
        <v/>
      </c>
      <c r="L36" s="457" t="str">
        <f ca="1">IF(B36="","",OFFSET(Tablas!$F$95,0,ROW(L36)-8))</f>
        <v/>
      </c>
      <c r="M36" s="450" t="str">
        <f ca="1">IF(B36="","",OFFSET(Tablas!$F$104,0,ROW(M36)-8))</f>
        <v/>
      </c>
      <c r="N36" s="460" t="str">
        <f ca="1">IF(B36="","",OFFSET(Tablas!$F$113,0,ROW(N36)-8))</f>
        <v/>
      </c>
      <c r="O36" s="451" t="str">
        <f ca="1">IF(B36="","",OFFSET(Tablas!$F$122,0,ROW(O36)-8))</f>
        <v/>
      </c>
      <c r="P36" s="450" t="str">
        <f ca="1">IF(B36="","",OFFSET(Tablas!$F$131,0,ROW(P36)-8))</f>
        <v/>
      </c>
      <c r="Q36" s="452" t="str">
        <f ca="1">IF(B36="","",OFFSET(Tablas!$F$140,0,ROW(Q36)-8))</f>
        <v/>
      </c>
      <c r="R36" s="457" t="str">
        <f ca="1">IF(B36="","",OFFSET(Tablas!$F$149,0,ROW(R36)-8))</f>
        <v/>
      </c>
      <c r="S36" s="450" t="str">
        <f ca="1">IF(B36="","",OFFSET(Tablas!$F$158,0,ROW(S36)-8))</f>
        <v/>
      </c>
      <c r="T36" s="452" t="str">
        <f ca="1">IF(B36="","",OFFSET(Tablas!$F$167,0,ROW(T36)-8))</f>
        <v/>
      </c>
    </row>
    <row r="37" spans="1:20" x14ac:dyDescent="0.2">
      <c r="A37" s="384" t="str">
        <f ca="1">IF(OFFSET(Tablas!$F$5,0,ROW(B37)-8)&gt;0,OFFSET(Tablas!$F$5,0,ROW(B37)-8),"")</f>
        <v/>
      </c>
      <c r="B37" s="317">
        <f ca="1">IF(OFFSET(Tablas!$F$6,0,ROW(B37)-8)&gt;0,OFFSET(Tablas!$F$6,0,ROW(B37)-8),"")</f>
        <v>30</v>
      </c>
      <c r="C37" s="451" t="str">
        <f ca="1">IF(B37="","",OFFSET(Tablas!$F$14,0,ROW(C37)-8))</f>
        <v/>
      </c>
      <c r="D37" s="450" t="str">
        <f ca="1">IF(B37="","",OFFSET(Tablas!$F$23,0,ROW(D37)-8))</f>
        <v/>
      </c>
      <c r="E37" s="452" t="str">
        <f ca="1">IF(B37="","",OFFSET(Tablas!$F$32,0,ROW(E37)-8))</f>
        <v/>
      </c>
      <c r="F37" s="457" t="str">
        <f ca="1">IF(B37="","",OFFSET(Tablas!$F$41,0,ROW(F37)-8))</f>
        <v/>
      </c>
      <c r="G37" s="450" t="str">
        <f ca="1">IF(B37="","",OFFSET(Tablas!$F$50,0,ROW(G37)-8))</f>
        <v/>
      </c>
      <c r="H37" s="460" t="str">
        <f ca="1">IF(B37="","",OFFSET(Tablas!$F$59,0,ROW(H37)-8))</f>
        <v/>
      </c>
      <c r="I37" s="451" t="str">
        <f ca="1">IF(B37="","",OFFSET(Tablas!$F$68,0,ROW(I37)-8))</f>
        <v/>
      </c>
      <c r="J37" s="450" t="str">
        <f ca="1">IF(B37="","",OFFSET(Tablas!$F$77,0,ROW(J37)-8))</f>
        <v/>
      </c>
      <c r="K37" s="452" t="str">
        <f ca="1">IF(B37="","",OFFSET(Tablas!$F$86,0,ROW(K37)-8))</f>
        <v/>
      </c>
      <c r="L37" s="457" t="str">
        <f ca="1">IF(B37="","",OFFSET(Tablas!$F$95,0,ROW(L37)-8))</f>
        <v/>
      </c>
      <c r="M37" s="450" t="str">
        <f ca="1">IF(B37="","",OFFSET(Tablas!$F$104,0,ROW(M37)-8))</f>
        <v/>
      </c>
      <c r="N37" s="460" t="str">
        <f ca="1">IF(B37="","",OFFSET(Tablas!$F$113,0,ROW(N37)-8))</f>
        <v/>
      </c>
      <c r="O37" s="451" t="str">
        <f ca="1">IF(B37="","",OFFSET(Tablas!$F$122,0,ROW(O37)-8))</f>
        <v/>
      </c>
      <c r="P37" s="450" t="str">
        <f ca="1">IF(B37="","",OFFSET(Tablas!$F$131,0,ROW(P37)-8))</f>
        <v/>
      </c>
      <c r="Q37" s="452" t="str">
        <f ca="1">IF(B37="","",OFFSET(Tablas!$F$140,0,ROW(Q37)-8))</f>
        <v/>
      </c>
      <c r="R37" s="457" t="str">
        <f ca="1">IF(B37="","",OFFSET(Tablas!$F$149,0,ROW(R37)-8))</f>
        <v/>
      </c>
      <c r="S37" s="450" t="str">
        <f ca="1">IF(B37="","",OFFSET(Tablas!$F$158,0,ROW(S37)-8))</f>
        <v/>
      </c>
      <c r="T37" s="452" t="str">
        <f ca="1">IF(B37="","",OFFSET(Tablas!$F$167,0,ROW(T37)-8))</f>
        <v/>
      </c>
    </row>
    <row r="38" spans="1:20" x14ac:dyDescent="0.2">
      <c r="A38" s="384" t="str">
        <f ca="1">IF(OFFSET(Tablas!$F$5,0,ROW(B38)-8)&gt;0,OFFSET(Tablas!$F$5,0,ROW(B38)-8),"")</f>
        <v/>
      </c>
      <c r="B38" s="317">
        <f ca="1">IF(OFFSET(Tablas!$F$6,0,ROW(B38)-8)&gt;0,OFFSET(Tablas!$F$6,0,ROW(B38)-8),"")</f>
        <v>31</v>
      </c>
      <c r="C38" s="451" t="str">
        <f ca="1">IF(B38="","",OFFSET(Tablas!$F$14,0,ROW(C38)-8))</f>
        <v/>
      </c>
      <c r="D38" s="450" t="str">
        <f ca="1">IF(B38="","",OFFSET(Tablas!$F$23,0,ROW(D38)-8))</f>
        <v/>
      </c>
      <c r="E38" s="452" t="str">
        <f ca="1">IF(B38="","",OFFSET(Tablas!$F$32,0,ROW(E38)-8))</f>
        <v/>
      </c>
      <c r="F38" s="457" t="str">
        <f ca="1">IF(B38="","",OFFSET(Tablas!$F$41,0,ROW(F38)-8))</f>
        <v/>
      </c>
      <c r="G38" s="450" t="str">
        <f ca="1">IF(B38="","",OFFSET(Tablas!$F$50,0,ROW(G38)-8))</f>
        <v/>
      </c>
      <c r="H38" s="460" t="str">
        <f ca="1">IF(B38="","",OFFSET(Tablas!$F$59,0,ROW(H38)-8))</f>
        <v/>
      </c>
      <c r="I38" s="451" t="str">
        <f ca="1">IF(B38="","",OFFSET(Tablas!$F$68,0,ROW(I38)-8))</f>
        <v/>
      </c>
      <c r="J38" s="450" t="str">
        <f ca="1">IF(B38="","",OFFSET(Tablas!$F$77,0,ROW(J38)-8))</f>
        <v/>
      </c>
      <c r="K38" s="452" t="str">
        <f ca="1">IF(B38="","",OFFSET(Tablas!$F$86,0,ROW(K38)-8))</f>
        <v/>
      </c>
      <c r="L38" s="457" t="str">
        <f ca="1">IF(B38="","",OFFSET(Tablas!$F$95,0,ROW(L38)-8))</f>
        <v/>
      </c>
      <c r="M38" s="450" t="str">
        <f ca="1">IF(B38="","",OFFSET(Tablas!$F$104,0,ROW(M38)-8))</f>
        <v/>
      </c>
      <c r="N38" s="460" t="str">
        <f ca="1">IF(B38="","",OFFSET(Tablas!$F$113,0,ROW(N38)-8))</f>
        <v/>
      </c>
      <c r="O38" s="451" t="str">
        <f ca="1">IF(B38="","",OFFSET(Tablas!$F$122,0,ROW(O38)-8))</f>
        <v/>
      </c>
      <c r="P38" s="450" t="str">
        <f ca="1">IF(B38="","",OFFSET(Tablas!$F$131,0,ROW(P38)-8))</f>
        <v/>
      </c>
      <c r="Q38" s="452" t="str">
        <f ca="1">IF(B38="","",OFFSET(Tablas!$F$140,0,ROW(Q38)-8))</f>
        <v/>
      </c>
      <c r="R38" s="457" t="str">
        <f ca="1">IF(B38="","",OFFSET(Tablas!$F$149,0,ROW(R38)-8))</f>
        <v/>
      </c>
      <c r="S38" s="450" t="str">
        <f ca="1">IF(B38="","",OFFSET(Tablas!$F$158,0,ROW(S38)-8))</f>
        <v/>
      </c>
      <c r="T38" s="452" t="str">
        <f ca="1">IF(B38="","",OFFSET(Tablas!$F$167,0,ROW(T38)-8))</f>
        <v/>
      </c>
    </row>
    <row r="39" spans="1:20" x14ac:dyDescent="0.2">
      <c r="A39" s="384" t="str">
        <f ca="1">IF(OFFSET(Tablas!$F$5,0,ROW(B39)-8)&gt;0,OFFSET(Tablas!$F$5,0,ROW(B39)-8),"")</f>
        <v/>
      </c>
      <c r="B39" s="317">
        <f ca="1">IF(OFFSET(Tablas!$F$6,0,ROW(B39)-8)&gt;0,OFFSET(Tablas!$F$6,0,ROW(B39)-8),"")</f>
        <v>32</v>
      </c>
      <c r="C39" s="451" t="str">
        <f ca="1">IF(B39="","",OFFSET(Tablas!$F$14,0,ROW(C39)-8))</f>
        <v/>
      </c>
      <c r="D39" s="450" t="str">
        <f ca="1">IF(B39="","",OFFSET(Tablas!$F$23,0,ROW(D39)-8))</f>
        <v/>
      </c>
      <c r="E39" s="452" t="str">
        <f ca="1">IF(B39="","",OFFSET(Tablas!$F$32,0,ROW(E39)-8))</f>
        <v/>
      </c>
      <c r="F39" s="457" t="str">
        <f ca="1">IF(B39="","",OFFSET(Tablas!$F$41,0,ROW(F39)-8))</f>
        <v/>
      </c>
      <c r="G39" s="450" t="str">
        <f ca="1">IF(B39="","",OFFSET(Tablas!$F$50,0,ROW(G39)-8))</f>
        <v/>
      </c>
      <c r="H39" s="460" t="str">
        <f ca="1">IF(B39="","",OFFSET(Tablas!$F$59,0,ROW(H39)-8))</f>
        <v/>
      </c>
      <c r="I39" s="451" t="str">
        <f ca="1">IF(B39="","",OFFSET(Tablas!$F$68,0,ROW(I39)-8))</f>
        <v/>
      </c>
      <c r="J39" s="450" t="str">
        <f ca="1">IF(B39="","",OFFSET(Tablas!$F$77,0,ROW(J39)-8))</f>
        <v/>
      </c>
      <c r="K39" s="452" t="str">
        <f ca="1">IF(B39="","",OFFSET(Tablas!$F$86,0,ROW(K39)-8))</f>
        <v/>
      </c>
      <c r="L39" s="457" t="str">
        <f ca="1">IF(B39="","",OFFSET(Tablas!$F$95,0,ROW(L39)-8))</f>
        <v/>
      </c>
      <c r="M39" s="450" t="str">
        <f ca="1">IF(B39="","",OFFSET(Tablas!$F$104,0,ROW(M39)-8))</f>
        <v/>
      </c>
      <c r="N39" s="460" t="str">
        <f ca="1">IF(B39="","",OFFSET(Tablas!$F$113,0,ROW(N39)-8))</f>
        <v/>
      </c>
      <c r="O39" s="451" t="str">
        <f ca="1">IF(B39="","",OFFSET(Tablas!$F$122,0,ROW(O39)-8))</f>
        <v/>
      </c>
      <c r="P39" s="450" t="str">
        <f ca="1">IF(B39="","",OFFSET(Tablas!$F$131,0,ROW(P39)-8))</f>
        <v/>
      </c>
      <c r="Q39" s="452" t="str">
        <f ca="1">IF(B39="","",OFFSET(Tablas!$F$140,0,ROW(Q39)-8))</f>
        <v/>
      </c>
      <c r="R39" s="457" t="str">
        <f ca="1">IF(B39="","",OFFSET(Tablas!$F$149,0,ROW(R39)-8))</f>
        <v/>
      </c>
      <c r="S39" s="450" t="str">
        <f ca="1">IF(B39="","",OFFSET(Tablas!$F$158,0,ROW(S39)-8))</f>
        <v/>
      </c>
      <c r="T39" s="452" t="str">
        <f ca="1">IF(B39="","",OFFSET(Tablas!$F$167,0,ROW(T39)-8))</f>
        <v/>
      </c>
    </row>
    <row r="40" spans="1:20" x14ac:dyDescent="0.2">
      <c r="A40" s="384" t="str">
        <f ca="1">IF(OFFSET(Tablas!$F$5,0,ROW(B40)-8)&gt;0,OFFSET(Tablas!$F$5,0,ROW(B40)-8),"")</f>
        <v/>
      </c>
      <c r="B40" s="317">
        <f ca="1">IF(OFFSET(Tablas!$F$6,0,ROW(B40)-8)&gt;0,OFFSET(Tablas!$F$6,0,ROW(B40)-8),"")</f>
        <v>33</v>
      </c>
      <c r="C40" s="451" t="str">
        <f ca="1">IF(B40="","",OFFSET(Tablas!$F$14,0,ROW(C40)-8))</f>
        <v/>
      </c>
      <c r="D40" s="450" t="str">
        <f ca="1">IF(B40="","",OFFSET(Tablas!$F$23,0,ROW(D40)-8))</f>
        <v/>
      </c>
      <c r="E40" s="452" t="str">
        <f ca="1">IF(B40="","",OFFSET(Tablas!$F$32,0,ROW(E40)-8))</f>
        <v/>
      </c>
      <c r="F40" s="457" t="str">
        <f ca="1">IF(B40="","",OFFSET(Tablas!$F$41,0,ROW(F40)-8))</f>
        <v/>
      </c>
      <c r="G40" s="450" t="str">
        <f ca="1">IF(B40="","",OFFSET(Tablas!$F$50,0,ROW(G40)-8))</f>
        <v/>
      </c>
      <c r="H40" s="460" t="str">
        <f ca="1">IF(B40="","",OFFSET(Tablas!$F$59,0,ROW(H40)-8))</f>
        <v/>
      </c>
      <c r="I40" s="451" t="str">
        <f ca="1">IF(B40="","",OFFSET(Tablas!$F$68,0,ROW(I40)-8))</f>
        <v/>
      </c>
      <c r="J40" s="450" t="str">
        <f ca="1">IF(B40="","",OFFSET(Tablas!$F$77,0,ROW(J40)-8))</f>
        <v/>
      </c>
      <c r="K40" s="452" t="str">
        <f ca="1">IF(B40="","",OFFSET(Tablas!$F$86,0,ROW(K40)-8))</f>
        <v/>
      </c>
      <c r="L40" s="457" t="str">
        <f ca="1">IF(B40="","",OFFSET(Tablas!$F$95,0,ROW(L40)-8))</f>
        <v/>
      </c>
      <c r="M40" s="450" t="str">
        <f ca="1">IF(B40="","",OFFSET(Tablas!$F$104,0,ROW(M40)-8))</f>
        <v/>
      </c>
      <c r="N40" s="460" t="str">
        <f ca="1">IF(B40="","",OFFSET(Tablas!$F$113,0,ROW(N40)-8))</f>
        <v/>
      </c>
      <c r="O40" s="451" t="str">
        <f ca="1">IF(B40="","",OFFSET(Tablas!$F$122,0,ROW(O40)-8))</f>
        <v/>
      </c>
      <c r="P40" s="450" t="str">
        <f ca="1">IF(B40="","",OFFSET(Tablas!$F$131,0,ROW(P40)-8))</f>
        <v/>
      </c>
      <c r="Q40" s="452" t="str">
        <f ca="1">IF(B40="","",OFFSET(Tablas!$F$140,0,ROW(Q40)-8))</f>
        <v/>
      </c>
      <c r="R40" s="457" t="str">
        <f ca="1">IF(B40="","",OFFSET(Tablas!$F$149,0,ROW(R40)-8))</f>
        <v/>
      </c>
      <c r="S40" s="450" t="str">
        <f ca="1">IF(B40="","",OFFSET(Tablas!$F$158,0,ROW(S40)-8))</f>
        <v/>
      </c>
      <c r="T40" s="452" t="str">
        <f ca="1">IF(B40="","",OFFSET(Tablas!$F$167,0,ROW(T40)-8))</f>
        <v/>
      </c>
    </row>
    <row r="41" spans="1:20" x14ac:dyDescent="0.2">
      <c r="A41" s="384" t="str">
        <f ca="1">IF(OFFSET(Tablas!$F$5,0,ROW(B41)-8)&gt;0,OFFSET(Tablas!$F$5,0,ROW(B41)-8),"")</f>
        <v/>
      </c>
      <c r="B41" s="317">
        <f ca="1">IF(OFFSET(Tablas!$F$6,0,ROW(B41)-8)&gt;0,OFFSET(Tablas!$F$6,0,ROW(B41)-8),"")</f>
        <v>34</v>
      </c>
      <c r="C41" s="451" t="str">
        <f ca="1">IF(B41="","",OFFSET(Tablas!$F$14,0,ROW(C41)-8))</f>
        <v/>
      </c>
      <c r="D41" s="450" t="str">
        <f ca="1">IF(B41="","",OFFSET(Tablas!$F$23,0,ROW(D41)-8))</f>
        <v/>
      </c>
      <c r="E41" s="452" t="str">
        <f ca="1">IF(B41="","",OFFSET(Tablas!$F$32,0,ROW(E41)-8))</f>
        <v/>
      </c>
      <c r="F41" s="457" t="str">
        <f ca="1">IF(B41="","",OFFSET(Tablas!$F$41,0,ROW(F41)-8))</f>
        <v/>
      </c>
      <c r="G41" s="450" t="str">
        <f ca="1">IF(B41="","",OFFSET(Tablas!$F$50,0,ROW(G41)-8))</f>
        <v/>
      </c>
      <c r="H41" s="460" t="str">
        <f ca="1">IF(B41="","",OFFSET(Tablas!$F$59,0,ROW(H41)-8))</f>
        <v/>
      </c>
      <c r="I41" s="451" t="str">
        <f ca="1">IF(B41="","",OFFSET(Tablas!$F$68,0,ROW(I41)-8))</f>
        <v/>
      </c>
      <c r="J41" s="450" t="str">
        <f ca="1">IF(B41="","",OFFSET(Tablas!$F$77,0,ROW(J41)-8))</f>
        <v/>
      </c>
      <c r="K41" s="452" t="str">
        <f ca="1">IF(B41="","",OFFSET(Tablas!$F$86,0,ROW(K41)-8))</f>
        <v/>
      </c>
      <c r="L41" s="457" t="str">
        <f ca="1">IF(B41="","",OFFSET(Tablas!$F$95,0,ROW(L41)-8))</f>
        <v/>
      </c>
      <c r="M41" s="450" t="str">
        <f ca="1">IF(B41="","",OFFSET(Tablas!$F$104,0,ROW(M41)-8))</f>
        <v/>
      </c>
      <c r="N41" s="460" t="str">
        <f ca="1">IF(B41="","",OFFSET(Tablas!$F$113,0,ROW(N41)-8))</f>
        <v/>
      </c>
      <c r="O41" s="451" t="str">
        <f ca="1">IF(B41="","",OFFSET(Tablas!$F$122,0,ROW(O41)-8))</f>
        <v/>
      </c>
      <c r="P41" s="450" t="str">
        <f ca="1">IF(B41="","",OFFSET(Tablas!$F$131,0,ROW(P41)-8))</f>
        <v/>
      </c>
      <c r="Q41" s="452" t="str">
        <f ca="1">IF(B41="","",OFFSET(Tablas!$F$140,0,ROW(Q41)-8))</f>
        <v/>
      </c>
      <c r="R41" s="457" t="str">
        <f ca="1">IF(B41="","",OFFSET(Tablas!$F$149,0,ROW(R41)-8))</f>
        <v/>
      </c>
      <c r="S41" s="450" t="str">
        <f ca="1">IF(B41="","",OFFSET(Tablas!$F$158,0,ROW(S41)-8))</f>
        <v/>
      </c>
      <c r="T41" s="452" t="str">
        <f ca="1">IF(B41="","",OFFSET(Tablas!$F$167,0,ROW(T41)-8))</f>
        <v/>
      </c>
    </row>
    <row r="42" spans="1:20" x14ac:dyDescent="0.2">
      <c r="A42" s="384" t="str">
        <f ca="1">IF(OFFSET(Tablas!$F$5,0,ROW(B42)-8)&gt;0,OFFSET(Tablas!$F$5,0,ROW(B42)-8),"")</f>
        <v/>
      </c>
      <c r="B42" s="317">
        <f ca="1">IF(OFFSET(Tablas!$F$6,0,ROW(B42)-8)&gt;0,OFFSET(Tablas!$F$6,0,ROW(B42)-8),"")</f>
        <v>35</v>
      </c>
      <c r="C42" s="451" t="str">
        <f ca="1">IF(B42="","",OFFSET(Tablas!$F$14,0,ROW(C42)-8))</f>
        <v/>
      </c>
      <c r="D42" s="450" t="str">
        <f ca="1">IF(B42="","",OFFSET(Tablas!$F$23,0,ROW(D42)-8))</f>
        <v/>
      </c>
      <c r="E42" s="452" t="str">
        <f ca="1">IF(B42="","",OFFSET(Tablas!$F$32,0,ROW(E42)-8))</f>
        <v/>
      </c>
      <c r="F42" s="457" t="str">
        <f ca="1">IF(B42="","",OFFSET(Tablas!$F$41,0,ROW(F42)-8))</f>
        <v/>
      </c>
      <c r="G42" s="450" t="str">
        <f ca="1">IF(B42="","",OFFSET(Tablas!$F$50,0,ROW(G42)-8))</f>
        <v/>
      </c>
      <c r="H42" s="460" t="str">
        <f ca="1">IF(B42="","",OFFSET(Tablas!$F$59,0,ROW(H42)-8))</f>
        <v/>
      </c>
      <c r="I42" s="451" t="str">
        <f ca="1">IF(B42="","",OFFSET(Tablas!$F$68,0,ROW(I42)-8))</f>
        <v/>
      </c>
      <c r="J42" s="450" t="str">
        <f ca="1">IF(B42="","",OFFSET(Tablas!$F$77,0,ROW(J42)-8))</f>
        <v/>
      </c>
      <c r="K42" s="452" t="str">
        <f ca="1">IF(B42="","",OFFSET(Tablas!$F$86,0,ROW(K42)-8))</f>
        <v/>
      </c>
      <c r="L42" s="457" t="str">
        <f ca="1">IF(B42="","",OFFSET(Tablas!$F$95,0,ROW(L42)-8))</f>
        <v/>
      </c>
      <c r="M42" s="450" t="str">
        <f ca="1">IF(B42="","",OFFSET(Tablas!$F$104,0,ROW(M42)-8))</f>
        <v/>
      </c>
      <c r="N42" s="460" t="str">
        <f ca="1">IF(B42="","",OFFSET(Tablas!$F$113,0,ROW(N42)-8))</f>
        <v/>
      </c>
      <c r="O42" s="451" t="str">
        <f ca="1">IF(B42="","",OFFSET(Tablas!$F$122,0,ROW(O42)-8))</f>
        <v/>
      </c>
      <c r="P42" s="450" t="str">
        <f ca="1">IF(B42="","",OFFSET(Tablas!$F$131,0,ROW(P42)-8))</f>
        <v/>
      </c>
      <c r="Q42" s="452" t="str">
        <f ca="1">IF(B42="","",OFFSET(Tablas!$F$140,0,ROW(Q42)-8))</f>
        <v/>
      </c>
      <c r="R42" s="457" t="str">
        <f ca="1">IF(B42="","",OFFSET(Tablas!$F$149,0,ROW(R42)-8))</f>
        <v/>
      </c>
      <c r="S42" s="450" t="str">
        <f ca="1">IF(B42="","",OFFSET(Tablas!$F$158,0,ROW(S42)-8))</f>
        <v/>
      </c>
      <c r="T42" s="452" t="str">
        <f ca="1">IF(B42="","",OFFSET(Tablas!$F$167,0,ROW(T42)-8))</f>
        <v/>
      </c>
    </row>
    <row r="43" spans="1:20" x14ac:dyDescent="0.2">
      <c r="A43" s="384" t="str">
        <f ca="1">IF(OFFSET(Tablas!$F$5,0,ROW(B43)-8)&gt;0,OFFSET(Tablas!$F$5,0,ROW(B43)-8),"")</f>
        <v/>
      </c>
      <c r="B43" s="317">
        <f ca="1">IF(OFFSET(Tablas!$F$6,0,ROW(B43)-8)&gt;0,OFFSET(Tablas!$F$6,0,ROW(B43)-8),"")</f>
        <v>36</v>
      </c>
      <c r="C43" s="451" t="str">
        <f ca="1">IF(B43="","",OFFSET(Tablas!$F$14,0,ROW(C43)-8))</f>
        <v/>
      </c>
      <c r="D43" s="450" t="str">
        <f ca="1">IF(B43="","",OFFSET(Tablas!$F$23,0,ROW(D43)-8))</f>
        <v/>
      </c>
      <c r="E43" s="452" t="str">
        <f ca="1">IF(B43="","",OFFSET(Tablas!$F$32,0,ROW(E43)-8))</f>
        <v/>
      </c>
      <c r="F43" s="457" t="str">
        <f ca="1">IF(B43="","",OFFSET(Tablas!$F$41,0,ROW(F43)-8))</f>
        <v/>
      </c>
      <c r="G43" s="450" t="str">
        <f ca="1">IF(B43="","",OFFSET(Tablas!$F$50,0,ROW(G43)-8))</f>
        <v/>
      </c>
      <c r="H43" s="460" t="str">
        <f ca="1">IF(B43="","",OFFSET(Tablas!$F$59,0,ROW(H43)-8))</f>
        <v/>
      </c>
      <c r="I43" s="451" t="str">
        <f ca="1">IF(B43="","",OFFSET(Tablas!$F$68,0,ROW(I43)-8))</f>
        <v/>
      </c>
      <c r="J43" s="450" t="str">
        <f ca="1">IF(B43="","",OFFSET(Tablas!$F$77,0,ROW(J43)-8))</f>
        <v/>
      </c>
      <c r="K43" s="452" t="str">
        <f ca="1">IF(B43="","",OFFSET(Tablas!$F$86,0,ROW(K43)-8))</f>
        <v/>
      </c>
      <c r="L43" s="457" t="str">
        <f ca="1">IF(B43="","",OFFSET(Tablas!$F$95,0,ROW(L43)-8))</f>
        <v/>
      </c>
      <c r="M43" s="450" t="str">
        <f ca="1">IF(B43="","",OFFSET(Tablas!$F$104,0,ROW(M43)-8))</f>
        <v/>
      </c>
      <c r="N43" s="460" t="str">
        <f ca="1">IF(B43="","",OFFSET(Tablas!$F$113,0,ROW(N43)-8))</f>
        <v/>
      </c>
      <c r="O43" s="451" t="str">
        <f ca="1">IF(B43="","",OFFSET(Tablas!$F$122,0,ROW(O43)-8))</f>
        <v/>
      </c>
      <c r="P43" s="450" t="str">
        <f ca="1">IF(B43="","",OFFSET(Tablas!$F$131,0,ROW(P43)-8))</f>
        <v/>
      </c>
      <c r="Q43" s="452" t="str">
        <f ca="1">IF(B43="","",OFFSET(Tablas!$F$140,0,ROW(Q43)-8))</f>
        <v/>
      </c>
      <c r="R43" s="457" t="str">
        <f ca="1">IF(B43="","",OFFSET(Tablas!$F$149,0,ROW(R43)-8))</f>
        <v/>
      </c>
      <c r="S43" s="450" t="str">
        <f ca="1">IF(B43="","",OFFSET(Tablas!$F$158,0,ROW(S43)-8))</f>
        <v/>
      </c>
      <c r="T43" s="452" t="str">
        <f ca="1">IF(B43="","",OFFSET(Tablas!$F$167,0,ROW(T43)-8))</f>
        <v/>
      </c>
    </row>
    <row r="44" spans="1:20" x14ac:dyDescent="0.2">
      <c r="A44" s="384" t="str">
        <f ca="1">IF(OFFSET(Tablas!$F$5,0,ROW(B44)-8)&gt;0,OFFSET(Tablas!$F$5,0,ROW(B44)-8),"")</f>
        <v/>
      </c>
      <c r="B44" s="317">
        <f ca="1">IF(OFFSET(Tablas!$F$6,0,ROW(B44)-8)&gt;0,OFFSET(Tablas!$F$6,0,ROW(B44)-8),"")</f>
        <v>37</v>
      </c>
      <c r="C44" s="451" t="str">
        <f ca="1">IF(B44="","",OFFSET(Tablas!$F$14,0,ROW(C44)-8))</f>
        <v/>
      </c>
      <c r="D44" s="450" t="str">
        <f ca="1">IF(B44="","",OFFSET(Tablas!$F$23,0,ROW(D44)-8))</f>
        <v/>
      </c>
      <c r="E44" s="452" t="str">
        <f ca="1">IF(B44="","",OFFSET(Tablas!$F$32,0,ROW(E44)-8))</f>
        <v/>
      </c>
      <c r="F44" s="457" t="str">
        <f ca="1">IF(B44="","",OFFSET(Tablas!$F$41,0,ROW(F44)-8))</f>
        <v/>
      </c>
      <c r="G44" s="450" t="str">
        <f ca="1">IF(B44="","",OFFSET(Tablas!$F$50,0,ROW(G44)-8))</f>
        <v/>
      </c>
      <c r="H44" s="460" t="str">
        <f ca="1">IF(B44="","",OFFSET(Tablas!$F$59,0,ROW(H44)-8))</f>
        <v/>
      </c>
      <c r="I44" s="451" t="str">
        <f ca="1">IF(B44="","",OFFSET(Tablas!$F$68,0,ROW(I44)-8))</f>
        <v/>
      </c>
      <c r="J44" s="450" t="str">
        <f ca="1">IF(B44="","",OFFSET(Tablas!$F$77,0,ROW(J44)-8))</f>
        <v/>
      </c>
      <c r="K44" s="452" t="str">
        <f ca="1">IF(B44="","",OFFSET(Tablas!$F$86,0,ROW(K44)-8))</f>
        <v/>
      </c>
      <c r="L44" s="457" t="str">
        <f ca="1">IF(B44="","",OFFSET(Tablas!$F$95,0,ROW(L44)-8))</f>
        <v/>
      </c>
      <c r="M44" s="450" t="str">
        <f ca="1">IF(B44="","",OFFSET(Tablas!$F$104,0,ROW(M44)-8))</f>
        <v/>
      </c>
      <c r="N44" s="460" t="str">
        <f ca="1">IF(B44="","",OFFSET(Tablas!$F$113,0,ROW(N44)-8))</f>
        <v/>
      </c>
      <c r="O44" s="451" t="str">
        <f ca="1">IF(B44="","",OFFSET(Tablas!$F$122,0,ROW(O44)-8))</f>
        <v/>
      </c>
      <c r="P44" s="450" t="str">
        <f ca="1">IF(B44="","",OFFSET(Tablas!$F$131,0,ROW(P44)-8))</f>
        <v/>
      </c>
      <c r="Q44" s="452" t="str">
        <f ca="1">IF(B44="","",OFFSET(Tablas!$F$140,0,ROW(Q44)-8))</f>
        <v/>
      </c>
      <c r="R44" s="457" t="str">
        <f ca="1">IF(B44="","",OFFSET(Tablas!$F$149,0,ROW(R44)-8))</f>
        <v/>
      </c>
      <c r="S44" s="450" t="str">
        <f ca="1">IF(B44="","",OFFSET(Tablas!$F$158,0,ROW(S44)-8))</f>
        <v/>
      </c>
      <c r="T44" s="452" t="str">
        <f ca="1">IF(B44="","",OFFSET(Tablas!$F$167,0,ROW(T44)-8))</f>
        <v/>
      </c>
    </row>
    <row r="45" spans="1:20" x14ac:dyDescent="0.2">
      <c r="A45" s="384" t="str">
        <f ca="1">IF(OFFSET(Tablas!$F$5,0,ROW(B45)-8)&gt;0,OFFSET(Tablas!$F$5,0,ROW(B45)-8),"")</f>
        <v/>
      </c>
      <c r="B45" s="317">
        <f ca="1">IF(OFFSET(Tablas!$F$6,0,ROW(B45)-8)&gt;0,OFFSET(Tablas!$F$6,0,ROW(B45)-8),"")</f>
        <v>38</v>
      </c>
      <c r="C45" s="451" t="str">
        <f ca="1">IF(B45="","",OFFSET(Tablas!$F$14,0,ROW(C45)-8))</f>
        <v/>
      </c>
      <c r="D45" s="450" t="str">
        <f ca="1">IF(B45="","",OFFSET(Tablas!$F$23,0,ROW(D45)-8))</f>
        <v/>
      </c>
      <c r="E45" s="452" t="str">
        <f ca="1">IF(B45="","",OFFSET(Tablas!$F$32,0,ROW(E45)-8))</f>
        <v/>
      </c>
      <c r="F45" s="457" t="str">
        <f ca="1">IF(B45="","",OFFSET(Tablas!$F$41,0,ROW(F45)-8))</f>
        <v/>
      </c>
      <c r="G45" s="450" t="str">
        <f ca="1">IF(B45="","",OFFSET(Tablas!$F$50,0,ROW(G45)-8))</f>
        <v/>
      </c>
      <c r="H45" s="460" t="str">
        <f ca="1">IF(B45="","",OFFSET(Tablas!$F$59,0,ROW(H45)-8))</f>
        <v/>
      </c>
      <c r="I45" s="451" t="str">
        <f ca="1">IF(B45="","",OFFSET(Tablas!$F$68,0,ROW(I45)-8))</f>
        <v/>
      </c>
      <c r="J45" s="450" t="str">
        <f ca="1">IF(B45="","",OFFSET(Tablas!$F$77,0,ROW(J45)-8))</f>
        <v/>
      </c>
      <c r="K45" s="452" t="str">
        <f ca="1">IF(B45="","",OFFSET(Tablas!$F$86,0,ROW(K45)-8))</f>
        <v/>
      </c>
      <c r="L45" s="457" t="str">
        <f ca="1">IF(B45="","",OFFSET(Tablas!$F$95,0,ROW(L45)-8))</f>
        <v/>
      </c>
      <c r="M45" s="450" t="str">
        <f ca="1">IF(B45="","",OFFSET(Tablas!$F$104,0,ROW(M45)-8))</f>
        <v/>
      </c>
      <c r="N45" s="460" t="str">
        <f ca="1">IF(B45="","",OFFSET(Tablas!$F$113,0,ROW(N45)-8))</f>
        <v/>
      </c>
      <c r="O45" s="451" t="str">
        <f ca="1">IF(B45="","",OFFSET(Tablas!$F$122,0,ROW(O45)-8))</f>
        <v/>
      </c>
      <c r="P45" s="450" t="str">
        <f ca="1">IF(B45="","",OFFSET(Tablas!$F$131,0,ROW(P45)-8))</f>
        <v/>
      </c>
      <c r="Q45" s="452" t="str">
        <f ca="1">IF(B45="","",OFFSET(Tablas!$F$140,0,ROW(Q45)-8))</f>
        <v/>
      </c>
      <c r="R45" s="457" t="str">
        <f ca="1">IF(B45="","",OFFSET(Tablas!$F$149,0,ROW(R45)-8))</f>
        <v/>
      </c>
      <c r="S45" s="450" t="str">
        <f ca="1">IF(B45="","",OFFSET(Tablas!$F$158,0,ROW(S45)-8))</f>
        <v/>
      </c>
      <c r="T45" s="452" t="str">
        <f ca="1">IF(B45="","",OFFSET(Tablas!$F$167,0,ROW(T45)-8))</f>
        <v/>
      </c>
    </row>
    <row r="46" spans="1:20" x14ac:dyDescent="0.2">
      <c r="A46" s="384" t="str">
        <f ca="1">IF(OFFSET(Tablas!$F$5,0,ROW(B46)-8)&gt;0,OFFSET(Tablas!$F$5,0,ROW(B46)-8),"")</f>
        <v/>
      </c>
      <c r="B46" s="317">
        <f ca="1">IF(OFFSET(Tablas!$F$6,0,ROW(B46)-8)&gt;0,OFFSET(Tablas!$F$6,0,ROW(B46)-8),"")</f>
        <v>39</v>
      </c>
      <c r="C46" s="451" t="str">
        <f ca="1">IF(B46="","",OFFSET(Tablas!$F$14,0,ROW(C46)-8))</f>
        <v/>
      </c>
      <c r="D46" s="450" t="str">
        <f ca="1">IF(B46="","",OFFSET(Tablas!$F$23,0,ROW(D46)-8))</f>
        <v/>
      </c>
      <c r="E46" s="452" t="str">
        <f ca="1">IF(B46="","",OFFSET(Tablas!$F$32,0,ROW(E46)-8))</f>
        <v/>
      </c>
      <c r="F46" s="457" t="str">
        <f ca="1">IF(B46="","",OFFSET(Tablas!$F$41,0,ROW(F46)-8))</f>
        <v/>
      </c>
      <c r="G46" s="450" t="str">
        <f ca="1">IF(B46="","",OFFSET(Tablas!$F$50,0,ROW(G46)-8))</f>
        <v/>
      </c>
      <c r="H46" s="460" t="str">
        <f ca="1">IF(B46="","",OFFSET(Tablas!$F$59,0,ROW(H46)-8))</f>
        <v/>
      </c>
      <c r="I46" s="451" t="str">
        <f ca="1">IF(B46="","",OFFSET(Tablas!$F$68,0,ROW(I46)-8))</f>
        <v/>
      </c>
      <c r="J46" s="450" t="str">
        <f ca="1">IF(B46="","",OFFSET(Tablas!$F$77,0,ROW(J46)-8))</f>
        <v/>
      </c>
      <c r="K46" s="452" t="str">
        <f ca="1">IF(B46="","",OFFSET(Tablas!$F$86,0,ROW(K46)-8))</f>
        <v/>
      </c>
      <c r="L46" s="457" t="str">
        <f ca="1">IF(B46="","",OFFSET(Tablas!$F$95,0,ROW(L46)-8))</f>
        <v/>
      </c>
      <c r="M46" s="450" t="str">
        <f ca="1">IF(B46="","",OFFSET(Tablas!$F$104,0,ROW(M46)-8))</f>
        <v/>
      </c>
      <c r="N46" s="460" t="str">
        <f ca="1">IF(B46="","",OFFSET(Tablas!$F$113,0,ROW(N46)-8))</f>
        <v/>
      </c>
      <c r="O46" s="451" t="str">
        <f ca="1">IF(B46="","",OFFSET(Tablas!$F$122,0,ROW(O46)-8))</f>
        <v/>
      </c>
      <c r="P46" s="450" t="str">
        <f ca="1">IF(B46="","",OFFSET(Tablas!$F$131,0,ROW(P46)-8))</f>
        <v/>
      </c>
      <c r="Q46" s="452" t="str">
        <f ca="1">IF(B46="","",OFFSET(Tablas!$F$140,0,ROW(Q46)-8))</f>
        <v/>
      </c>
      <c r="R46" s="457" t="str">
        <f ca="1">IF(B46="","",OFFSET(Tablas!$F$149,0,ROW(R46)-8))</f>
        <v/>
      </c>
      <c r="S46" s="450" t="str">
        <f ca="1">IF(B46="","",OFFSET(Tablas!$F$158,0,ROW(S46)-8))</f>
        <v/>
      </c>
      <c r="T46" s="452" t="str">
        <f ca="1">IF(B46="","",OFFSET(Tablas!$F$167,0,ROW(T46)-8))</f>
        <v/>
      </c>
    </row>
    <row r="47" spans="1:20" x14ac:dyDescent="0.2">
      <c r="A47" s="384" t="str">
        <f ca="1">IF(OFFSET(Tablas!$F$5,0,ROW(B47)-8)&gt;0,OFFSET(Tablas!$F$5,0,ROW(B47)-8),"")</f>
        <v/>
      </c>
      <c r="B47" s="317">
        <f ca="1">IF(OFFSET(Tablas!$F$6,0,ROW(B47)-8)&gt;0,OFFSET(Tablas!$F$6,0,ROW(B47)-8),"")</f>
        <v>40</v>
      </c>
      <c r="C47" s="451" t="str">
        <f ca="1">IF(B47="","",OFFSET(Tablas!$F$14,0,ROW(C47)-8))</f>
        <v/>
      </c>
      <c r="D47" s="450" t="str">
        <f ca="1">IF(B47="","",OFFSET(Tablas!$F$23,0,ROW(D47)-8))</f>
        <v/>
      </c>
      <c r="E47" s="452" t="str">
        <f ca="1">IF(B47="","",OFFSET(Tablas!$F$32,0,ROW(E47)-8))</f>
        <v/>
      </c>
      <c r="F47" s="457" t="str">
        <f ca="1">IF(B47="","",OFFSET(Tablas!$F$41,0,ROW(F47)-8))</f>
        <v/>
      </c>
      <c r="G47" s="450" t="str">
        <f ca="1">IF(B47="","",OFFSET(Tablas!$F$50,0,ROW(G47)-8))</f>
        <v/>
      </c>
      <c r="H47" s="460" t="str">
        <f ca="1">IF(B47="","",OFFSET(Tablas!$F$59,0,ROW(H47)-8))</f>
        <v/>
      </c>
      <c r="I47" s="451" t="str">
        <f ca="1">IF(B47="","",OFFSET(Tablas!$F$68,0,ROW(I47)-8))</f>
        <v/>
      </c>
      <c r="J47" s="450" t="str">
        <f ca="1">IF(B47="","",OFFSET(Tablas!$F$77,0,ROW(J47)-8))</f>
        <v/>
      </c>
      <c r="K47" s="452" t="str">
        <f ca="1">IF(B47="","",OFFSET(Tablas!$F$86,0,ROW(K47)-8))</f>
        <v/>
      </c>
      <c r="L47" s="457" t="str">
        <f ca="1">IF(B47="","",OFFSET(Tablas!$F$95,0,ROW(L47)-8))</f>
        <v/>
      </c>
      <c r="M47" s="450" t="str">
        <f ca="1">IF(B47="","",OFFSET(Tablas!$F$104,0,ROW(M47)-8))</f>
        <v/>
      </c>
      <c r="N47" s="460" t="str">
        <f ca="1">IF(B47="","",OFFSET(Tablas!$F$113,0,ROW(N47)-8))</f>
        <v/>
      </c>
      <c r="O47" s="451" t="str">
        <f ca="1">IF(B47="","",OFFSET(Tablas!$F$122,0,ROW(O47)-8))</f>
        <v/>
      </c>
      <c r="P47" s="450" t="str">
        <f ca="1">IF(B47="","",OFFSET(Tablas!$F$131,0,ROW(P47)-8))</f>
        <v/>
      </c>
      <c r="Q47" s="452" t="str">
        <f ca="1">IF(B47="","",OFFSET(Tablas!$F$140,0,ROW(Q47)-8))</f>
        <v/>
      </c>
      <c r="R47" s="457" t="str">
        <f ca="1">IF(B47="","",OFFSET(Tablas!$F$149,0,ROW(R47)-8))</f>
        <v/>
      </c>
      <c r="S47" s="450" t="str">
        <f ca="1">IF(B47="","",OFFSET(Tablas!$F$158,0,ROW(S47)-8))</f>
        <v/>
      </c>
      <c r="T47" s="452" t="str">
        <f ca="1">IF(B47="","",OFFSET(Tablas!$F$167,0,ROW(T47)-8))</f>
        <v/>
      </c>
    </row>
    <row r="48" spans="1:20" x14ac:dyDescent="0.2">
      <c r="A48" s="384" t="str">
        <f ca="1">IF(OFFSET(Tablas!$F$5,0,ROW(B48)-8)&gt;0,OFFSET(Tablas!$F$5,0,ROW(B48)-8),"")</f>
        <v/>
      </c>
      <c r="B48" s="317">
        <f ca="1">IF(OFFSET(Tablas!$F$6,0,ROW(B48)-8)&gt;0,OFFSET(Tablas!$F$6,0,ROW(B48)-8),"")</f>
        <v>41</v>
      </c>
      <c r="C48" s="451" t="str">
        <f ca="1">IF(B48="","",OFFSET(Tablas!$F$14,0,ROW(C48)-8))</f>
        <v/>
      </c>
      <c r="D48" s="450" t="str">
        <f ca="1">IF(B48="","",OFFSET(Tablas!$F$23,0,ROW(D48)-8))</f>
        <v/>
      </c>
      <c r="E48" s="452" t="str">
        <f ca="1">IF(B48="","",OFFSET(Tablas!$F$32,0,ROW(E48)-8))</f>
        <v/>
      </c>
      <c r="F48" s="457" t="str">
        <f ca="1">IF(B48="","",OFFSET(Tablas!$F$41,0,ROW(F48)-8))</f>
        <v/>
      </c>
      <c r="G48" s="450" t="str">
        <f ca="1">IF(B48="","",OFFSET(Tablas!$F$50,0,ROW(G48)-8))</f>
        <v/>
      </c>
      <c r="H48" s="460" t="str">
        <f ca="1">IF(B48="","",OFFSET(Tablas!$F$59,0,ROW(H48)-8))</f>
        <v/>
      </c>
      <c r="I48" s="451" t="str">
        <f ca="1">IF(B48="","",OFFSET(Tablas!$F$68,0,ROW(I48)-8))</f>
        <v/>
      </c>
      <c r="J48" s="450" t="str">
        <f ca="1">IF(B48="","",OFFSET(Tablas!$F$77,0,ROW(J48)-8))</f>
        <v/>
      </c>
      <c r="K48" s="452" t="str">
        <f ca="1">IF(B48="","",OFFSET(Tablas!$F$86,0,ROW(K48)-8))</f>
        <v/>
      </c>
      <c r="L48" s="457" t="str">
        <f ca="1">IF(B48="","",OFFSET(Tablas!$F$95,0,ROW(L48)-8))</f>
        <v/>
      </c>
      <c r="M48" s="450" t="str">
        <f ca="1">IF(B48="","",OFFSET(Tablas!$F$104,0,ROW(M48)-8))</f>
        <v/>
      </c>
      <c r="N48" s="460" t="str">
        <f ca="1">IF(B48="","",OFFSET(Tablas!$F$113,0,ROW(N48)-8))</f>
        <v/>
      </c>
      <c r="O48" s="451" t="str">
        <f ca="1">IF(B48="","",OFFSET(Tablas!$F$122,0,ROW(O48)-8))</f>
        <v/>
      </c>
      <c r="P48" s="450" t="str">
        <f ca="1">IF(B48="","",OFFSET(Tablas!$F$131,0,ROW(P48)-8))</f>
        <v/>
      </c>
      <c r="Q48" s="452" t="str">
        <f ca="1">IF(B48="","",OFFSET(Tablas!$F$140,0,ROW(Q48)-8))</f>
        <v/>
      </c>
      <c r="R48" s="457" t="str">
        <f ca="1">IF(B48="","",OFFSET(Tablas!$F$149,0,ROW(R48)-8))</f>
        <v/>
      </c>
      <c r="S48" s="450" t="str">
        <f ca="1">IF(B48="","",OFFSET(Tablas!$F$158,0,ROW(S48)-8))</f>
        <v/>
      </c>
      <c r="T48" s="452" t="str">
        <f ca="1">IF(B48="","",OFFSET(Tablas!$F$167,0,ROW(T48)-8))</f>
        <v/>
      </c>
    </row>
    <row r="49" spans="1:20" x14ac:dyDescent="0.2">
      <c r="A49" s="384" t="str">
        <f ca="1">IF(OFFSET(Tablas!$F$5,0,ROW(B49)-8)&gt;0,OFFSET(Tablas!$F$5,0,ROW(B49)-8),"")</f>
        <v/>
      </c>
      <c r="B49" s="317">
        <f ca="1">IF(OFFSET(Tablas!$F$6,0,ROW(B49)-8)&gt;0,OFFSET(Tablas!$F$6,0,ROW(B49)-8),"")</f>
        <v>42</v>
      </c>
      <c r="C49" s="451" t="str">
        <f ca="1">IF(B49="","",OFFSET(Tablas!$F$14,0,ROW(C49)-8))</f>
        <v/>
      </c>
      <c r="D49" s="450" t="str">
        <f ca="1">IF(B49="","",OFFSET(Tablas!$F$23,0,ROW(D49)-8))</f>
        <v/>
      </c>
      <c r="E49" s="452" t="str">
        <f ca="1">IF(B49="","",OFFSET(Tablas!$F$32,0,ROW(E49)-8))</f>
        <v/>
      </c>
      <c r="F49" s="457" t="str">
        <f ca="1">IF(B49="","",OFFSET(Tablas!$F$41,0,ROW(F49)-8))</f>
        <v/>
      </c>
      <c r="G49" s="450" t="str">
        <f ca="1">IF(B49="","",OFFSET(Tablas!$F$50,0,ROW(G49)-8))</f>
        <v/>
      </c>
      <c r="H49" s="460" t="str">
        <f ca="1">IF(B49="","",OFFSET(Tablas!$F$59,0,ROW(H49)-8))</f>
        <v/>
      </c>
      <c r="I49" s="451" t="str">
        <f ca="1">IF(B49="","",OFFSET(Tablas!$F$68,0,ROW(I49)-8))</f>
        <v/>
      </c>
      <c r="J49" s="450" t="str">
        <f ca="1">IF(B49="","",OFFSET(Tablas!$F$77,0,ROW(J49)-8))</f>
        <v/>
      </c>
      <c r="K49" s="452" t="str">
        <f ca="1">IF(B49="","",OFFSET(Tablas!$F$86,0,ROW(K49)-8))</f>
        <v/>
      </c>
      <c r="L49" s="457" t="str">
        <f ca="1">IF(B49="","",OFFSET(Tablas!$F$95,0,ROW(L49)-8))</f>
        <v/>
      </c>
      <c r="M49" s="450" t="str">
        <f ca="1">IF(B49="","",OFFSET(Tablas!$F$104,0,ROW(M49)-8))</f>
        <v/>
      </c>
      <c r="N49" s="460" t="str">
        <f ca="1">IF(B49="","",OFFSET(Tablas!$F$113,0,ROW(N49)-8))</f>
        <v/>
      </c>
      <c r="O49" s="451" t="str">
        <f ca="1">IF(B49="","",OFFSET(Tablas!$F$122,0,ROW(O49)-8))</f>
        <v/>
      </c>
      <c r="P49" s="450" t="str">
        <f ca="1">IF(B49="","",OFFSET(Tablas!$F$131,0,ROW(P49)-8))</f>
        <v/>
      </c>
      <c r="Q49" s="452" t="str">
        <f ca="1">IF(B49="","",OFFSET(Tablas!$F$140,0,ROW(Q49)-8))</f>
        <v/>
      </c>
      <c r="R49" s="457" t="str">
        <f ca="1">IF(B49="","",OFFSET(Tablas!$F$149,0,ROW(R49)-8))</f>
        <v/>
      </c>
      <c r="S49" s="450" t="str">
        <f ca="1">IF(B49="","",OFFSET(Tablas!$F$158,0,ROW(S49)-8))</f>
        <v/>
      </c>
      <c r="T49" s="452" t="str">
        <f ca="1">IF(B49="","",OFFSET(Tablas!$F$167,0,ROW(T49)-8))</f>
        <v/>
      </c>
    </row>
    <row r="50" spans="1:20" x14ac:dyDescent="0.2">
      <c r="A50" s="384" t="str">
        <f ca="1">IF(OFFSET(Tablas!$F$5,0,ROW(B50)-8)&gt;0,OFFSET(Tablas!$F$5,0,ROW(B50)-8),"")</f>
        <v/>
      </c>
      <c r="B50" s="317">
        <f ca="1">IF(OFFSET(Tablas!$F$6,0,ROW(B50)-8)&gt;0,OFFSET(Tablas!$F$6,0,ROW(B50)-8),"")</f>
        <v>43</v>
      </c>
      <c r="C50" s="451" t="str">
        <f ca="1">IF(B50="","",OFFSET(Tablas!$F$14,0,ROW(C50)-8))</f>
        <v/>
      </c>
      <c r="D50" s="450" t="str">
        <f ca="1">IF(B50="","",OFFSET(Tablas!$F$23,0,ROW(D50)-8))</f>
        <v/>
      </c>
      <c r="E50" s="452" t="str">
        <f ca="1">IF(B50="","",OFFSET(Tablas!$F$32,0,ROW(E50)-8))</f>
        <v/>
      </c>
      <c r="F50" s="457" t="str">
        <f ca="1">IF(B50="","",OFFSET(Tablas!$F$41,0,ROW(F50)-8))</f>
        <v/>
      </c>
      <c r="G50" s="450" t="str">
        <f ca="1">IF(B50="","",OFFSET(Tablas!$F$50,0,ROW(G50)-8))</f>
        <v/>
      </c>
      <c r="H50" s="460" t="str">
        <f ca="1">IF(B50="","",OFFSET(Tablas!$F$59,0,ROW(H50)-8))</f>
        <v/>
      </c>
      <c r="I50" s="451" t="str">
        <f ca="1">IF(B50="","",OFFSET(Tablas!$F$68,0,ROW(I50)-8))</f>
        <v/>
      </c>
      <c r="J50" s="450" t="str">
        <f ca="1">IF(B50="","",OFFSET(Tablas!$F$77,0,ROW(J50)-8))</f>
        <v/>
      </c>
      <c r="K50" s="452" t="str">
        <f ca="1">IF(B50="","",OFFSET(Tablas!$F$86,0,ROW(K50)-8))</f>
        <v/>
      </c>
      <c r="L50" s="457" t="str">
        <f ca="1">IF(B50="","",OFFSET(Tablas!$F$95,0,ROW(L50)-8))</f>
        <v/>
      </c>
      <c r="M50" s="450" t="str">
        <f ca="1">IF(B50="","",OFFSET(Tablas!$F$104,0,ROW(M50)-8))</f>
        <v/>
      </c>
      <c r="N50" s="460" t="str">
        <f ca="1">IF(B50="","",OFFSET(Tablas!$F$113,0,ROW(N50)-8))</f>
        <v/>
      </c>
      <c r="O50" s="451" t="str">
        <f ca="1">IF(B50="","",OFFSET(Tablas!$F$122,0,ROW(O50)-8))</f>
        <v/>
      </c>
      <c r="P50" s="450" t="str">
        <f ca="1">IF(B50="","",OFFSET(Tablas!$F$131,0,ROW(P50)-8))</f>
        <v/>
      </c>
      <c r="Q50" s="452" t="str">
        <f ca="1">IF(B50="","",OFFSET(Tablas!$F$140,0,ROW(Q50)-8))</f>
        <v/>
      </c>
      <c r="R50" s="457" t="str">
        <f ca="1">IF(B50="","",OFFSET(Tablas!$F$149,0,ROW(R50)-8))</f>
        <v/>
      </c>
      <c r="S50" s="450" t="str">
        <f ca="1">IF(B50="","",OFFSET(Tablas!$F$158,0,ROW(S50)-8))</f>
        <v/>
      </c>
      <c r="T50" s="452" t="str">
        <f ca="1">IF(B50="","",OFFSET(Tablas!$F$167,0,ROW(T50)-8))</f>
        <v/>
      </c>
    </row>
    <row r="51" spans="1:20" x14ac:dyDescent="0.2">
      <c r="A51" s="384" t="str">
        <f ca="1">IF(OFFSET(Tablas!$F$5,0,ROW(B51)-8)&gt;0,OFFSET(Tablas!$F$5,0,ROW(B51)-8),"")</f>
        <v/>
      </c>
      <c r="B51" s="317">
        <f ca="1">IF(OFFSET(Tablas!$F$6,0,ROW(B51)-8)&gt;0,OFFSET(Tablas!$F$6,0,ROW(B51)-8),"")</f>
        <v>44</v>
      </c>
      <c r="C51" s="451" t="str">
        <f ca="1">IF(B51="","",OFFSET(Tablas!$F$14,0,ROW(C51)-8))</f>
        <v/>
      </c>
      <c r="D51" s="450" t="str">
        <f ca="1">IF(B51="","",OFFSET(Tablas!$F$23,0,ROW(D51)-8))</f>
        <v/>
      </c>
      <c r="E51" s="452" t="str">
        <f ca="1">IF(B51="","",OFFSET(Tablas!$F$32,0,ROW(E51)-8))</f>
        <v/>
      </c>
      <c r="F51" s="457" t="str">
        <f ca="1">IF(B51="","",OFFSET(Tablas!$F$41,0,ROW(F51)-8))</f>
        <v/>
      </c>
      <c r="G51" s="450" t="str">
        <f ca="1">IF(B51="","",OFFSET(Tablas!$F$50,0,ROW(G51)-8))</f>
        <v/>
      </c>
      <c r="H51" s="460" t="str">
        <f ca="1">IF(B51="","",OFFSET(Tablas!$F$59,0,ROW(H51)-8))</f>
        <v/>
      </c>
      <c r="I51" s="451" t="str">
        <f ca="1">IF(B51="","",OFFSET(Tablas!$F$68,0,ROW(I51)-8))</f>
        <v/>
      </c>
      <c r="J51" s="450" t="str">
        <f ca="1">IF(B51="","",OFFSET(Tablas!$F$77,0,ROW(J51)-8))</f>
        <v/>
      </c>
      <c r="K51" s="452" t="str">
        <f ca="1">IF(B51="","",OFFSET(Tablas!$F$86,0,ROW(K51)-8))</f>
        <v/>
      </c>
      <c r="L51" s="457" t="str">
        <f ca="1">IF(B51="","",OFFSET(Tablas!$F$95,0,ROW(L51)-8))</f>
        <v/>
      </c>
      <c r="M51" s="450" t="str">
        <f ca="1">IF(B51="","",OFFSET(Tablas!$F$104,0,ROW(M51)-8))</f>
        <v/>
      </c>
      <c r="N51" s="460" t="str">
        <f ca="1">IF(B51="","",OFFSET(Tablas!$F$113,0,ROW(N51)-8))</f>
        <v/>
      </c>
      <c r="O51" s="451" t="str">
        <f ca="1">IF(B51="","",OFFSET(Tablas!$F$122,0,ROW(O51)-8))</f>
        <v/>
      </c>
      <c r="P51" s="450" t="str">
        <f ca="1">IF(B51="","",OFFSET(Tablas!$F$131,0,ROW(P51)-8))</f>
        <v/>
      </c>
      <c r="Q51" s="452" t="str">
        <f ca="1">IF(B51="","",OFFSET(Tablas!$F$140,0,ROW(Q51)-8))</f>
        <v/>
      </c>
      <c r="R51" s="457" t="str">
        <f ca="1">IF(B51="","",OFFSET(Tablas!$F$149,0,ROW(R51)-8))</f>
        <v/>
      </c>
      <c r="S51" s="450" t="str">
        <f ca="1">IF(B51="","",OFFSET(Tablas!$F$158,0,ROW(S51)-8))</f>
        <v/>
      </c>
      <c r="T51" s="452" t="str">
        <f ca="1">IF(B51="","",OFFSET(Tablas!$F$167,0,ROW(T51)-8))</f>
        <v/>
      </c>
    </row>
    <row r="52" spans="1:20" x14ac:dyDescent="0.2">
      <c r="A52" s="384" t="str">
        <f ca="1">IF(OFFSET(Tablas!$F$5,0,ROW(B52)-8)&gt;0,OFFSET(Tablas!$F$5,0,ROW(B52)-8),"")</f>
        <v/>
      </c>
      <c r="B52" s="317">
        <f ca="1">IF(OFFSET(Tablas!$F$6,0,ROW(B52)-8)&gt;0,OFFSET(Tablas!$F$6,0,ROW(B52)-8),"")</f>
        <v>45</v>
      </c>
      <c r="C52" s="451" t="str">
        <f ca="1">IF(B52="","",OFFSET(Tablas!$F$14,0,ROW(C52)-8))</f>
        <v/>
      </c>
      <c r="D52" s="450" t="str">
        <f ca="1">IF(B52="","",OFFSET(Tablas!$F$23,0,ROW(D52)-8))</f>
        <v/>
      </c>
      <c r="E52" s="452" t="str">
        <f ca="1">IF(B52="","",OFFSET(Tablas!$F$32,0,ROW(E52)-8))</f>
        <v/>
      </c>
      <c r="F52" s="457" t="str">
        <f ca="1">IF(B52="","",OFFSET(Tablas!$F$41,0,ROW(F52)-8))</f>
        <v/>
      </c>
      <c r="G52" s="450" t="str">
        <f ca="1">IF(B52="","",OFFSET(Tablas!$F$50,0,ROW(G52)-8))</f>
        <v/>
      </c>
      <c r="H52" s="460" t="str">
        <f ca="1">IF(B52="","",OFFSET(Tablas!$F$59,0,ROW(H52)-8))</f>
        <v/>
      </c>
      <c r="I52" s="451" t="str">
        <f ca="1">IF(B52="","",OFFSET(Tablas!$F$68,0,ROW(I52)-8))</f>
        <v/>
      </c>
      <c r="J52" s="450" t="str">
        <f ca="1">IF(B52="","",OFFSET(Tablas!$F$77,0,ROW(J52)-8))</f>
        <v/>
      </c>
      <c r="K52" s="452" t="str">
        <f ca="1">IF(B52="","",OFFSET(Tablas!$F$86,0,ROW(K52)-8))</f>
        <v/>
      </c>
      <c r="L52" s="457" t="str">
        <f ca="1">IF(B52="","",OFFSET(Tablas!$F$95,0,ROW(L52)-8))</f>
        <v/>
      </c>
      <c r="M52" s="450" t="str">
        <f ca="1">IF(B52="","",OFFSET(Tablas!$F$104,0,ROW(M52)-8))</f>
        <v/>
      </c>
      <c r="N52" s="460" t="str">
        <f ca="1">IF(B52="","",OFFSET(Tablas!$F$113,0,ROW(N52)-8))</f>
        <v/>
      </c>
      <c r="O52" s="451" t="str">
        <f ca="1">IF(B52="","",OFFSET(Tablas!$F$122,0,ROW(O52)-8))</f>
        <v/>
      </c>
      <c r="P52" s="450" t="str">
        <f ca="1">IF(B52="","",OFFSET(Tablas!$F$131,0,ROW(P52)-8))</f>
        <v/>
      </c>
      <c r="Q52" s="452" t="str">
        <f ca="1">IF(B52="","",OFFSET(Tablas!$F$140,0,ROW(Q52)-8))</f>
        <v/>
      </c>
      <c r="R52" s="457" t="str">
        <f ca="1">IF(B52="","",OFFSET(Tablas!$F$149,0,ROW(R52)-8))</f>
        <v/>
      </c>
      <c r="S52" s="450" t="str">
        <f ca="1">IF(B52="","",OFFSET(Tablas!$F$158,0,ROW(S52)-8))</f>
        <v/>
      </c>
      <c r="T52" s="452" t="str">
        <f ca="1">IF(B52="","",OFFSET(Tablas!$F$167,0,ROW(T52)-8))</f>
        <v/>
      </c>
    </row>
    <row r="53" spans="1:20" x14ac:dyDescent="0.2">
      <c r="A53" s="384" t="str">
        <f ca="1">IF(OFFSET(Tablas!$F$5,0,ROW(B53)-8)&gt;0,OFFSET(Tablas!$F$5,0,ROW(B53)-8),"")</f>
        <v/>
      </c>
      <c r="B53" s="317">
        <f ca="1">IF(OFFSET(Tablas!$F$6,0,ROW(B53)-8)&gt;0,OFFSET(Tablas!$F$6,0,ROW(B53)-8),"")</f>
        <v>46</v>
      </c>
      <c r="C53" s="451" t="str">
        <f ca="1">IF(B53="","",OFFSET(Tablas!$F$14,0,ROW(C53)-8))</f>
        <v/>
      </c>
      <c r="D53" s="450" t="str">
        <f ca="1">IF(B53="","",OFFSET(Tablas!$F$23,0,ROW(D53)-8))</f>
        <v/>
      </c>
      <c r="E53" s="452" t="str">
        <f ca="1">IF(B53="","",OFFSET(Tablas!$F$32,0,ROW(E53)-8))</f>
        <v/>
      </c>
      <c r="F53" s="457" t="str">
        <f ca="1">IF(B53="","",OFFSET(Tablas!$F$41,0,ROW(F53)-8))</f>
        <v/>
      </c>
      <c r="G53" s="450" t="str">
        <f ca="1">IF(B53="","",OFFSET(Tablas!$F$50,0,ROW(G53)-8))</f>
        <v/>
      </c>
      <c r="H53" s="460" t="str">
        <f ca="1">IF(B53="","",OFFSET(Tablas!$F$59,0,ROW(H53)-8))</f>
        <v/>
      </c>
      <c r="I53" s="451" t="str">
        <f ca="1">IF(B53="","",OFFSET(Tablas!$F$68,0,ROW(I53)-8))</f>
        <v/>
      </c>
      <c r="J53" s="450" t="str">
        <f ca="1">IF(B53="","",OFFSET(Tablas!$F$77,0,ROW(J53)-8))</f>
        <v/>
      </c>
      <c r="K53" s="452" t="str">
        <f ca="1">IF(B53="","",OFFSET(Tablas!$F$86,0,ROW(K53)-8))</f>
        <v/>
      </c>
      <c r="L53" s="457" t="str">
        <f ca="1">IF(B53="","",OFFSET(Tablas!$F$95,0,ROW(L53)-8))</f>
        <v/>
      </c>
      <c r="M53" s="450" t="str">
        <f ca="1">IF(B53="","",OFFSET(Tablas!$F$104,0,ROW(M53)-8))</f>
        <v/>
      </c>
      <c r="N53" s="460" t="str">
        <f ca="1">IF(B53="","",OFFSET(Tablas!$F$113,0,ROW(N53)-8))</f>
        <v/>
      </c>
      <c r="O53" s="451" t="str">
        <f ca="1">IF(B53="","",OFFSET(Tablas!$F$122,0,ROW(O53)-8))</f>
        <v/>
      </c>
      <c r="P53" s="450" t="str">
        <f ca="1">IF(B53="","",OFFSET(Tablas!$F$131,0,ROW(P53)-8))</f>
        <v/>
      </c>
      <c r="Q53" s="452" t="str">
        <f ca="1">IF(B53="","",OFFSET(Tablas!$F$140,0,ROW(Q53)-8))</f>
        <v/>
      </c>
      <c r="R53" s="457" t="str">
        <f ca="1">IF(B53="","",OFFSET(Tablas!$F$149,0,ROW(R53)-8))</f>
        <v/>
      </c>
      <c r="S53" s="450" t="str">
        <f ca="1">IF(B53="","",OFFSET(Tablas!$F$158,0,ROW(S53)-8))</f>
        <v/>
      </c>
      <c r="T53" s="452" t="str">
        <f ca="1">IF(B53="","",OFFSET(Tablas!$F$167,0,ROW(T53)-8))</f>
        <v/>
      </c>
    </row>
    <row r="54" spans="1:20" x14ac:dyDescent="0.2">
      <c r="A54" s="384" t="str">
        <f ca="1">IF(OFFSET(Tablas!$F$5,0,ROW(B54)-8)&gt;0,OFFSET(Tablas!$F$5,0,ROW(B54)-8),"")</f>
        <v/>
      </c>
      <c r="B54" s="317">
        <f ca="1">IF(OFFSET(Tablas!$F$6,0,ROW(B54)-8)&gt;0,OFFSET(Tablas!$F$6,0,ROW(B54)-8),"")</f>
        <v>47</v>
      </c>
      <c r="C54" s="451" t="str">
        <f ca="1">IF(B54="","",OFFSET(Tablas!$F$14,0,ROW(C54)-8))</f>
        <v/>
      </c>
      <c r="D54" s="450" t="str">
        <f ca="1">IF(B54="","",OFFSET(Tablas!$F$23,0,ROW(D54)-8))</f>
        <v/>
      </c>
      <c r="E54" s="452" t="str">
        <f ca="1">IF(B54="","",OFFSET(Tablas!$F$32,0,ROW(E54)-8))</f>
        <v/>
      </c>
      <c r="F54" s="457" t="str">
        <f ca="1">IF(B54="","",OFFSET(Tablas!$F$41,0,ROW(F54)-8))</f>
        <v/>
      </c>
      <c r="G54" s="450" t="str">
        <f ca="1">IF(B54="","",OFFSET(Tablas!$F$50,0,ROW(G54)-8))</f>
        <v/>
      </c>
      <c r="H54" s="460" t="str">
        <f ca="1">IF(B54="","",OFFSET(Tablas!$F$59,0,ROW(H54)-8))</f>
        <v/>
      </c>
      <c r="I54" s="451" t="str">
        <f ca="1">IF(B54="","",OFFSET(Tablas!$F$68,0,ROW(I54)-8))</f>
        <v/>
      </c>
      <c r="J54" s="450" t="str">
        <f ca="1">IF(B54="","",OFFSET(Tablas!$F$77,0,ROW(J54)-8))</f>
        <v/>
      </c>
      <c r="K54" s="452" t="str">
        <f ca="1">IF(B54="","",OFFSET(Tablas!$F$86,0,ROW(K54)-8))</f>
        <v/>
      </c>
      <c r="L54" s="457" t="str">
        <f ca="1">IF(B54="","",OFFSET(Tablas!$F$95,0,ROW(L54)-8))</f>
        <v/>
      </c>
      <c r="M54" s="450" t="str">
        <f ca="1">IF(B54="","",OFFSET(Tablas!$F$104,0,ROW(M54)-8))</f>
        <v/>
      </c>
      <c r="N54" s="460" t="str">
        <f ca="1">IF(B54="","",OFFSET(Tablas!$F$113,0,ROW(N54)-8))</f>
        <v/>
      </c>
      <c r="O54" s="451" t="str">
        <f ca="1">IF(B54="","",OFFSET(Tablas!$F$122,0,ROW(O54)-8))</f>
        <v/>
      </c>
      <c r="P54" s="450" t="str">
        <f ca="1">IF(B54="","",OFFSET(Tablas!$F$131,0,ROW(P54)-8))</f>
        <v/>
      </c>
      <c r="Q54" s="452" t="str">
        <f ca="1">IF(B54="","",OFFSET(Tablas!$F$140,0,ROW(Q54)-8))</f>
        <v/>
      </c>
      <c r="R54" s="457" t="str">
        <f ca="1">IF(B54="","",OFFSET(Tablas!$F$149,0,ROW(R54)-8))</f>
        <v/>
      </c>
      <c r="S54" s="450" t="str">
        <f ca="1">IF(B54="","",OFFSET(Tablas!$F$158,0,ROW(S54)-8))</f>
        <v/>
      </c>
      <c r="T54" s="452" t="str">
        <f ca="1">IF(B54="","",OFFSET(Tablas!$F$167,0,ROW(T54)-8))</f>
        <v/>
      </c>
    </row>
    <row r="55" spans="1:20" x14ac:dyDescent="0.2">
      <c r="A55" s="384" t="str">
        <f ca="1">IF(OFFSET(Tablas!$F$5,0,ROW(B55)-8)&gt;0,OFFSET(Tablas!$F$5,0,ROW(B55)-8),"")</f>
        <v/>
      </c>
      <c r="B55" s="317">
        <f ca="1">IF(OFFSET(Tablas!$F$6,0,ROW(B55)-8)&gt;0,OFFSET(Tablas!$F$6,0,ROW(B55)-8),"")</f>
        <v>48</v>
      </c>
      <c r="C55" s="451" t="str">
        <f ca="1">IF(B55="","",OFFSET(Tablas!$F$14,0,ROW(C55)-8))</f>
        <v/>
      </c>
      <c r="D55" s="450" t="str">
        <f ca="1">IF(B55="","",OFFSET(Tablas!$F$23,0,ROW(D55)-8))</f>
        <v/>
      </c>
      <c r="E55" s="452" t="str">
        <f ca="1">IF(B55="","",OFFSET(Tablas!$F$32,0,ROW(E55)-8))</f>
        <v/>
      </c>
      <c r="F55" s="457" t="str">
        <f ca="1">IF(B55="","",OFFSET(Tablas!$F$41,0,ROW(F55)-8))</f>
        <v/>
      </c>
      <c r="G55" s="450" t="str">
        <f ca="1">IF(B55="","",OFFSET(Tablas!$F$50,0,ROW(G55)-8))</f>
        <v/>
      </c>
      <c r="H55" s="460" t="str">
        <f ca="1">IF(B55="","",OFFSET(Tablas!$F$59,0,ROW(H55)-8))</f>
        <v/>
      </c>
      <c r="I55" s="451" t="str">
        <f ca="1">IF(B55="","",OFFSET(Tablas!$F$68,0,ROW(I55)-8))</f>
        <v/>
      </c>
      <c r="J55" s="450" t="str">
        <f ca="1">IF(B55="","",OFFSET(Tablas!$F$77,0,ROW(J55)-8))</f>
        <v/>
      </c>
      <c r="K55" s="452" t="str">
        <f ca="1">IF(B55="","",OFFSET(Tablas!$F$86,0,ROW(K55)-8))</f>
        <v/>
      </c>
      <c r="L55" s="457" t="str">
        <f ca="1">IF(B55="","",OFFSET(Tablas!$F$95,0,ROW(L55)-8))</f>
        <v/>
      </c>
      <c r="M55" s="450" t="str">
        <f ca="1">IF(B55="","",OFFSET(Tablas!$F$104,0,ROW(M55)-8))</f>
        <v/>
      </c>
      <c r="N55" s="460" t="str">
        <f ca="1">IF(B55="","",OFFSET(Tablas!$F$113,0,ROW(N55)-8))</f>
        <v/>
      </c>
      <c r="O55" s="451" t="str">
        <f ca="1">IF(B55="","",OFFSET(Tablas!$F$122,0,ROW(O55)-8))</f>
        <v/>
      </c>
      <c r="P55" s="450" t="str">
        <f ca="1">IF(B55="","",OFFSET(Tablas!$F$131,0,ROW(P55)-8))</f>
        <v/>
      </c>
      <c r="Q55" s="452" t="str">
        <f ca="1">IF(B55="","",OFFSET(Tablas!$F$140,0,ROW(Q55)-8))</f>
        <v/>
      </c>
      <c r="R55" s="457" t="str">
        <f ca="1">IF(B55="","",OFFSET(Tablas!$F$149,0,ROW(R55)-8))</f>
        <v/>
      </c>
      <c r="S55" s="450" t="str">
        <f ca="1">IF(B55="","",OFFSET(Tablas!$F$158,0,ROW(S55)-8))</f>
        <v/>
      </c>
      <c r="T55" s="452" t="str">
        <f ca="1">IF(B55="","",OFFSET(Tablas!$F$167,0,ROW(T55)-8))</f>
        <v/>
      </c>
    </row>
    <row r="56" spans="1:20" x14ac:dyDescent="0.2">
      <c r="A56" s="384" t="str">
        <f ca="1">IF(OFFSET(Tablas!$F$5,0,ROW(B56)-8)&gt;0,OFFSET(Tablas!$F$5,0,ROW(B56)-8),"")</f>
        <v/>
      </c>
      <c r="B56" s="317">
        <f ca="1">IF(OFFSET(Tablas!$F$6,0,ROW(B56)-8)&gt;0,OFFSET(Tablas!$F$6,0,ROW(B56)-8),"")</f>
        <v>49</v>
      </c>
      <c r="C56" s="451" t="str">
        <f ca="1">IF(B56="","",OFFSET(Tablas!$F$14,0,ROW(C56)-8))</f>
        <v/>
      </c>
      <c r="D56" s="450" t="str">
        <f ca="1">IF(B56="","",OFFSET(Tablas!$F$23,0,ROW(D56)-8))</f>
        <v/>
      </c>
      <c r="E56" s="452" t="str">
        <f ca="1">IF(B56="","",OFFSET(Tablas!$F$32,0,ROW(E56)-8))</f>
        <v/>
      </c>
      <c r="F56" s="457" t="str">
        <f ca="1">IF(B56="","",OFFSET(Tablas!$F$41,0,ROW(F56)-8))</f>
        <v/>
      </c>
      <c r="G56" s="450" t="str">
        <f ca="1">IF(B56="","",OFFSET(Tablas!$F$50,0,ROW(G56)-8))</f>
        <v/>
      </c>
      <c r="H56" s="460" t="str">
        <f ca="1">IF(B56="","",OFFSET(Tablas!$F$59,0,ROW(H56)-8))</f>
        <v/>
      </c>
      <c r="I56" s="451" t="str">
        <f ca="1">IF(B56="","",OFFSET(Tablas!$F$68,0,ROW(I56)-8))</f>
        <v/>
      </c>
      <c r="J56" s="450" t="str">
        <f ca="1">IF(B56="","",OFFSET(Tablas!$F$77,0,ROW(J56)-8))</f>
        <v/>
      </c>
      <c r="K56" s="452" t="str">
        <f ca="1">IF(B56="","",OFFSET(Tablas!$F$86,0,ROW(K56)-8))</f>
        <v/>
      </c>
      <c r="L56" s="457" t="str">
        <f ca="1">IF(B56="","",OFFSET(Tablas!$F$95,0,ROW(L56)-8))</f>
        <v/>
      </c>
      <c r="M56" s="450" t="str">
        <f ca="1">IF(B56="","",OFFSET(Tablas!$F$104,0,ROW(M56)-8))</f>
        <v/>
      </c>
      <c r="N56" s="460" t="str">
        <f ca="1">IF(B56="","",OFFSET(Tablas!$F$113,0,ROW(N56)-8))</f>
        <v/>
      </c>
      <c r="O56" s="451" t="str">
        <f ca="1">IF(B56="","",OFFSET(Tablas!$F$122,0,ROW(O56)-8))</f>
        <v/>
      </c>
      <c r="P56" s="450" t="str">
        <f ca="1">IF(B56="","",OFFSET(Tablas!$F$131,0,ROW(P56)-8))</f>
        <v/>
      </c>
      <c r="Q56" s="452" t="str">
        <f ca="1">IF(B56="","",OFFSET(Tablas!$F$140,0,ROW(Q56)-8))</f>
        <v/>
      </c>
      <c r="R56" s="457" t="str">
        <f ca="1">IF(B56="","",OFFSET(Tablas!$F$149,0,ROW(R56)-8))</f>
        <v/>
      </c>
      <c r="S56" s="450" t="str">
        <f ca="1">IF(B56="","",OFFSET(Tablas!$F$158,0,ROW(S56)-8))</f>
        <v/>
      </c>
      <c r="T56" s="452" t="str">
        <f ca="1">IF(B56="","",OFFSET(Tablas!$F$167,0,ROW(T56)-8))</f>
        <v/>
      </c>
    </row>
    <row r="57" spans="1:20" x14ac:dyDescent="0.2">
      <c r="A57" s="384" t="str">
        <f ca="1">IF(OFFSET(Tablas!$F$5,0,ROW(B57)-8)&gt;0,OFFSET(Tablas!$F$5,0,ROW(B57)-8),"")</f>
        <v/>
      </c>
      <c r="B57" s="317">
        <f ca="1">IF(OFFSET(Tablas!$F$6,0,ROW(B57)-8)&gt;0,OFFSET(Tablas!$F$6,0,ROW(B57)-8),"")</f>
        <v>50</v>
      </c>
      <c r="C57" s="451" t="str">
        <f ca="1">IF(B57="","",OFFSET(Tablas!$F$14,0,ROW(C57)-8))</f>
        <v/>
      </c>
      <c r="D57" s="450" t="str">
        <f ca="1">IF(B57="","",OFFSET(Tablas!$F$23,0,ROW(D57)-8))</f>
        <v/>
      </c>
      <c r="E57" s="452" t="str">
        <f ca="1">IF(B57="","",OFFSET(Tablas!$F$32,0,ROW(E57)-8))</f>
        <v/>
      </c>
      <c r="F57" s="457" t="str">
        <f ca="1">IF(B57="","",OFFSET(Tablas!$F$41,0,ROW(F57)-8))</f>
        <v/>
      </c>
      <c r="G57" s="450" t="str">
        <f ca="1">IF(B57="","",OFFSET(Tablas!$F$50,0,ROW(G57)-8))</f>
        <v/>
      </c>
      <c r="H57" s="460" t="str">
        <f ca="1">IF(B57="","",OFFSET(Tablas!$F$59,0,ROW(H57)-8))</f>
        <v/>
      </c>
      <c r="I57" s="451" t="str">
        <f ca="1">IF(B57="","",OFFSET(Tablas!$F$68,0,ROW(I57)-8))</f>
        <v/>
      </c>
      <c r="J57" s="450" t="str">
        <f ca="1">IF(B57="","",OFFSET(Tablas!$F$77,0,ROW(J57)-8))</f>
        <v/>
      </c>
      <c r="K57" s="452" t="str">
        <f ca="1">IF(B57="","",OFFSET(Tablas!$F$86,0,ROW(K57)-8))</f>
        <v/>
      </c>
      <c r="L57" s="457" t="str">
        <f ca="1">IF(B57="","",OFFSET(Tablas!$F$95,0,ROW(L57)-8))</f>
        <v/>
      </c>
      <c r="M57" s="450" t="str">
        <f ca="1">IF(B57="","",OFFSET(Tablas!$F$104,0,ROW(M57)-8))</f>
        <v/>
      </c>
      <c r="N57" s="460" t="str">
        <f ca="1">IF(B57="","",OFFSET(Tablas!$F$113,0,ROW(N57)-8))</f>
        <v/>
      </c>
      <c r="O57" s="451" t="str">
        <f ca="1">IF(B57="","",OFFSET(Tablas!$F$122,0,ROW(O57)-8))</f>
        <v/>
      </c>
      <c r="P57" s="450" t="str">
        <f ca="1">IF(B57="","",OFFSET(Tablas!$F$131,0,ROW(P57)-8))</f>
        <v/>
      </c>
      <c r="Q57" s="452" t="str">
        <f ca="1">IF(B57="","",OFFSET(Tablas!$F$140,0,ROW(Q57)-8))</f>
        <v/>
      </c>
      <c r="R57" s="457" t="str">
        <f ca="1">IF(B57="","",OFFSET(Tablas!$F$149,0,ROW(R57)-8))</f>
        <v/>
      </c>
      <c r="S57" s="450" t="str">
        <f ca="1">IF(B57="","",OFFSET(Tablas!$F$158,0,ROW(S57)-8))</f>
        <v/>
      </c>
      <c r="T57" s="452" t="str">
        <f ca="1">IF(B57="","",OFFSET(Tablas!$F$167,0,ROW(T57)-8))</f>
        <v/>
      </c>
    </row>
    <row r="58" spans="1:20" x14ac:dyDescent="0.2">
      <c r="A58" s="384" t="str">
        <f ca="1">IF(OFFSET(Tablas!$F$5,0,ROW(B58)-8)&gt;0,OFFSET(Tablas!$F$5,0,ROW(B58)-8),"")</f>
        <v/>
      </c>
      <c r="B58" s="317">
        <f ca="1">IF(OFFSET(Tablas!$F$6,0,ROW(B58)-8)&gt;0,OFFSET(Tablas!$F$6,0,ROW(B58)-8),"")</f>
        <v>51</v>
      </c>
      <c r="C58" s="451" t="str">
        <f ca="1">IF(B58="","",OFFSET(Tablas!$F$14,0,ROW(C58)-8))</f>
        <v/>
      </c>
      <c r="D58" s="450" t="str">
        <f ca="1">IF(B58="","",OFFSET(Tablas!$F$23,0,ROW(D58)-8))</f>
        <v/>
      </c>
      <c r="E58" s="452" t="str">
        <f ca="1">IF(B58="","",OFFSET(Tablas!$F$32,0,ROW(E58)-8))</f>
        <v/>
      </c>
      <c r="F58" s="457" t="str">
        <f ca="1">IF(B58="","",OFFSET(Tablas!$F$41,0,ROW(F58)-8))</f>
        <v/>
      </c>
      <c r="G58" s="450" t="str">
        <f ca="1">IF(B58="","",OFFSET(Tablas!$F$50,0,ROW(G58)-8))</f>
        <v/>
      </c>
      <c r="H58" s="460" t="str">
        <f ca="1">IF(B58="","",OFFSET(Tablas!$F$59,0,ROW(H58)-8))</f>
        <v/>
      </c>
      <c r="I58" s="451" t="str">
        <f ca="1">IF(B58="","",OFFSET(Tablas!$F$68,0,ROW(I58)-8))</f>
        <v/>
      </c>
      <c r="J58" s="450" t="str">
        <f ca="1">IF(B58="","",OFFSET(Tablas!$F$77,0,ROW(J58)-8))</f>
        <v/>
      </c>
      <c r="K58" s="452" t="str">
        <f ca="1">IF(B58="","",OFFSET(Tablas!$F$86,0,ROW(K58)-8))</f>
        <v/>
      </c>
      <c r="L58" s="457" t="str">
        <f ca="1">IF(B58="","",OFFSET(Tablas!$F$95,0,ROW(L58)-8))</f>
        <v/>
      </c>
      <c r="M58" s="450" t="str">
        <f ca="1">IF(B58="","",OFFSET(Tablas!$F$104,0,ROW(M58)-8))</f>
        <v/>
      </c>
      <c r="N58" s="460" t="str">
        <f ca="1">IF(B58="","",OFFSET(Tablas!$F$113,0,ROW(N58)-8))</f>
        <v/>
      </c>
      <c r="O58" s="451" t="str">
        <f ca="1">IF(B58="","",OFFSET(Tablas!$F$122,0,ROW(O58)-8))</f>
        <v/>
      </c>
      <c r="P58" s="450" t="str">
        <f ca="1">IF(B58="","",OFFSET(Tablas!$F$131,0,ROW(P58)-8))</f>
        <v/>
      </c>
      <c r="Q58" s="452" t="str">
        <f ca="1">IF(B58="","",OFFSET(Tablas!$F$140,0,ROW(Q58)-8))</f>
        <v/>
      </c>
      <c r="R58" s="457" t="str">
        <f ca="1">IF(B58="","",OFFSET(Tablas!$F$149,0,ROW(R58)-8))</f>
        <v/>
      </c>
      <c r="S58" s="450" t="str">
        <f ca="1">IF(B58="","",OFFSET(Tablas!$F$158,0,ROW(S58)-8))</f>
        <v/>
      </c>
      <c r="T58" s="452" t="str">
        <f ca="1">IF(B58="","",OFFSET(Tablas!$F$167,0,ROW(T58)-8))</f>
        <v/>
      </c>
    </row>
    <row r="59" spans="1:20" x14ac:dyDescent="0.2">
      <c r="A59" s="384" t="str">
        <f ca="1">IF(OFFSET(Tablas!$F$5,0,ROW(B59)-8)&gt;0,OFFSET(Tablas!$F$5,0,ROW(B59)-8),"")</f>
        <v/>
      </c>
      <c r="B59" s="317">
        <f ca="1">IF(OFFSET(Tablas!$F$6,0,ROW(B59)-8)&gt;0,OFFSET(Tablas!$F$6,0,ROW(B59)-8),"")</f>
        <v>52</v>
      </c>
      <c r="C59" s="451" t="str">
        <f ca="1">IF(B59="","",OFFSET(Tablas!$F$14,0,ROW(C59)-8))</f>
        <v/>
      </c>
      <c r="D59" s="450" t="str">
        <f ca="1">IF(B59="","",OFFSET(Tablas!$F$23,0,ROW(D59)-8))</f>
        <v/>
      </c>
      <c r="E59" s="452" t="str">
        <f ca="1">IF(B59="","",OFFSET(Tablas!$F$32,0,ROW(E59)-8))</f>
        <v/>
      </c>
      <c r="F59" s="457" t="str">
        <f ca="1">IF(B59="","",OFFSET(Tablas!$F$41,0,ROW(F59)-8))</f>
        <v/>
      </c>
      <c r="G59" s="450" t="str">
        <f ca="1">IF(B59="","",OFFSET(Tablas!$F$50,0,ROW(G59)-8))</f>
        <v/>
      </c>
      <c r="H59" s="460" t="str">
        <f ca="1">IF(B59="","",OFFSET(Tablas!$F$59,0,ROW(H59)-8))</f>
        <v/>
      </c>
      <c r="I59" s="451" t="str">
        <f ca="1">IF(B59="","",OFFSET(Tablas!$F$68,0,ROW(I59)-8))</f>
        <v/>
      </c>
      <c r="J59" s="450" t="str">
        <f ca="1">IF(B59="","",OFFSET(Tablas!$F$77,0,ROW(J59)-8))</f>
        <v/>
      </c>
      <c r="K59" s="452" t="str">
        <f ca="1">IF(B59="","",OFFSET(Tablas!$F$86,0,ROW(K59)-8))</f>
        <v/>
      </c>
      <c r="L59" s="457" t="str">
        <f ca="1">IF(B59="","",OFFSET(Tablas!$F$95,0,ROW(L59)-8))</f>
        <v/>
      </c>
      <c r="M59" s="450" t="str">
        <f ca="1">IF(B59="","",OFFSET(Tablas!$F$104,0,ROW(M59)-8))</f>
        <v/>
      </c>
      <c r="N59" s="460" t="str">
        <f ca="1">IF(B59="","",OFFSET(Tablas!$F$113,0,ROW(N59)-8))</f>
        <v/>
      </c>
      <c r="O59" s="451" t="str">
        <f ca="1">IF(B59="","",OFFSET(Tablas!$F$122,0,ROW(O59)-8))</f>
        <v/>
      </c>
      <c r="P59" s="450" t="str">
        <f ca="1">IF(B59="","",OFFSET(Tablas!$F$131,0,ROW(P59)-8))</f>
        <v/>
      </c>
      <c r="Q59" s="452" t="str">
        <f ca="1">IF(B59="","",OFFSET(Tablas!$F$140,0,ROW(Q59)-8))</f>
        <v/>
      </c>
      <c r="R59" s="457" t="str">
        <f ca="1">IF(B59="","",OFFSET(Tablas!$F$149,0,ROW(R59)-8))</f>
        <v/>
      </c>
      <c r="S59" s="450" t="str">
        <f ca="1">IF(B59="","",OFFSET(Tablas!$F$158,0,ROW(S59)-8))</f>
        <v/>
      </c>
      <c r="T59" s="452" t="str">
        <f ca="1">IF(B59="","",OFFSET(Tablas!$F$167,0,ROW(T59)-8))</f>
        <v/>
      </c>
    </row>
    <row r="60" spans="1:20" ht="13.5" thickBot="1" x14ac:dyDescent="0.25">
      <c r="A60" s="386" t="str">
        <f ca="1">IF(OFFSET(Tablas!$F$5,0,ROW(B60)-8)&gt;0,OFFSET(Tablas!$F$5,0,ROW(B60)-8),"")</f>
        <v/>
      </c>
      <c r="B60" s="387">
        <f ca="1">IF(OFFSET(Tablas!$F$6,0,ROW(B60)-8)&gt;0,OFFSET(Tablas!$F$6,0,ROW(B60)-8),"")</f>
        <v>53</v>
      </c>
      <c r="C60" s="453" t="str">
        <f ca="1">IF(B60="","",OFFSET(Tablas!$F$14,0,ROW(C60)-8))</f>
        <v/>
      </c>
      <c r="D60" s="454" t="str">
        <f ca="1">IF(B60="","",OFFSET(Tablas!$F$23,0,ROW(D60)-8))</f>
        <v/>
      </c>
      <c r="E60" s="455" t="str">
        <f ca="1">IF(B60="","",OFFSET(Tablas!$F$32,0,ROW(E60)-8))</f>
        <v/>
      </c>
      <c r="F60" s="458" t="str">
        <f ca="1">IF(B60="","",OFFSET(Tablas!$F$41,0,ROW(F60)-8))</f>
        <v/>
      </c>
      <c r="G60" s="454" t="str">
        <f ca="1">IF(B60="","",OFFSET(Tablas!$F$50,0,ROW(G60)-8))</f>
        <v/>
      </c>
      <c r="H60" s="461" t="str">
        <f ca="1">IF(B60="","",OFFSET(Tablas!$F$59,0,ROW(H60)-8))</f>
        <v/>
      </c>
      <c r="I60" s="453" t="str">
        <f ca="1">IF(B60="","",OFFSET(Tablas!$F$68,0,ROW(I60)-8))</f>
        <v/>
      </c>
      <c r="J60" s="454" t="str">
        <f ca="1">IF(B60="","",OFFSET(Tablas!$F$77,0,ROW(J60)-8))</f>
        <v/>
      </c>
      <c r="K60" s="455" t="str">
        <f ca="1">IF(B60="","",OFFSET(Tablas!$F$86,0,ROW(K60)-8))</f>
        <v/>
      </c>
      <c r="L60" s="458" t="str">
        <f ca="1">IF(B60="","",OFFSET(Tablas!$F$95,0,ROW(L60)-8))</f>
        <v/>
      </c>
      <c r="M60" s="454" t="str">
        <f ca="1">IF(B60="","",OFFSET(Tablas!$F$104,0,ROW(M60)-8))</f>
        <v/>
      </c>
      <c r="N60" s="461" t="str">
        <f ca="1">IF(B60="","",OFFSET(Tablas!$F$113,0,ROW(N60)-8))</f>
        <v/>
      </c>
      <c r="O60" s="453" t="str">
        <f ca="1">IF(B60="","",OFFSET(Tablas!$F$122,0,ROW(O60)-8))</f>
        <v/>
      </c>
      <c r="P60" s="454" t="str">
        <f ca="1">IF(B60="","",OFFSET(Tablas!$F$131,0,ROW(P60)-8))</f>
        <v/>
      </c>
      <c r="Q60" s="455" t="str">
        <f ca="1">IF(B60="","",OFFSET(Tablas!$F$140,0,ROW(Q60)-8))</f>
        <v/>
      </c>
      <c r="R60" s="458" t="str">
        <f ca="1">IF(B60="","",OFFSET(Tablas!$F$149,0,ROW(R60)-8))</f>
        <v/>
      </c>
      <c r="S60" s="454" t="str">
        <f ca="1">IF(B60="","",OFFSET(Tablas!$F$158,0,ROW(S60)-8))</f>
        <v/>
      </c>
      <c r="T60" s="455" t="str">
        <f ca="1">IF(B60="","",OFFSET(Tablas!$F$167,0,ROW(T60)-8))</f>
        <v/>
      </c>
    </row>
  </sheetData>
  <mergeCells count="9">
    <mergeCell ref="A2:T2"/>
    <mergeCell ref="A3:T3"/>
    <mergeCell ref="A5:T5"/>
    <mergeCell ref="R6:T6"/>
    <mergeCell ref="C6:E6"/>
    <mergeCell ref="F6:H6"/>
    <mergeCell ref="I6:K6"/>
    <mergeCell ref="L6:N6"/>
    <mergeCell ref="O6:Q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workbookViewId="0"/>
  </sheetViews>
  <sheetFormatPr defaultColWidth="9.140625" defaultRowHeight="12.75" x14ac:dyDescent="0.2"/>
  <cols>
    <col min="1" max="1" width="11.7109375" customWidth="1"/>
    <col min="2" max="2" width="20.42578125" customWidth="1"/>
    <col min="3" max="20" width="6.7109375" customWidth="1"/>
    <col min="21" max="256" width="11.42578125" customWidth="1"/>
  </cols>
  <sheetData>
    <row r="1" spans="1:20" s="312" customFormat="1" x14ac:dyDescent="0.2"/>
    <row r="2" spans="1:20" s="312" customFormat="1" ht="15.75" x14ac:dyDescent="0.25">
      <c r="A2" s="663" t="str">
        <f>Tablas!$A$203</f>
        <v>País Costa Rica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663"/>
      <c r="M2" s="663"/>
      <c r="N2" s="663"/>
      <c r="O2" s="663"/>
      <c r="P2" s="663"/>
      <c r="Q2" s="663"/>
      <c r="R2" s="663"/>
      <c r="S2" s="663"/>
      <c r="T2" s="663"/>
    </row>
    <row r="3" spans="1:20" s="312" customFormat="1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L3" s="662"/>
      <c r="M3" s="662"/>
      <c r="N3" s="662"/>
      <c r="O3" s="662"/>
      <c r="P3" s="662"/>
      <c r="Q3" s="662"/>
      <c r="R3" s="662"/>
      <c r="S3" s="662"/>
      <c r="T3" s="662"/>
    </row>
    <row r="4" spans="1:20" s="312" customFormat="1" x14ac:dyDescent="0.2">
      <c r="B4" s="487"/>
    </row>
    <row r="5" spans="1:20" x14ac:dyDescent="0.2">
      <c r="A5" s="676" t="s">
        <v>135</v>
      </c>
      <c r="B5" s="676"/>
      <c r="C5" s="676"/>
      <c r="D5" s="676"/>
      <c r="E5" s="676"/>
      <c r="F5" s="676"/>
      <c r="G5" s="676"/>
      <c r="H5" s="676"/>
      <c r="I5" s="676"/>
      <c r="J5" s="676"/>
      <c r="K5" s="676"/>
      <c r="L5" s="676"/>
      <c r="M5" s="676"/>
      <c r="N5" s="676"/>
      <c r="O5" s="676"/>
      <c r="P5" s="676"/>
      <c r="Q5" s="676"/>
      <c r="R5" s="676"/>
      <c r="S5" s="676"/>
      <c r="T5" s="676"/>
    </row>
    <row r="6" spans="1:20" x14ac:dyDescent="0.2">
      <c r="A6" s="319"/>
      <c r="B6" s="319"/>
      <c r="C6" s="319"/>
      <c r="D6" s="319"/>
      <c r="E6" s="319"/>
      <c r="F6" s="319"/>
      <c r="G6" s="319"/>
      <c r="H6" s="319"/>
      <c r="I6" s="319"/>
      <c r="J6" s="319"/>
      <c r="K6" s="319"/>
      <c r="L6" s="319"/>
      <c r="M6" s="319"/>
      <c r="N6" s="319"/>
      <c r="O6" s="319"/>
      <c r="P6" s="319"/>
      <c r="Q6" s="319"/>
      <c r="R6" s="319"/>
      <c r="S6" s="319"/>
      <c r="T6" s="319"/>
    </row>
    <row r="7" spans="1:20" ht="13.5" thickBot="1" x14ac:dyDescent="0.25">
      <c r="A7" s="319"/>
      <c r="B7" s="319"/>
      <c r="C7" s="319"/>
      <c r="D7" s="319"/>
      <c r="E7" s="319"/>
      <c r="F7" s="319"/>
      <c r="G7" s="319"/>
      <c r="H7" s="319"/>
      <c r="I7" s="319"/>
      <c r="J7" s="319"/>
      <c r="K7" s="319"/>
      <c r="L7" s="319"/>
      <c r="M7" s="319"/>
      <c r="N7" s="319"/>
      <c r="O7" s="319"/>
      <c r="P7" s="319"/>
      <c r="Q7" s="319"/>
      <c r="R7" s="319"/>
      <c r="S7" s="319"/>
      <c r="T7" s="319"/>
    </row>
    <row r="8" spans="1:20" ht="13.5" thickBot="1" x14ac:dyDescent="0.25">
      <c r="A8" s="677" t="s">
        <v>78</v>
      </c>
      <c r="B8" s="678"/>
      <c r="C8" s="683" t="s">
        <v>22</v>
      </c>
      <c r="D8" s="684"/>
      <c r="E8" s="684"/>
      <c r="F8" s="684"/>
      <c r="G8" s="684"/>
      <c r="H8" s="684"/>
      <c r="I8" s="684"/>
      <c r="J8" s="684"/>
      <c r="K8" s="684"/>
      <c r="L8" s="684"/>
      <c r="M8" s="684"/>
      <c r="N8" s="684"/>
      <c r="O8" s="684"/>
      <c r="P8" s="684"/>
      <c r="Q8" s="684"/>
      <c r="R8" s="684"/>
      <c r="S8" s="684"/>
      <c r="T8" s="685"/>
    </row>
    <row r="9" spans="1:20" x14ac:dyDescent="0.2">
      <c r="A9" s="679"/>
      <c r="B9" s="680"/>
      <c r="C9" s="686" t="s">
        <v>75</v>
      </c>
      <c r="D9" s="687"/>
      <c r="E9" s="687"/>
      <c r="F9" s="687"/>
      <c r="G9" s="687"/>
      <c r="H9" s="688"/>
      <c r="I9" s="686" t="s">
        <v>74</v>
      </c>
      <c r="J9" s="687"/>
      <c r="K9" s="687"/>
      <c r="L9" s="687"/>
      <c r="M9" s="687"/>
      <c r="N9" s="688"/>
      <c r="O9" s="686" t="s">
        <v>73</v>
      </c>
      <c r="P9" s="687"/>
      <c r="Q9" s="687"/>
      <c r="R9" s="687"/>
      <c r="S9" s="687"/>
      <c r="T9" s="688"/>
    </row>
    <row r="10" spans="1:20" x14ac:dyDescent="0.2">
      <c r="A10" s="679"/>
      <c r="B10" s="680"/>
      <c r="C10" s="671" t="s">
        <v>34</v>
      </c>
      <c r="D10" s="672"/>
      <c r="E10" s="672" t="s">
        <v>35</v>
      </c>
      <c r="F10" s="672"/>
      <c r="G10" s="672" t="s">
        <v>0</v>
      </c>
      <c r="H10" s="675"/>
      <c r="I10" s="671" t="s">
        <v>34</v>
      </c>
      <c r="J10" s="672"/>
      <c r="K10" s="672" t="s">
        <v>35</v>
      </c>
      <c r="L10" s="672"/>
      <c r="M10" s="672" t="s">
        <v>0</v>
      </c>
      <c r="N10" s="675"/>
      <c r="O10" s="671" t="s">
        <v>34</v>
      </c>
      <c r="P10" s="672"/>
      <c r="Q10" s="672" t="s">
        <v>35</v>
      </c>
      <c r="R10" s="672"/>
      <c r="S10" s="672" t="s">
        <v>0</v>
      </c>
      <c r="T10" s="675"/>
    </row>
    <row r="11" spans="1:20" ht="13.5" thickBot="1" x14ac:dyDescent="0.25">
      <c r="A11" s="681"/>
      <c r="B11" s="682"/>
      <c r="C11" s="332" t="s">
        <v>72</v>
      </c>
      <c r="D11" s="320" t="s">
        <v>23</v>
      </c>
      <c r="E11" s="333" t="s">
        <v>72</v>
      </c>
      <c r="F11" s="320" t="s">
        <v>23</v>
      </c>
      <c r="G11" s="333" t="s">
        <v>72</v>
      </c>
      <c r="H11" s="321" t="s">
        <v>23</v>
      </c>
      <c r="I11" s="332" t="s">
        <v>72</v>
      </c>
      <c r="J11" s="320" t="s">
        <v>23</v>
      </c>
      <c r="K11" s="333" t="s">
        <v>72</v>
      </c>
      <c r="L11" s="320" t="s">
        <v>23</v>
      </c>
      <c r="M11" s="333" t="s">
        <v>72</v>
      </c>
      <c r="N11" s="321" t="s">
        <v>23</v>
      </c>
      <c r="O11" s="332" t="s">
        <v>72</v>
      </c>
      <c r="P11" s="320" t="s">
        <v>23</v>
      </c>
      <c r="Q11" s="333" t="s">
        <v>72</v>
      </c>
      <c r="R11" s="320" t="s">
        <v>23</v>
      </c>
      <c r="S11" s="333" t="s">
        <v>72</v>
      </c>
      <c r="T11" s="321" t="s">
        <v>23</v>
      </c>
    </row>
    <row r="12" spans="1:20" ht="13.5" thickBot="1" x14ac:dyDescent="0.25">
      <c r="A12" s="322" t="str">
        <f>Antecedentes!A11</f>
        <v>Total de casos</v>
      </c>
      <c r="B12" s="339"/>
      <c r="C12" s="322">
        <f>Antecedentes!C11</f>
        <v>0</v>
      </c>
      <c r="D12" s="343">
        <f>Antecedentes!D11</f>
        <v>1</v>
      </c>
      <c r="E12" s="342">
        <f>Antecedentes!E11</f>
        <v>0</v>
      </c>
      <c r="F12" s="343">
        <f>Antecedentes!F11</f>
        <v>1</v>
      </c>
      <c r="G12" s="342">
        <f>Antecedentes!G11</f>
        <v>0</v>
      </c>
      <c r="H12" s="346">
        <f>Antecedentes!H11</f>
        <v>1</v>
      </c>
      <c r="I12" s="322">
        <f>Antecedentes!I11</f>
        <v>0</v>
      </c>
      <c r="J12" s="343">
        <f>Antecedentes!J11</f>
        <v>1</v>
      </c>
      <c r="K12" s="342">
        <f>Antecedentes!K11</f>
        <v>0</v>
      </c>
      <c r="L12" s="343">
        <f>Antecedentes!L11</f>
        <v>1</v>
      </c>
      <c r="M12" s="342">
        <f>Antecedentes!M11</f>
        <v>0</v>
      </c>
      <c r="N12" s="346">
        <f>Antecedentes!N11</f>
        <v>1</v>
      </c>
      <c r="O12" s="322">
        <f>Antecedentes!O11</f>
        <v>0</v>
      </c>
      <c r="P12" s="343">
        <f>Antecedentes!P11</f>
        <v>1</v>
      </c>
      <c r="Q12" s="342">
        <f>Antecedentes!Q11</f>
        <v>0</v>
      </c>
      <c r="R12" s="343">
        <f>Antecedentes!R11</f>
        <v>1</v>
      </c>
      <c r="S12" s="342">
        <f>Antecedentes!S11</f>
        <v>0</v>
      </c>
      <c r="T12" s="346">
        <f>Antecedentes!T11</f>
        <v>1</v>
      </c>
    </row>
    <row r="13" spans="1:20" ht="13.5" thickBot="1" x14ac:dyDescent="0.25"/>
    <row r="14" spans="1:20" x14ac:dyDescent="0.2">
      <c r="A14" s="350" t="str">
        <f>Antecedentes!A13</f>
        <v>CON factores de riesgo</v>
      </c>
      <c r="B14" s="360"/>
      <c r="C14" s="359">
        <f>Antecedentes!C13</f>
        <v>0</v>
      </c>
      <c r="D14" s="352" t="str">
        <f>Antecedentes!D13</f>
        <v/>
      </c>
      <c r="E14" s="18">
        <f>Antecedentes!E13</f>
        <v>0</v>
      </c>
      <c r="F14" s="352" t="str">
        <f>Antecedentes!F13</f>
        <v/>
      </c>
      <c r="G14" s="18">
        <f>Antecedentes!G13</f>
        <v>0</v>
      </c>
      <c r="H14" s="353" t="str">
        <f>Antecedentes!H13</f>
        <v/>
      </c>
      <c r="I14" s="359">
        <f>Antecedentes!I13</f>
        <v>0</v>
      </c>
      <c r="J14" s="352" t="str">
        <f>Antecedentes!J13</f>
        <v/>
      </c>
      <c r="K14" s="18">
        <f>Antecedentes!K13</f>
        <v>0</v>
      </c>
      <c r="L14" s="352" t="str">
        <f>Antecedentes!L13</f>
        <v/>
      </c>
      <c r="M14" s="18">
        <f>Antecedentes!M13</f>
        <v>0</v>
      </c>
      <c r="N14" s="353" t="str">
        <f>Antecedentes!N13</f>
        <v/>
      </c>
      <c r="O14" s="351">
        <f>Antecedentes!O13</f>
        <v>0</v>
      </c>
      <c r="P14" s="352" t="str">
        <f>Antecedentes!P13</f>
        <v/>
      </c>
      <c r="Q14" s="18">
        <f>Antecedentes!Q13</f>
        <v>0</v>
      </c>
      <c r="R14" s="352" t="str">
        <f>Antecedentes!R13</f>
        <v/>
      </c>
      <c r="S14" s="18">
        <f>Antecedentes!S13</f>
        <v>0</v>
      </c>
      <c r="T14" s="353" t="str">
        <f>Antecedentes!T13</f>
        <v/>
      </c>
    </row>
    <row r="15" spans="1:20" x14ac:dyDescent="0.2">
      <c r="A15" s="347" t="str">
        <f>Antecedentes!A14</f>
        <v>Cardiopatía crónica</v>
      </c>
      <c r="B15" s="361"/>
      <c r="C15" s="344">
        <f>Antecedentes!C14</f>
        <v>0</v>
      </c>
      <c r="D15" s="341" t="str">
        <f>Antecedentes!D14</f>
        <v/>
      </c>
      <c r="E15" s="340">
        <f>Antecedentes!E14</f>
        <v>0</v>
      </c>
      <c r="F15" s="341" t="str">
        <f>Antecedentes!F14</f>
        <v/>
      </c>
      <c r="G15" s="340">
        <f>Antecedentes!G14</f>
        <v>0</v>
      </c>
      <c r="H15" s="345" t="str">
        <f>Antecedentes!H14</f>
        <v/>
      </c>
      <c r="I15" s="344">
        <f>Antecedentes!I14</f>
        <v>0</v>
      </c>
      <c r="J15" s="341" t="str">
        <f>Antecedentes!J14</f>
        <v/>
      </c>
      <c r="K15" s="340">
        <f>Antecedentes!K14</f>
        <v>0</v>
      </c>
      <c r="L15" s="341" t="str">
        <f>Antecedentes!L14</f>
        <v/>
      </c>
      <c r="M15" s="340">
        <f>Antecedentes!M14</f>
        <v>0</v>
      </c>
      <c r="N15" s="345" t="str">
        <f>Antecedentes!N14</f>
        <v/>
      </c>
      <c r="O15" s="348">
        <f>Antecedentes!O14</f>
        <v>0</v>
      </c>
      <c r="P15" s="341" t="str">
        <f>Antecedentes!P14</f>
        <v/>
      </c>
      <c r="Q15" s="340">
        <f>Antecedentes!Q14</f>
        <v>0</v>
      </c>
      <c r="R15" s="341" t="str">
        <f>Antecedentes!R14</f>
        <v/>
      </c>
      <c r="S15" s="340">
        <f>Antecedentes!S14</f>
        <v>0</v>
      </c>
      <c r="T15" s="345" t="str">
        <f>Antecedentes!T14</f>
        <v/>
      </c>
    </row>
    <row r="16" spans="1:20" x14ac:dyDescent="0.2">
      <c r="A16" s="347" t="str">
        <f>Antecedentes!A15</f>
        <v>Diabetes</v>
      </c>
      <c r="B16" s="361"/>
      <c r="C16" s="344">
        <f>Antecedentes!C15</f>
        <v>0</v>
      </c>
      <c r="D16" s="341" t="str">
        <f>Antecedentes!D15</f>
        <v/>
      </c>
      <c r="E16" s="340">
        <f>Antecedentes!E15</f>
        <v>0</v>
      </c>
      <c r="F16" s="341" t="str">
        <f>Antecedentes!F15</f>
        <v/>
      </c>
      <c r="G16" s="340">
        <f>Antecedentes!G15</f>
        <v>0</v>
      </c>
      <c r="H16" s="345" t="str">
        <f>Antecedentes!H15</f>
        <v/>
      </c>
      <c r="I16" s="344">
        <f>Antecedentes!I15</f>
        <v>0</v>
      </c>
      <c r="J16" s="341" t="str">
        <f>Antecedentes!J15</f>
        <v/>
      </c>
      <c r="K16" s="340">
        <f>Antecedentes!K15</f>
        <v>0</v>
      </c>
      <c r="L16" s="341" t="str">
        <f>Antecedentes!L15</f>
        <v/>
      </c>
      <c r="M16" s="340">
        <f>Antecedentes!M15</f>
        <v>0</v>
      </c>
      <c r="N16" s="345" t="str">
        <f>Antecedentes!N15</f>
        <v/>
      </c>
      <c r="O16" s="348">
        <f>Antecedentes!O15</f>
        <v>0</v>
      </c>
      <c r="P16" s="341" t="str">
        <f>Antecedentes!P15</f>
        <v/>
      </c>
      <c r="Q16" s="340">
        <f>Antecedentes!Q15</f>
        <v>0</v>
      </c>
      <c r="R16" s="341" t="str">
        <f>Antecedentes!R15</f>
        <v/>
      </c>
      <c r="S16" s="340">
        <f>Antecedentes!S15</f>
        <v>0</v>
      </c>
      <c r="T16" s="345" t="str">
        <f>Antecedentes!T15</f>
        <v/>
      </c>
    </row>
    <row r="17" spans="1:20" x14ac:dyDescent="0.2">
      <c r="A17" s="347" t="str">
        <f>Antecedentes!A16</f>
        <v>Enfermedad neurológica crónica</v>
      </c>
      <c r="B17" s="361"/>
      <c r="C17" s="344">
        <f>Antecedentes!C16</f>
        <v>0</v>
      </c>
      <c r="D17" s="341" t="str">
        <f>Antecedentes!D16</f>
        <v/>
      </c>
      <c r="E17" s="340">
        <f>Antecedentes!E16</f>
        <v>0</v>
      </c>
      <c r="F17" s="341" t="str">
        <f>Antecedentes!F16</f>
        <v/>
      </c>
      <c r="G17" s="340">
        <f>Antecedentes!G16</f>
        <v>0</v>
      </c>
      <c r="H17" s="345" t="str">
        <f>Antecedentes!H16</f>
        <v/>
      </c>
      <c r="I17" s="344">
        <f>Antecedentes!I16</f>
        <v>0</v>
      </c>
      <c r="J17" s="341" t="str">
        <f>Antecedentes!J16</f>
        <v/>
      </c>
      <c r="K17" s="340">
        <f>Antecedentes!K16</f>
        <v>0</v>
      </c>
      <c r="L17" s="341" t="str">
        <f>Antecedentes!L16</f>
        <v/>
      </c>
      <c r="M17" s="340">
        <f>Antecedentes!M16</f>
        <v>0</v>
      </c>
      <c r="N17" s="345" t="str">
        <f>Antecedentes!N16</f>
        <v/>
      </c>
      <c r="O17" s="348">
        <f>Antecedentes!O16</f>
        <v>0</v>
      </c>
      <c r="P17" s="341" t="str">
        <f>Antecedentes!P16</f>
        <v/>
      </c>
      <c r="Q17" s="340">
        <f>Antecedentes!Q16</f>
        <v>0</v>
      </c>
      <c r="R17" s="341" t="str">
        <f>Antecedentes!R16</f>
        <v/>
      </c>
      <c r="S17" s="340">
        <f>Antecedentes!S16</f>
        <v>0</v>
      </c>
      <c r="T17" s="345" t="str">
        <f>Antecedentes!T16</f>
        <v/>
      </c>
    </row>
    <row r="18" spans="1:20" x14ac:dyDescent="0.2">
      <c r="A18" s="347" t="str">
        <f>Antecedentes!A17</f>
        <v>Asma</v>
      </c>
      <c r="B18" s="361"/>
      <c r="C18" s="344">
        <f>Antecedentes!C17</f>
        <v>0</v>
      </c>
      <c r="D18" s="341" t="str">
        <f>Antecedentes!D17</f>
        <v/>
      </c>
      <c r="E18" s="340">
        <f>Antecedentes!E17</f>
        <v>0</v>
      </c>
      <c r="F18" s="341" t="str">
        <f>Antecedentes!F17</f>
        <v/>
      </c>
      <c r="G18" s="340">
        <f>Antecedentes!G17</f>
        <v>0</v>
      </c>
      <c r="H18" s="345" t="str">
        <f>Antecedentes!H17</f>
        <v/>
      </c>
      <c r="I18" s="344">
        <f>Antecedentes!I17</f>
        <v>0</v>
      </c>
      <c r="J18" s="341" t="str">
        <f>Antecedentes!J17</f>
        <v/>
      </c>
      <c r="K18" s="340">
        <f>Antecedentes!K17</f>
        <v>0</v>
      </c>
      <c r="L18" s="341" t="str">
        <f>Antecedentes!L17</f>
        <v/>
      </c>
      <c r="M18" s="340">
        <f>Antecedentes!M17</f>
        <v>0</v>
      </c>
      <c r="N18" s="345" t="str">
        <f>Antecedentes!N17</f>
        <v/>
      </c>
      <c r="O18" s="348">
        <f>Antecedentes!O17</f>
        <v>0</v>
      </c>
      <c r="P18" s="341" t="str">
        <f>Antecedentes!P17</f>
        <v/>
      </c>
      <c r="Q18" s="340">
        <f>Antecedentes!Q17</f>
        <v>0</v>
      </c>
      <c r="R18" s="341" t="str">
        <f>Antecedentes!R17</f>
        <v/>
      </c>
      <c r="S18" s="340">
        <f>Antecedentes!S17</f>
        <v>0</v>
      </c>
      <c r="T18" s="345" t="str">
        <f>Antecedentes!T17</f>
        <v/>
      </c>
    </row>
    <row r="19" spans="1:20" x14ac:dyDescent="0.2">
      <c r="A19" s="347" t="str">
        <f>Antecedentes!A18</f>
        <v>Enfermedad pulmonar crónica</v>
      </c>
      <c r="B19" s="361"/>
      <c r="C19" s="344">
        <f>Antecedentes!C18</f>
        <v>0</v>
      </c>
      <c r="D19" s="341" t="str">
        <f>Antecedentes!D18</f>
        <v/>
      </c>
      <c r="E19" s="340">
        <f>Antecedentes!E18</f>
        <v>0</v>
      </c>
      <c r="F19" s="341" t="str">
        <f>Antecedentes!F18</f>
        <v/>
      </c>
      <c r="G19" s="340">
        <f>Antecedentes!G18</f>
        <v>0</v>
      </c>
      <c r="H19" s="345" t="str">
        <f>Antecedentes!H18</f>
        <v/>
      </c>
      <c r="I19" s="344">
        <f>Antecedentes!I18</f>
        <v>0</v>
      </c>
      <c r="J19" s="341" t="str">
        <f>Antecedentes!J18</f>
        <v/>
      </c>
      <c r="K19" s="340">
        <f>Antecedentes!K18</f>
        <v>0</v>
      </c>
      <c r="L19" s="341" t="str">
        <f>Antecedentes!L18</f>
        <v/>
      </c>
      <c r="M19" s="340">
        <f>Antecedentes!M18</f>
        <v>0</v>
      </c>
      <c r="N19" s="345" t="str">
        <f>Antecedentes!N18</f>
        <v/>
      </c>
      <c r="O19" s="348">
        <f>Antecedentes!O18</f>
        <v>0</v>
      </c>
      <c r="P19" s="341" t="str">
        <f>Antecedentes!P18</f>
        <v/>
      </c>
      <c r="Q19" s="340">
        <f>Antecedentes!Q18</f>
        <v>0</v>
      </c>
      <c r="R19" s="341" t="str">
        <f>Antecedentes!R18</f>
        <v/>
      </c>
      <c r="S19" s="340">
        <f>Antecedentes!S18</f>
        <v>0</v>
      </c>
      <c r="T19" s="345" t="str">
        <f>Antecedentes!T18</f>
        <v/>
      </c>
    </row>
    <row r="20" spans="1:20" x14ac:dyDescent="0.2">
      <c r="A20" s="347" t="str">
        <f>Antecedentes!A19</f>
        <v>Enfermedad hepática crónica</v>
      </c>
      <c r="B20" s="361"/>
      <c r="C20" s="344">
        <f>Antecedentes!C19</f>
        <v>0</v>
      </c>
      <c r="D20" s="341" t="str">
        <f>Antecedentes!D19</f>
        <v/>
      </c>
      <c r="E20" s="340">
        <f>Antecedentes!E19</f>
        <v>0</v>
      </c>
      <c r="F20" s="341" t="str">
        <f>Antecedentes!F19</f>
        <v/>
      </c>
      <c r="G20" s="340">
        <f>Antecedentes!G19</f>
        <v>0</v>
      </c>
      <c r="H20" s="345" t="str">
        <f>Antecedentes!H19</f>
        <v/>
      </c>
      <c r="I20" s="344">
        <f>Antecedentes!I19</f>
        <v>0</v>
      </c>
      <c r="J20" s="341" t="str">
        <f>Antecedentes!J19</f>
        <v/>
      </c>
      <c r="K20" s="340">
        <f>Antecedentes!K19</f>
        <v>0</v>
      </c>
      <c r="L20" s="341" t="str">
        <f>Antecedentes!L19</f>
        <v/>
      </c>
      <c r="M20" s="340">
        <f>Antecedentes!M19</f>
        <v>0</v>
      </c>
      <c r="N20" s="345" t="str">
        <f>Antecedentes!N19</f>
        <v/>
      </c>
      <c r="O20" s="348">
        <f>Antecedentes!O19</f>
        <v>0</v>
      </c>
      <c r="P20" s="341" t="str">
        <f>Antecedentes!P19</f>
        <v/>
      </c>
      <c r="Q20" s="340">
        <f>Antecedentes!Q19</f>
        <v>0</v>
      </c>
      <c r="R20" s="341" t="str">
        <f>Antecedentes!R19</f>
        <v/>
      </c>
      <c r="S20" s="340">
        <f>Antecedentes!S19</f>
        <v>0</v>
      </c>
      <c r="T20" s="345" t="str">
        <f>Antecedentes!T19</f>
        <v/>
      </c>
    </row>
    <row r="21" spans="1:20" x14ac:dyDescent="0.2">
      <c r="A21" s="347" t="str">
        <f>Antecedentes!A20</f>
        <v>Enfermedad renal crónica</v>
      </c>
      <c r="B21" s="361"/>
      <c r="C21" s="344">
        <f>Antecedentes!C20</f>
        <v>0</v>
      </c>
      <c r="D21" s="341" t="str">
        <f>Antecedentes!D20</f>
        <v/>
      </c>
      <c r="E21" s="340">
        <f>Antecedentes!E20</f>
        <v>0</v>
      </c>
      <c r="F21" s="341" t="str">
        <f>Antecedentes!F20</f>
        <v/>
      </c>
      <c r="G21" s="340">
        <f>Antecedentes!G20</f>
        <v>0</v>
      </c>
      <c r="H21" s="345" t="str">
        <f>Antecedentes!H20</f>
        <v/>
      </c>
      <c r="I21" s="344">
        <f>Antecedentes!I20</f>
        <v>0</v>
      </c>
      <c r="J21" s="341" t="str">
        <f>Antecedentes!J20</f>
        <v/>
      </c>
      <c r="K21" s="340">
        <f>Antecedentes!K20</f>
        <v>0</v>
      </c>
      <c r="L21" s="341" t="str">
        <f>Antecedentes!L20</f>
        <v/>
      </c>
      <c r="M21" s="340">
        <f>Antecedentes!M20</f>
        <v>0</v>
      </c>
      <c r="N21" s="345" t="str">
        <f>Antecedentes!N20</f>
        <v/>
      </c>
      <c r="O21" s="348">
        <f>Antecedentes!O20</f>
        <v>0</v>
      </c>
      <c r="P21" s="341" t="str">
        <f>Antecedentes!P20</f>
        <v/>
      </c>
      <c r="Q21" s="340">
        <f>Antecedentes!Q20</f>
        <v>0</v>
      </c>
      <c r="R21" s="341" t="str">
        <f>Antecedentes!R20</f>
        <v/>
      </c>
      <c r="S21" s="340">
        <f>Antecedentes!S20</f>
        <v>0</v>
      </c>
      <c r="T21" s="345" t="str">
        <f>Antecedentes!T20</f>
        <v/>
      </c>
    </row>
    <row r="22" spans="1:20" x14ac:dyDescent="0.2">
      <c r="A22" s="347" t="str">
        <f>Antecedentes!A21</f>
        <v>Inmunodeficiencia por enf. o trat.</v>
      </c>
      <c r="B22" s="361"/>
      <c r="C22" s="344">
        <f>Antecedentes!C21</f>
        <v>0</v>
      </c>
      <c r="D22" s="341" t="str">
        <f>Antecedentes!D21</f>
        <v/>
      </c>
      <c r="E22" s="340">
        <f>Antecedentes!E21</f>
        <v>0</v>
      </c>
      <c r="F22" s="341" t="str">
        <f>Antecedentes!F21</f>
        <v/>
      </c>
      <c r="G22" s="340">
        <f>Antecedentes!G21</f>
        <v>0</v>
      </c>
      <c r="H22" s="345" t="str">
        <f>Antecedentes!H21</f>
        <v/>
      </c>
      <c r="I22" s="344">
        <f>Antecedentes!I21</f>
        <v>0</v>
      </c>
      <c r="J22" s="341" t="str">
        <f>Antecedentes!J21</f>
        <v/>
      </c>
      <c r="K22" s="340">
        <f>Antecedentes!K21</f>
        <v>0</v>
      </c>
      <c r="L22" s="341" t="str">
        <f>Antecedentes!L21</f>
        <v/>
      </c>
      <c r="M22" s="340">
        <f>Antecedentes!M21</f>
        <v>0</v>
      </c>
      <c r="N22" s="345" t="str">
        <f>Antecedentes!N21</f>
        <v/>
      </c>
      <c r="O22" s="348">
        <f>Antecedentes!O21</f>
        <v>0</v>
      </c>
      <c r="P22" s="341" t="str">
        <f>Antecedentes!P21</f>
        <v/>
      </c>
      <c r="Q22" s="340">
        <f>Antecedentes!Q21</f>
        <v>0</v>
      </c>
      <c r="R22" s="341" t="str">
        <f>Antecedentes!R21</f>
        <v/>
      </c>
      <c r="S22" s="340">
        <f>Antecedentes!S21</f>
        <v>0</v>
      </c>
      <c r="T22" s="345" t="str">
        <f>Antecedentes!T21</f>
        <v/>
      </c>
    </row>
    <row r="23" spans="1:20" ht="13.5" thickBot="1" x14ac:dyDescent="0.25">
      <c r="A23" s="354" t="str">
        <f>Antecedentes!A22</f>
        <v>SIN factores de riesgo</v>
      </c>
      <c r="B23" s="362"/>
      <c r="C23" s="363">
        <f>Antecedentes!C22</f>
        <v>0</v>
      </c>
      <c r="D23" s="357" t="str">
        <f>Antecedentes!D22</f>
        <v/>
      </c>
      <c r="E23" s="356">
        <f>Antecedentes!E22</f>
        <v>0</v>
      </c>
      <c r="F23" s="357" t="str">
        <f>Antecedentes!F22</f>
        <v/>
      </c>
      <c r="G23" s="356">
        <f>Antecedentes!G22</f>
        <v>0</v>
      </c>
      <c r="H23" s="358" t="str">
        <f>Antecedentes!H22</f>
        <v/>
      </c>
      <c r="I23" s="363">
        <f>Antecedentes!I22</f>
        <v>0</v>
      </c>
      <c r="J23" s="357" t="str">
        <f>Antecedentes!J22</f>
        <v/>
      </c>
      <c r="K23" s="356">
        <f>Antecedentes!K22</f>
        <v>0</v>
      </c>
      <c r="L23" s="357" t="str">
        <f>Antecedentes!L22</f>
        <v/>
      </c>
      <c r="M23" s="356">
        <f>Antecedentes!M22</f>
        <v>0</v>
      </c>
      <c r="N23" s="358" t="str">
        <f>Antecedentes!N22</f>
        <v/>
      </c>
      <c r="O23" s="355">
        <f>Antecedentes!O22</f>
        <v>0</v>
      </c>
      <c r="P23" s="357" t="str">
        <f>Antecedentes!P22</f>
        <v/>
      </c>
      <c r="Q23" s="356">
        <f>Antecedentes!Q22</f>
        <v>0</v>
      </c>
      <c r="R23" s="357" t="str">
        <f>Antecedentes!R22</f>
        <v/>
      </c>
      <c r="S23" s="356">
        <f>Antecedentes!S22</f>
        <v>0</v>
      </c>
      <c r="T23" s="358" t="str">
        <f>Antecedentes!T22</f>
        <v/>
      </c>
    </row>
    <row r="24" spans="1:20" ht="13.5" thickBot="1" x14ac:dyDescent="0.25"/>
    <row r="25" spans="1:20" ht="13.5" thickBot="1" x14ac:dyDescent="0.25">
      <c r="A25" s="668" t="str">
        <f>Antecedentes!A24</f>
        <v>Factores de exposición y otras comorbilidades</v>
      </c>
      <c r="B25" s="669"/>
      <c r="C25" s="669"/>
      <c r="D25" s="669"/>
      <c r="E25" s="669"/>
      <c r="F25" s="669"/>
      <c r="G25" s="669"/>
      <c r="H25" s="669"/>
      <c r="I25" s="669"/>
      <c r="J25" s="669"/>
      <c r="K25" s="669"/>
      <c r="L25" s="669"/>
      <c r="M25" s="669"/>
      <c r="N25" s="669"/>
      <c r="O25" s="669"/>
      <c r="P25" s="669"/>
      <c r="Q25" s="669"/>
      <c r="R25" s="669"/>
      <c r="S25" s="669"/>
      <c r="T25" s="670"/>
    </row>
    <row r="26" spans="1:20" x14ac:dyDescent="0.2">
      <c r="A26" s="370" t="str">
        <f>Antecedentes!A25</f>
        <v>Tabaquismo</v>
      </c>
      <c r="B26" s="371"/>
      <c r="C26" s="372">
        <f>Antecedentes!C25</f>
        <v>0</v>
      </c>
      <c r="D26" s="373" t="str">
        <f>Antecedentes!D25</f>
        <v/>
      </c>
      <c r="E26" s="374">
        <f>Antecedentes!E25</f>
        <v>0</v>
      </c>
      <c r="F26" s="373" t="str">
        <f>Antecedentes!F25</f>
        <v/>
      </c>
      <c r="G26" s="374">
        <f>Antecedentes!G25</f>
        <v>0</v>
      </c>
      <c r="H26" s="375" t="str">
        <f>Antecedentes!H25</f>
        <v/>
      </c>
      <c r="I26" s="372">
        <f>Antecedentes!I25</f>
        <v>0</v>
      </c>
      <c r="J26" s="373" t="str">
        <f>Antecedentes!J25</f>
        <v/>
      </c>
      <c r="K26" s="374">
        <f>Antecedentes!K25</f>
        <v>0</v>
      </c>
      <c r="L26" s="373" t="str">
        <f>Antecedentes!L25</f>
        <v/>
      </c>
      <c r="M26" s="374">
        <f>Antecedentes!M25</f>
        <v>0</v>
      </c>
      <c r="N26" s="373" t="str">
        <f>Antecedentes!N25</f>
        <v/>
      </c>
      <c r="O26" s="376">
        <f>Antecedentes!O25</f>
        <v>0</v>
      </c>
      <c r="P26" s="377" t="str">
        <f>Antecedentes!P25</f>
        <v/>
      </c>
      <c r="Q26" s="374">
        <f>Antecedentes!Q25</f>
        <v>0</v>
      </c>
      <c r="R26" s="373" t="str">
        <f>Antecedentes!R25</f>
        <v/>
      </c>
      <c r="S26" s="374">
        <f>Antecedentes!S25</f>
        <v>0</v>
      </c>
      <c r="T26" s="375" t="str">
        <f>Antecedentes!T25</f>
        <v/>
      </c>
    </row>
    <row r="27" spans="1:20" x14ac:dyDescent="0.2">
      <c r="A27" s="347" t="str">
        <f>Antecedentes!A26</f>
        <v>Alcoholismo</v>
      </c>
      <c r="B27" s="361"/>
      <c r="C27" s="344">
        <f>Antecedentes!C26</f>
        <v>0</v>
      </c>
      <c r="D27" s="341" t="str">
        <f>Antecedentes!D26</f>
        <v/>
      </c>
      <c r="E27" s="340">
        <f>Antecedentes!E26</f>
        <v>0</v>
      </c>
      <c r="F27" s="341" t="str">
        <f>Antecedentes!F26</f>
        <v/>
      </c>
      <c r="G27" s="340">
        <f>Antecedentes!G26</f>
        <v>0</v>
      </c>
      <c r="H27" s="345" t="str">
        <f>Antecedentes!H26</f>
        <v/>
      </c>
      <c r="I27" s="344">
        <f>Antecedentes!I26</f>
        <v>0</v>
      </c>
      <c r="J27" s="341" t="str">
        <f>Antecedentes!J26</f>
        <v/>
      </c>
      <c r="K27" s="340">
        <f>Antecedentes!K26</f>
        <v>0</v>
      </c>
      <c r="L27" s="341" t="str">
        <f>Antecedentes!L26</f>
        <v/>
      </c>
      <c r="M27" s="340">
        <f>Antecedentes!M26</f>
        <v>0</v>
      </c>
      <c r="N27" s="341" t="str">
        <f>Antecedentes!N26</f>
        <v/>
      </c>
      <c r="O27" s="368">
        <f>Antecedentes!O26</f>
        <v>0</v>
      </c>
      <c r="P27" s="366" t="str">
        <f>Antecedentes!P26</f>
        <v/>
      </c>
      <c r="Q27" s="340">
        <f>Antecedentes!Q26</f>
        <v>0</v>
      </c>
      <c r="R27" s="341" t="str">
        <f>Antecedentes!R26</f>
        <v/>
      </c>
      <c r="S27" s="340">
        <f>Antecedentes!S26</f>
        <v>0</v>
      </c>
      <c r="T27" s="345" t="str">
        <f>Antecedentes!T26</f>
        <v/>
      </c>
    </row>
    <row r="28" spans="1:20" x14ac:dyDescent="0.2">
      <c r="A28" s="349" t="str">
        <f>Antecedentes!A27</f>
        <v>Obesidad</v>
      </c>
      <c r="B28" s="361"/>
      <c r="C28" s="344">
        <f>Antecedentes!C27</f>
        <v>0</v>
      </c>
      <c r="D28" s="341" t="str">
        <f>Antecedentes!D27</f>
        <v/>
      </c>
      <c r="E28" s="340">
        <f>Antecedentes!E27</f>
        <v>0</v>
      </c>
      <c r="F28" s="341" t="str">
        <f>Antecedentes!F27</f>
        <v/>
      </c>
      <c r="G28" s="340">
        <f>Antecedentes!G27</f>
        <v>0</v>
      </c>
      <c r="H28" s="345" t="str">
        <f>Antecedentes!H27</f>
        <v/>
      </c>
      <c r="I28" s="344">
        <f>Antecedentes!I27</f>
        <v>0</v>
      </c>
      <c r="J28" s="341" t="str">
        <f>Antecedentes!J27</f>
        <v/>
      </c>
      <c r="K28" s="340">
        <f>Antecedentes!K27</f>
        <v>0</v>
      </c>
      <c r="L28" s="341" t="str">
        <f>Antecedentes!L27</f>
        <v/>
      </c>
      <c r="M28" s="340">
        <f>Antecedentes!M27</f>
        <v>0</v>
      </c>
      <c r="N28" s="341" t="str">
        <f>Antecedentes!N27</f>
        <v/>
      </c>
      <c r="O28" s="368">
        <f>Antecedentes!O27</f>
        <v>0</v>
      </c>
      <c r="P28" s="366" t="str">
        <f>Antecedentes!P27</f>
        <v/>
      </c>
      <c r="Q28" s="340">
        <f>Antecedentes!Q27</f>
        <v>0</v>
      </c>
      <c r="R28" s="341" t="str">
        <f>Antecedentes!R27</f>
        <v/>
      </c>
      <c r="S28" s="340">
        <f>Antecedentes!S27</f>
        <v>0</v>
      </c>
      <c r="T28" s="345" t="str">
        <f>Antecedentes!T27</f>
        <v/>
      </c>
    </row>
    <row r="29" spans="1:20" x14ac:dyDescent="0.2">
      <c r="A29" s="673"/>
      <c r="B29" s="364" t="str">
        <f>Antecedentes!B28</f>
        <v>Sí</v>
      </c>
      <c r="C29" s="344">
        <f>Antecedentes!C28</f>
        <v>0</v>
      </c>
      <c r="D29" s="341" t="str">
        <f>Antecedentes!D28</f>
        <v/>
      </c>
      <c r="E29" s="340">
        <f>Antecedentes!E28</f>
        <v>0</v>
      </c>
      <c r="F29" s="341" t="str">
        <f>Antecedentes!F28</f>
        <v/>
      </c>
      <c r="G29" s="340">
        <f>Antecedentes!G28</f>
        <v>0</v>
      </c>
      <c r="H29" s="345" t="str">
        <f>Antecedentes!H28</f>
        <v/>
      </c>
      <c r="I29" s="344">
        <f>Antecedentes!I28</f>
        <v>0</v>
      </c>
      <c r="J29" s="341" t="str">
        <f>Antecedentes!J28</f>
        <v/>
      </c>
      <c r="K29" s="340">
        <f>Antecedentes!K28</f>
        <v>0</v>
      </c>
      <c r="L29" s="341" t="str">
        <f>Antecedentes!L28</f>
        <v/>
      </c>
      <c r="M29" s="340">
        <f>Antecedentes!M28</f>
        <v>0</v>
      </c>
      <c r="N29" s="341" t="str">
        <f>Antecedentes!N28</f>
        <v/>
      </c>
      <c r="O29" s="368">
        <f>Antecedentes!O28</f>
        <v>0</v>
      </c>
      <c r="P29" s="366" t="str">
        <f>Antecedentes!P28</f>
        <v/>
      </c>
      <c r="Q29" s="340">
        <f>Antecedentes!Q28</f>
        <v>0</v>
      </c>
      <c r="R29" s="341" t="str">
        <f>Antecedentes!R28</f>
        <v/>
      </c>
      <c r="S29" s="340">
        <f>Antecedentes!S28</f>
        <v>0</v>
      </c>
      <c r="T29" s="345" t="str">
        <f>Antecedentes!T28</f>
        <v/>
      </c>
    </row>
    <row r="30" spans="1:20" x14ac:dyDescent="0.2">
      <c r="A30" s="673"/>
      <c r="B30" s="364" t="str">
        <f>Antecedentes!B29</f>
        <v>Sí, morbida</v>
      </c>
      <c r="C30" s="344">
        <f>Antecedentes!C29</f>
        <v>0</v>
      </c>
      <c r="D30" s="341" t="str">
        <f>Antecedentes!D29</f>
        <v/>
      </c>
      <c r="E30" s="340">
        <f>Antecedentes!E29</f>
        <v>0</v>
      </c>
      <c r="F30" s="341" t="str">
        <f>Antecedentes!F29</f>
        <v/>
      </c>
      <c r="G30" s="340">
        <f>Antecedentes!G29</f>
        <v>0</v>
      </c>
      <c r="H30" s="345" t="str">
        <f>Antecedentes!H29</f>
        <v/>
      </c>
      <c r="I30" s="344">
        <f>Antecedentes!I29</f>
        <v>0</v>
      </c>
      <c r="J30" s="341" t="str">
        <f>Antecedentes!J29</f>
        <v/>
      </c>
      <c r="K30" s="340">
        <f>Antecedentes!K29</f>
        <v>0</v>
      </c>
      <c r="L30" s="341" t="str">
        <f>Antecedentes!L29</f>
        <v/>
      </c>
      <c r="M30" s="340">
        <f>Antecedentes!M29</f>
        <v>0</v>
      </c>
      <c r="N30" s="341" t="str">
        <f>Antecedentes!N29</f>
        <v/>
      </c>
      <c r="O30" s="368">
        <f>Antecedentes!O29</f>
        <v>0</v>
      </c>
      <c r="P30" s="366" t="str">
        <f>Antecedentes!P29</f>
        <v/>
      </c>
      <c r="Q30" s="340">
        <f>Antecedentes!Q29</f>
        <v>0</v>
      </c>
      <c r="R30" s="341" t="str">
        <f>Antecedentes!R29</f>
        <v/>
      </c>
      <c r="S30" s="340">
        <f>Antecedentes!S29</f>
        <v>0</v>
      </c>
      <c r="T30" s="345" t="str">
        <f>Antecedentes!T29</f>
        <v/>
      </c>
    </row>
    <row r="31" spans="1:20" x14ac:dyDescent="0.2">
      <c r="A31" s="674"/>
      <c r="B31" s="364" t="str">
        <f>Antecedentes!B30</f>
        <v>Sin especificar</v>
      </c>
      <c r="C31" s="344">
        <f>Antecedentes!C30</f>
        <v>0</v>
      </c>
      <c r="D31" s="341" t="str">
        <f>Antecedentes!D30</f>
        <v/>
      </c>
      <c r="E31" s="340">
        <f>Antecedentes!E30</f>
        <v>0</v>
      </c>
      <c r="F31" s="341" t="str">
        <f>Antecedentes!F30</f>
        <v/>
      </c>
      <c r="G31" s="340">
        <f>Antecedentes!G30</f>
        <v>0</v>
      </c>
      <c r="H31" s="345" t="str">
        <f>Antecedentes!H30</f>
        <v/>
      </c>
      <c r="I31" s="344">
        <f>Antecedentes!I30</f>
        <v>0</v>
      </c>
      <c r="J31" s="341" t="str">
        <f>Antecedentes!J30</f>
        <v/>
      </c>
      <c r="K31" s="340">
        <f>Antecedentes!K30</f>
        <v>0</v>
      </c>
      <c r="L31" s="341" t="str">
        <f>Antecedentes!L30</f>
        <v/>
      </c>
      <c r="M31" s="340">
        <f>Antecedentes!M30</f>
        <v>0</v>
      </c>
      <c r="N31" s="341" t="str">
        <f>Antecedentes!N30</f>
        <v/>
      </c>
      <c r="O31" s="368">
        <f>Antecedentes!O30</f>
        <v>0</v>
      </c>
      <c r="P31" s="366" t="str">
        <f>Antecedentes!P30</f>
        <v/>
      </c>
      <c r="Q31" s="340">
        <f>Antecedentes!Q30</f>
        <v>0</v>
      </c>
      <c r="R31" s="341" t="str">
        <f>Antecedentes!R30</f>
        <v/>
      </c>
      <c r="S31" s="340">
        <f>Antecedentes!S30</f>
        <v>0</v>
      </c>
      <c r="T31" s="345" t="str">
        <f>Antecedentes!T30</f>
        <v/>
      </c>
    </row>
    <row r="32" spans="1:20" x14ac:dyDescent="0.2">
      <c r="A32" s="347" t="str">
        <f>Antecedentes!A31</f>
        <v>Síndrome de Down</v>
      </c>
      <c r="B32" s="361"/>
      <c r="C32" s="344">
        <f>Antecedentes!C31</f>
        <v>0</v>
      </c>
      <c r="D32" s="341" t="str">
        <f>Antecedentes!D31</f>
        <v/>
      </c>
      <c r="E32" s="340">
        <f>Antecedentes!E31</f>
        <v>0</v>
      </c>
      <c r="F32" s="341" t="str">
        <f>Antecedentes!F31</f>
        <v/>
      </c>
      <c r="G32" s="340">
        <f>Antecedentes!G31</f>
        <v>0</v>
      </c>
      <c r="H32" s="345" t="str">
        <f>Antecedentes!H31</f>
        <v/>
      </c>
      <c r="I32" s="344">
        <f>Antecedentes!I31</f>
        <v>0</v>
      </c>
      <c r="J32" s="341" t="str">
        <f>Antecedentes!J31</f>
        <v/>
      </c>
      <c r="K32" s="340">
        <f>Antecedentes!K31</f>
        <v>0</v>
      </c>
      <c r="L32" s="341" t="str">
        <f>Antecedentes!L31</f>
        <v/>
      </c>
      <c r="M32" s="340">
        <f>Antecedentes!M31</f>
        <v>0</v>
      </c>
      <c r="N32" s="341" t="str">
        <f>Antecedentes!N31</f>
        <v/>
      </c>
      <c r="O32" s="368">
        <f>Antecedentes!O31</f>
        <v>0</v>
      </c>
      <c r="P32" s="366" t="str">
        <f>Antecedentes!P31</f>
        <v/>
      </c>
      <c r="Q32" s="340">
        <f>Antecedentes!Q31</f>
        <v>0</v>
      </c>
      <c r="R32" s="341" t="str">
        <f>Antecedentes!R31</f>
        <v/>
      </c>
      <c r="S32" s="340">
        <f>Antecedentes!S31</f>
        <v>0</v>
      </c>
      <c r="T32" s="345" t="str">
        <f>Antecedentes!T31</f>
        <v/>
      </c>
    </row>
    <row r="33" spans="1:20" x14ac:dyDescent="0.2">
      <c r="A33" s="349" t="str">
        <f>Antecedentes!A32</f>
        <v>Embarazo</v>
      </c>
      <c r="B33" s="361"/>
      <c r="C33" s="344">
        <f>Antecedentes!C32</f>
        <v>0</v>
      </c>
      <c r="D33" s="341" t="str">
        <f>Antecedentes!D32</f>
        <v/>
      </c>
      <c r="E33" s="340"/>
      <c r="F33" s="341"/>
      <c r="G33" s="340">
        <f>Antecedentes!G32</f>
        <v>0</v>
      </c>
      <c r="H33" s="345" t="str">
        <f>Antecedentes!H32</f>
        <v/>
      </c>
      <c r="I33" s="344">
        <f>Antecedentes!I32</f>
        <v>0</v>
      </c>
      <c r="J33" s="341" t="str">
        <f>Antecedentes!J32</f>
        <v/>
      </c>
      <c r="K33" s="340"/>
      <c r="L33" s="341"/>
      <c r="M33" s="340">
        <f>Antecedentes!M32</f>
        <v>0</v>
      </c>
      <c r="N33" s="341" t="str">
        <f>Antecedentes!N32</f>
        <v/>
      </c>
      <c r="O33" s="368">
        <f>Antecedentes!O32</f>
        <v>0</v>
      </c>
      <c r="P33" s="366" t="str">
        <f>Antecedentes!P32</f>
        <v/>
      </c>
      <c r="Q33" s="340"/>
      <c r="R33" s="341"/>
      <c r="S33" s="340">
        <f>Antecedentes!S32</f>
        <v>0</v>
      </c>
      <c r="T33" s="345" t="str">
        <f>Antecedentes!T32</f>
        <v/>
      </c>
    </row>
    <row r="34" spans="1:20" x14ac:dyDescent="0.2">
      <c r="A34" s="673"/>
      <c r="B34" s="364" t="str">
        <f>Antecedentes!B33</f>
        <v>Trimestre 1</v>
      </c>
      <c r="C34" s="344">
        <f>Antecedentes!C33</f>
        <v>0</v>
      </c>
      <c r="D34" s="341" t="str">
        <f>Antecedentes!D33</f>
        <v/>
      </c>
      <c r="E34" s="340"/>
      <c r="F34" s="341"/>
      <c r="G34" s="340">
        <f>Antecedentes!G33</f>
        <v>0</v>
      </c>
      <c r="H34" s="345" t="str">
        <f>Antecedentes!H33</f>
        <v/>
      </c>
      <c r="I34" s="344">
        <f>Antecedentes!I33</f>
        <v>0</v>
      </c>
      <c r="J34" s="341" t="str">
        <f>Antecedentes!J33</f>
        <v/>
      </c>
      <c r="K34" s="340"/>
      <c r="L34" s="341"/>
      <c r="M34" s="340">
        <f>Antecedentes!M33</f>
        <v>0</v>
      </c>
      <c r="N34" s="341" t="str">
        <f>Antecedentes!N33</f>
        <v/>
      </c>
      <c r="O34" s="368">
        <f>Antecedentes!O33</f>
        <v>0</v>
      </c>
      <c r="P34" s="366" t="str">
        <f>Antecedentes!P33</f>
        <v/>
      </c>
      <c r="Q34" s="340"/>
      <c r="R34" s="341"/>
      <c r="S34" s="340">
        <f>Antecedentes!S33</f>
        <v>0</v>
      </c>
      <c r="T34" s="345" t="str">
        <f>Antecedentes!T33</f>
        <v/>
      </c>
    </row>
    <row r="35" spans="1:20" x14ac:dyDescent="0.2">
      <c r="A35" s="673"/>
      <c r="B35" s="364" t="str">
        <f>Antecedentes!B34</f>
        <v>Trimestre 2</v>
      </c>
      <c r="C35" s="344">
        <f>Antecedentes!C34</f>
        <v>0</v>
      </c>
      <c r="D35" s="341" t="str">
        <f>Antecedentes!D34</f>
        <v/>
      </c>
      <c r="E35" s="340"/>
      <c r="F35" s="341"/>
      <c r="G35" s="340">
        <f>Antecedentes!G34</f>
        <v>0</v>
      </c>
      <c r="H35" s="345" t="str">
        <f>Antecedentes!H34</f>
        <v/>
      </c>
      <c r="I35" s="344">
        <f>Antecedentes!I34</f>
        <v>0</v>
      </c>
      <c r="J35" s="341" t="str">
        <f>Antecedentes!J34</f>
        <v/>
      </c>
      <c r="K35" s="340"/>
      <c r="L35" s="341"/>
      <c r="M35" s="340">
        <f>Antecedentes!M34</f>
        <v>0</v>
      </c>
      <c r="N35" s="341" t="str">
        <f>Antecedentes!N34</f>
        <v/>
      </c>
      <c r="O35" s="368">
        <f>Antecedentes!O34</f>
        <v>0</v>
      </c>
      <c r="P35" s="366" t="str">
        <f>Antecedentes!P34</f>
        <v/>
      </c>
      <c r="Q35" s="340"/>
      <c r="R35" s="341"/>
      <c r="S35" s="340">
        <f>Antecedentes!S34</f>
        <v>0</v>
      </c>
      <c r="T35" s="345" t="str">
        <f>Antecedentes!T34</f>
        <v/>
      </c>
    </row>
    <row r="36" spans="1:20" x14ac:dyDescent="0.2">
      <c r="A36" s="673"/>
      <c r="B36" s="364" t="str">
        <f>Antecedentes!B35</f>
        <v>Trimestre 3</v>
      </c>
      <c r="C36" s="344">
        <f>Antecedentes!C35</f>
        <v>0</v>
      </c>
      <c r="D36" s="341" t="str">
        <f>Antecedentes!D35</f>
        <v/>
      </c>
      <c r="E36" s="340"/>
      <c r="F36" s="341"/>
      <c r="G36" s="340">
        <f>Antecedentes!G35</f>
        <v>0</v>
      </c>
      <c r="H36" s="345" t="str">
        <f>Antecedentes!H35</f>
        <v/>
      </c>
      <c r="I36" s="344">
        <f>Antecedentes!I35</f>
        <v>0</v>
      </c>
      <c r="J36" s="341" t="str">
        <f>Antecedentes!J35</f>
        <v/>
      </c>
      <c r="K36" s="340"/>
      <c r="L36" s="341"/>
      <c r="M36" s="340">
        <f>Antecedentes!M35</f>
        <v>0</v>
      </c>
      <c r="N36" s="341" t="str">
        <f>Antecedentes!N35</f>
        <v/>
      </c>
      <c r="O36" s="368">
        <f>Antecedentes!O35</f>
        <v>0</v>
      </c>
      <c r="P36" s="366" t="str">
        <f>Antecedentes!P35</f>
        <v/>
      </c>
      <c r="Q36" s="340"/>
      <c r="R36" s="341"/>
      <c r="S36" s="340">
        <f>Antecedentes!S35</f>
        <v>0</v>
      </c>
      <c r="T36" s="345" t="str">
        <f>Antecedentes!T35</f>
        <v/>
      </c>
    </row>
    <row r="37" spans="1:20" x14ac:dyDescent="0.2">
      <c r="A37" s="674"/>
      <c r="B37" s="364" t="str">
        <f>Antecedentes!B36</f>
        <v>Sin especificar trimestre</v>
      </c>
      <c r="C37" s="344">
        <f>Antecedentes!C36</f>
        <v>0</v>
      </c>
      <c r="D37" s="341" t="str">
        <f>Antecedentes!D36</f>
        <v/>
      </c>
      <c r="E37" s="340"/>
      <c r="F37" s="341"/>
      <c r="G37" s="340">
        <f>Antecedentes!G36</f>
        <v>0</v>
      </c>
      <c r="H37" s="345" t="str">
        <f>Antecedentes!H36</f>
        <v/>
      </c>
      <c r="I37" s="344">
        <f>Antecedentes!I36</f>
        <v>0</v>
      </c>
      <c r="J37" s="341" t="str">
        <f>Antecedentes!J36</f>
        <v/>
      </c>
      <c r="K37" s="340"/>
      <c r="L37" s="341"/>
      <c r="M37" s="340">
        <f>Antecedentes!M36</f>
        <v>0</v>
      </c>
      <c r="N37" s="341" t="str">
        <f>Antecedentes!N36</f>
        <v/>
      </c>
      <c r="O37" s="368">
        <f>Antecedentes!O36</f>
        <v>0</v>
      </c>
      <c r="P37" s="366" t="str">
        <f>Antecedentes!P36</f>
        <v/>
      </c>
      <c r="Q37" s="340"/>
      <c r="R37" s="341"/>
      <c r="S37" s="340">
        <f>Antecedentes!S36</f>
        <v>0</v>
      </c>
      <c r="T37" s="345" t="str">
        <f>Antecedentes!T36</f>
        <v/>
      </c>
    </row>
    <row r="38" spans="1:20" x14ac:dyDescent="0.2">
      <c r="A38" s="347" t="str">
        <f>Antecedentes!A37</f>
        <v>Puerperio</v>
      </c>
      <c r="B38" s="361"/>
      <c r="C38" s="344">
        <f>Antecedentes!C37</f>
        <v>0</v>
      </c>
      <c r="D38" s="341" t="str">
        <f>Antecedentes!D37</f>
        <v/>
      </c>
      <c r="E38" s="340"/>
      <c r="F38" s="341"/>
      <c r="G38" s="340">
        <f>Antecedentes!G37</f>
        <v>0</v>
      </c>
      <c r="H38" s="345">
        <f>Antecedentes!H37</f>
        <v>0</v>
      </c>
      <c r="I38" s="344">
        <f>Antecedentes!I37</f>
        <v>0</v>
      </c>
      <c r="J38" s="341" t="str">
        <f>Antecedentes!J37</f>
        <v/>
      </c>
      <c r="K38" s="340"/>
      <c r="L38" s="341"/>
      <c r="M38" s="340">
        <f>Antecedentes!M37</f>
        <v>0</v>
      </c>
      <c r="N38" s="341">
        <f>Antecedentes!N37</f>
        <v>0</v>
      </c>
      <c r="O38" s="368">
        <f>Antecedentes!O37</f>
        <v>0</v>
      </c>
      <c r="P38" s="366" t="str">
        <f>Antecedentes!P37</f>
        <v/>
      </c>
      <c r="Q38" s="340"/>
      <c r="R38" s="341"/>
      <c r="S38" s="340">
        <f>Antecedentes!S37</f>
        <v>0</v>
      </c>
      <c r="T38" s="345">
        <f>Antecedentes!T37</f>
        <v>0</v>
      </c>
    </row>
    <row r="39" spans="1:20" ht="13.5" thickBot="1" x14ac:dyDescent="0.25">
      <c r="A39" s="339" t="str">
        <f>Antecedentes!A38</f>
        <v>Otros factores de exp. y comorb.</v>
      </c>
      <c r="B39" s="365"/>
      <c r="C39" s="322">
        <f>Antecedentes!C38</f>
        <v>0</v>
      </c>
      <c r="D39" s="343" t="str">
        <f>Antecedentes!D38</f>
        <v/>
      </c>
      <c r="E39" s="342">
        <f>Antecedentes!E38</f>
        <v>0</v>
      </c>
      <c r="F39" s="343" t="str">
        <f>Antecedentes!F38</f>
        <v/>
      </c>
      <c r="G39" s="342">
        <f>Antecedentes!G38</f>
        <v>0</v>
      </c>
      <c r="H39" s="346" t="str">
        <f>Antecedentes!H38</f>
        <v/>
      </c>
      <c r="I39" s="322">
        <f>Antecedentes!I38</f>
        <v>0</v>
      </c>
      <c r="J39" s="343" t="str">
        <f>Antecedentes!J38</f>
        <v/>
      </c>
      <c r="K39" s="342">
        <f>Antecedentes!K38</f>
        <v>0</v>
      </c>
      <c r="L39" s="343" t="str">
        <f>Antecedentes!L38</f>
        <v/>
      </c>
      <c r="M39" s="342">
        <f>Antecedentes!M38</f>
        <v>0</v>
      </c>
      <c r="N39" s="343" t="str">
        <f>Antecedentes!N38</f>
        <v/>
      </c>
      <c r="O39" s="369">
        <f>Antecedentes!O38</f>
        <v>0</v>
      </c>
      <c r="P39" s="367" t="str">
        <f>Antecedentes!P38</f>
        <v/>
      </c>
      <c r="Q39" s="342">
        <f>Antecedentes!Q38</f>
        <v>0</v>
      </c>
      <c r="R39" s="343" t="str">
        <f>Antecedentes!R38</f>
        <v/>
      </c>
      <c r="S39" s="342">
        <f>Antecedentes!S38</f>
        <v>0</v>
      </c>
      <c r="T39" s="346" t="str">
        <f>Antecedentes!T38</f>
        <v/>
      </c>
    </row>
    <row r="40" spans="1:20" ht="13.5" thickBot="1" x14ac:dyDescent="0.25"/>
    <row r="41" spans="1:20" ht="13.5" thickBot="1" x14ac:dyDescent="0.25">
      <c r="A41" s="668" t="e">
        <f>Antecedentes!#REF!</f>
        <v>#REF!</v>
      </c>
      <c r="B41" s="669"/>
      <c r="C41" s="669"/>
      <c r="D41" s="669"/>
      <c r="E41" s="669"/>
      <c r="F41" s="669"/>
      <c r="G41" s="669"/>
      <c r="H41" s="669"/>
      <c r="I41" s="669"/>
      <c r="J41" s="669"/>
      <c r="K41" s="669"/>
      <c r="L41" s="669"/>
      <c r="M41" s="669"/>
      <c r="N41" s="669"/>
      <c r="O41" s="669"/>
      <c r="P41" s="669"/>
      <c r="Q41" s="669"/>
      <c r="R41" s="669"/>
      <c r="S41" s="669"/>
      <c r="T41" s="670"/>
    </row>
    <row r="42" spans="1:20" x14ac:dyDescent="0.2">
      <c r="A42" s="370" t="e">
        <f>Antecedentes!#REF!</f>
        <v>#REF!</v>
      </c>
      <c r="B42" s="371"/>
      <c r="C42" s="372" t="e">
        <f>Antecedentes!#REF!</f>
        <v>#REF!</v>
      </c>
      <c r="D42" s="373" t="e">
        <f>Antecedentes!#REF!</f>
        <v>#REF!</v>
      </c>
      <c r="E42" s="374" t="e">
        <f>Antecedentes!#REF!</f>
        <v>#REF!</v>
      </c>
      <c r="F42" s="373" t="e">
        <f>Antecedentes!#REF!</f>
        <v>#REF!</v>
      </c>
      <c r="G42" s="374" t="e">
        <f>Antecedentes!#REF!</f>
        <v>#REF!</v>
      </c>
      <c r="H42" s="375" t="e">
        <f>Antecedentes!#REF!</f>
        <v>#REF!</v>
      </c>
      <c r="I42" s="372" t="e">
        <f>Antecedentes!#REF!</f>
        <v>#REF!</v>
      </c>
      <c r="J42" s="373" t="e">
        <f>Antecedentes!#REF!</f>
        <v>#REF!</v>
      </c>
      <c r="K42" s="374" t="e">
        <f>Antecedentes!#REF!</f>
        <v>#REF!</v>
      </c>
      <c r="L42" s="373" t="e">
        <f>Antecedentes!#REF!</f>
        <v>#REF!</v>
      </c>
      <c r="M42" s="374" t="e">
        <f>Antecedentes!#REF!</f>
        <v>#REF!</v>
      </c>
      <c r="N42" s="373" t="e">
        <f>Antecedentes!#REF!</f>
        <v>#REF!</v>
      </c>
      <c r="O42" s="376" t="e">
        <f>Antecedentes!#REF!</f>
        <v>#REF!</v>
      </c>
      <c r="P42" s="377" t="e">
        <f>Antecedentes!#REF!</f>
        <v>#REF!</v>
      </c>
      <c r="Q42" s="374" t="e">
        <f>Antecedentes!#REF!</f>
        <v>#REF!</v>
      </c>
      <c r="R42" s="373" t="e">
        <f>Antecedentes!#REF!</f>
        <v>#REF!</v>
      </c>
      <c r="S42" s="374" t="e">
        <f>Antecedentes!#REF!</f>
        <v>#REF!</v>
      </c>
      <c r="T42" s="375" t="e">
        <f>Antecedentes!#REF!</f>
        <v>#REF!</v>
      </c>
    </row>
    <row r="43" spans="1:20" ht="13.5" thickBot="1" x14ac:dyDescent="0.25">
      <c r="A43" s="339" t="e">
        <f>Antecedentes!#REF!</f>
        <v>#REF!</v>
      </c>
      <c r="B43" s="365"/>
      <c r="C43" s="322" t="e">
        <f>Antecedentes!#REF!</f>
        <v>#REF!</v>
      </c>
      <c r="D43" s="343" t="e">
        <f>Antecedentes!#REF!</f>
        <v>#REF!</v>
      </c>
      <c r="E43" s="342" t="e">
        <f>Antecedentes!#REF!</f>
        <v>#REF!</v>
      </c>
      <c r="F43" s="343" t="e">
        <f>Antecedentes!#REF!</f>
        <v>#REF!</v>
      </c>
      <c r="G43" s="342" t="e">
        <f>Antecedentes!#REF!</f>
        <v>#REF!</v>
      </c>
      <c r="H43" s="346" t="e">
        <f>Antecedentes!#REF!</f>
        <v>#REF!</v>
      </c>
      <c r="I43" s="322" t="e">
        <f>Antecedentes!#REF!</f>
        <v>#REF!</v>
      </c>
      <c r="J43" s="343" t="e">
        <f>Antecedentes!#REF!</f>
        <v>#REF!</v>
      </c>
      <c r="K43" s="342" t="e">
        <f>Antecedentes!#REF!</f>
        <v>#REF!</v>
      </c>
      <c r="L43" s="343" t="e">
        <f>Antecedentes!#REF!</f>
        <v>#REF!</v>
      </c>
      <c r="M43" s="342" t="e">
        <f>Antecedentes!#REF!</f>
        <v>#REF!</v>
      </c>
      <c r="N43" s="343" t="e">
        <f>Antecedentes!#REF!</f>
        <v>#REF!</v>
      </c>
      <c r="O43" s="369" t="e">
        <f>Antecedentes!#REF!</f>
        <v>#REF!</v>
      </c>
      <c r="P43" s="367" t="e">
        <f>Antecedentes!#REF!</f>
        <v>#REF!</v>
      </c>
      <c r="Q43" s="342" t="e">
        <f>Antecedentes!#REF!</f>
        <v>#REF!</v>
      </c>
      <c r="R43" s="343" t="e">
        <f>Antecedentes!#REF!</f>
        <v>#REF!</v>
      </c>
      <c r="S43" s="342" t="e">
        <f>Antecedentes!#REF!</f>
        <v>#REF!</v>
      </c>
      <c r="T43" s="346" t="e">
        <f>Antecedentes!#REF!</f>
        <v>#REF!</v>
      </c>
    </row>
    <row r="46" spans="1:20" x14ac:dyDescent="0.2">
      <c r="B46" s="318"/>
    </row>
  </sheetData>
  <mergeCells count="21">
    <mergeCell ref="A2:T2"/>
    <mergeCell ref="A3:T3"/>
    <mergeCell ref="A5:T5"/>
    <mergeCell ref="A8:B11"/>
    <mergeCell ref="C8:T8"/>
    <mergeCell ref="E10:F10"/>
    <mergeCell ref="I9:N9"/>
    <mergeCell ref="O9:T9"/>
    <mergeCell ref="C9:H9"/>
    <mergeCell ref="M10:N10"/>
    <mergeCell ref="A41:T41"/>
    <mergeCell ref="A25:T25"/>
    <mergeCell ref="I10:J10"/>
    <mergeCell ref="A34:A37"/>
    <mergeCell ref="K10:L10"/>
    <mergeCell ref="G10:H10"/>
    <mergeCell ref="S10:T10"/>
    <mergeCell ref="C10:D10"/>
    <mergeCell ref="Q10:R10"/>
    <mergeCell ref="O10:P10"/>
    <mergeCell ref="A29:A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workbookViewId="0"/>
  </sheetViews>
  <sheetFormatPr defaultColWidth="9.140625" defaultRowHeight="12.75" x14ac:dyDescent="0.2"/>
  <cols>
    <col min="1" max="1" width="7.42578125" customWidth="1"/>
    <col min="2" max="2" width="7.28515625" customWidth="1"/>
    <col min="3" max="7" width="15" customWidth="1"/>
    <col min="8" max="8" width="9.85546875" customWidth="1"/>
    <col min="9" max="9" width="14.5703125" customWidth="1"/>
    <col min="10" max="10" width="15" customWidth="1"/>
    <col min="11" max="11" width="13" customWidth="1"/>
    <col min="12" max="256" width="11.42578125" customWidth="1"/>
  </cols>
  <sheetData>
    <row r="1" spans="1:12" s="312" customFormat="1" ht="15" x14ac:dyDescent="0.2">
      <c r="A1" s="488"/>
    </row>
    <row r="2" spans="1:12" s="312" customFormat="1" ht="15.75" x14ac:dyDescent="0.25">
      <c r="A2" s="663" t="str">
        <f>Tablas!$A$203</f>
        <v>País Costa Rica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328"/>
    </row>
    <row r="3" spans="1:12" s="312" customFormat="1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L3" s="328"/>
    </row>
    <row r="4" spans="1:12" s="312" customFormat="1" x14ac:dyDescent="0.2"/>
    <row r="5" spans="1:12" ht="32.25" customHeight="1" thickBot="1" x14ac:dyDescent="0.25">
      <c r="A5" s="689" t="s">
        <v>136</v>
      </c>
      <c r="B5" s="689"/>
      <c r="C5" s="689"/>
      <c r="D5" s="689"/>
      <c r="E5" s="689"/>
      <c r="F5" s="689"/>
      <c r="G5" s="689"/>
      <c r="H5" s="689"/>
      <c r="I5" s="689"/>
      <c r="J5" s="689"/>
      <c r="K5" s="689"/>
    </row>
    <row r="6" spans="1:12" ht="39" thickBot="1" x14ac:dyDescent="0.25">
      <c r="A6" s="380" t="s">
        <v>91</v>
      </c>
      <c r="B6" s="381" t="s">
        <v>92</v>
      </c>
      <c r="C6" s="381" t="s">
        <v>131</v>
      </c>
      <c r="D6" s="381" t="s">
        <v>104</v>
      </c>
      <c r="E6" s="381" t="s">
        <v>105</v>
      </c>
      <c r="F6" s="381" t="s">
        <v>106</v>
      </c>
      <c r="G6" s="381" t="s">
        <v>107</v>
      </c>
      <c r="H6" s="381" t="s">
        <v>108</v>
      </c>
      <c r="I6" s="381" t="s">
        <v>127</v>
      </c>
      <c r="J6" s="381" t="s">
        <v>128</v>
      </c>
      <c r="K6" s="382" t="s">
        <v>110</v>
      </c>
    </row>
    <row r="7" spans="1:12" x14ac:dyDescent="0.2">
      <c r="A7" s="383" t="str">
        <f ca="1">IF(OFFSET(Tablas!$F$5,0,ROW(B7)-7)&gt;0,OFFSET(Tablas!$F$5,0,ROW(B7)-7),"")</f>
        <v/>
      </c>
      <c r="B7" s="379">
        <f ca="1">IF(OFFSET(Tablas!$F$6,0,ROW(B7)-7)&gt;0,OFFSET(Tablas!$F$6,0,ROW(B7)-7),"")</f>
        <v>1</v>
      </c>
      <c r="C7" s="379">
        <f ca="1">IF(B7="","",OFFSET(Tablas!$F$208,0,ROW(C7)-7))</f>
        <v>0</v>
      </c>
      <c r="D7" s="379">
        <f ca="1">IF(B7="","",OFFSET(Tablas!$F$283,0,ROW(D7)-7))</f>
        <v>0</v>
      </c>
      <c r="E7" s="379">
        <f ca="1">IF(B7="","",OFFSET(Tablas!$F$358,0,ROW(E7)-7))</f>
        <v>0</v>
      </c>
      <c r="F7" s="379">
        <f ca="1">IF(B7="","",OFFSET(Tablas!$F$433,0,ROW(F7)-7))</f>
        <v>0</v>
      </c>
      <c r="G7" s="379">
        <f ca="1">IF(B7="","",OFFSET(Tablas!$F$508,0,ROW(G7)-7))</f>
        <v>0</v>
      </c>
      <c r="H7" s="379">
        <f ca="1">IF(B7="","",OFFSET(Tablas!$F$583,0,ROW(H7)-7))</f>
        <v>0</v>
      </c>
      <c r="I7" s="379">
        <f ca="1">IF(B7="","",OFFSET(Tablas!$F$1033,0,ROW(I7)-7))</f>
        <v>0</v>
      </c>
      <c r="J7" s="379">
        <f ca="1">IF(B7="","",SUM(C7:H7))</f>
        <v>0</v>
      </c>
      <c r="K7" s="464" t="str">
        <f ca="1">IF(OR(I7="",I7=0),"",J7/I7)</f>
        <v/>
      </c>
    </row>
    <row r="8" spans="1:12" x14ac:dyDescent="0.2">
      <c r="A8" s="384" t="str">
        <f ca="1">IF(OFFSET(Tablas!$F$5,0,ROW(B8)-7)&gt;0,OFFSET(Tablas!$F$5,0,ROW(B8)-7),"")</f>
        <v/>
      </c>
      <c r="B8" s="317">
        <f ca="1">IF(OFFSET(Tablas!$F$6,0,ROW(B8)-7)&gt;0,OFFSET(Tablas!$F$6,0,ROW(B8)-7),"")</f>
        <v>2</v>
      </c>
      <c r="C8" s="379">
        <f ca="1">IF(B8="","",OFFSET(Tablas!$F$208,0,ROW(C8)-7))</f>
        <v>0</v>
      </c>
      <c r="D8" s="379">
        <f ca="1">IF(B8="","",OFFSET(Tablas!$F$283,0,ROW(D8)-7))</f>
        <v>0</v>
      </c>
      <c r="E8" s="379">
        <f ca="1">IF(B8="","",OFFSET(Tablas!$F$358,0,ROW(E8)-7))</f>
        <v>0</v>
      </c>
      <c r="F8" s="379">
        <f ca="1">IF(B8="","",OFFSET(Tablas!$F$433,0,ROW(F8)-7))</f>
        <v>0</v>
      </c>
      <c r="G8" s="379">
        <f ca="1">IF(B8="","",OFFSET(Tablas!$F$508,0,ROW(G8)-7))</f>
        <v>0</v>
      </c>
      <c r="H8" s="379">
        <f ca="1">IF(B8="","",OFFSET(Tablas!$F$583,0,ROW(H8)-7))</f>
        <v>0</v>
      </c>
      <c r="I8" s="379">
        <f ca="1">IF(B8="","",OFFSET(Tablas!$F$1033,0,ROW(I8)-7))</f>
        <v>0</v>
      </c>
      <c r="J8" s="379">
        <f ca="1">IF(B8="","",SUM(C8:H8))</f>
        <v>0</v>
      </c>
      <c r="K8" s="464" t="str">
        <f ca="1">IF(OR(I8="",I8=0),"",J8/I8)</f>
        <v/>
      </c>
    </row>
    <row r="9" spans="1:12" x14ac:dyDescent="0.2">
      <c r="A9" s="384" t="str">
        <f ca="1">IF(OFFSET(Tablas!$F$5,0,ROW(B9)-7)&gt;0,OFFSET(Tablas!$F$5,0,ROW(B9)-7),"")</f>
        <v/>
      </c>
      <c r="B9" s="317">
        <f ca="1">IF(OFFSET(Tablas!$F$6,0,ROW(B9)-7)&gt;0,OFFSET(Tablas!$F$6,0,ROW(B9)-7),"")</f>
        <v>3</v>
      </c>
      <c r="C9" s="379">
        <f ca="1">IF(B9="","",OFFSET(Tablas!$F$208,0,ROW(C9)-7))</f>
        <v>0</v>
      </c>
      <c r="D9" s="379">
        <f ca="1">IF(B9="","",OFFSET(Tablas!$F$283,0,ROW(D9)-7))</f>
        <v>0</v>
      </c>
      <c r="E9" s="379">
        <f ca="1">IF(B9="","",OFFSET(Tablas!$F$358,0,ROW(E9)-7))</f>
        <v>0</v>
      </c>
      <c r="F9" s="379">
        <f ca="1">IF(B9="","",OFFSET(Tablas!$F$433,0,ROW(F9)-7))</f>
        <v>0</v>
      </c>
      <c r="G9" s="379">
        <f ca="1">IF(B9="","",OFFSET(Tablas!$F$508,0,ROW(G9)-7))</f>
        <v>0</v>
      </c>
      <c r="H9" s="379">
        <f ca="1">IF(B9="","",OFFSET(Tablas!$F$583,0,ROW(H9)-7))</f>
        <v>0</v>
      </c>
      <c r="I9" s="379">
        <f ca="1">IF(B9="","",OFFSET(Tablas!$F$1033,0,ROW(I9)-7))</f>
        <v>0</v>
      </c>
      <c r="J9" s="379">
        <f t="shared" ref="J9:J59" ca="1" si="0">IF(B9="","",SUM(C9:H9))</f>
        <v>0</v>
      </c>
      <c r="K9" s="464" t="str">
        <f t="shared" ref="K9:K59" ca="1" si="1">IF(OR(I9="",I9=0),"",J9/I9)</f>
        <v/>
      </c>
    </row>
    <row r="10" spans="1:12" x14ac:dyDescent="0.2">
      <c r="A10" s="384" t="str">
        <f ca="1">IF(OFFSET(Tablas!$F$5,0,ROW(B10)-7)&gt;0,OFFSET(Tablas!$F$5,0,ROW(B10)-7),"")</f>
        <v/>
      </c>
      <c r="B10" s="317">
        <f ca="1">IF(OFFSET(Tablas!$F$6,0,ROW(B10)-7)&gt;0,OFFSET(Tablas!$F$6,0,ROW(B10)-7),"")</f>
        <v>4</v>
      </c>
      <c r="C10" s="379">
        <f ca="1">IF(B10="","",OFFSET(Tablas!$F$208,0,ROW(C10)-7))</f>
        <v>0</v>
      </c>
      <c r="D10" s="379">
        <f ca="1">IF(B10="","",OFFSET(Tablas!$F$283,0,ROW(D10)-7))</f>
        <v>0</v>
      </c>
      <c r="E10" s="379">
        <f ca="1">IF(B10="","",OFFSET(Tablas!$F$358,0,ROW(E10)-7))</f>
        <v>0</v>
      </c>
      <c r="F10" s="379">
        <f ca="1">IF(B10="","",OFFSET(Tablas!$F$433,0,ROW(F10)-7))</f>
        <v>0</v>
      </c>
      <c r="G10" s="379">
        <f ca="1">IF(B10="","",OFFSET(Tablas!$F$508,0,ROW(G10)-7))</f>
        <v>0</v>
      </c>
      <c r="H10" s="379">
        <f ca="1">IF(B10="","",OFFSET(Tablas!$F$583,0,ROW(H10)-7))</f>
        <v>0</v>
      </c>
      <c r="I10" s="379">
        <f ca="1">IF(B10="","",OFFSET(Tablas!$F$1033,0,ROW(I10)-7))</f>
        <v>0</v>
      </c>
      <c r="J10" s="379">
        <f t="shared" ca="1" si="0"/>
        <v>0</v>
      </c>
      <c r="K10" s="464" t="str">
        <f t="shared" ca="1" si="1"/>
        <v/>
      </c>
    </row>
    <row r="11" spans="1:12" x14ac:dyDescent="0.2">
      <c r="A11" s="384" t="str">
        <f ca="1">IF(OFFSET(Tablas!$F$5,0,ROW(B11)-7)&gt;0,OFFSET(Tablas!$F$5,0,ROW(B11)-7),"")</f>
        <v/>
      </c>
      <c r="B11" s="317">
        <f ca="1">IF(OFFSET(Tablas!$F$6,0,ROW(B11)-7)&gt;0,OFFSET(Tablas!$F$6,0,ROW(B11)-7),"")</f>
        <v>5</v>
      </c>
      <c r="C11" s="379">
        <f ca="1">IF(B11="","",OFFSET(Tablas!$F$208,0,ROW(C11)-7))</f>
        <v>0</v>
      </c>
      <c r="D11" s="379">
        <f ca="1">IF(B11="","",OFFSET(Tablas!$F$283,0,ROW(D11)-7))</f>
        <v>0</v>
      </c>
      <c r="E11" s="379">
        <f ca="1">IF(B11="","",OFFSET(Tablas!$F$358,0,ROW(E11)-7))</f>
        <v>0</v>
      </c>
      <c r="F11" s="379">
        <f ca="1">IF(B11="","",OFFSET(Tablas!$F$433,0,ROW(F11)-7))</f>
        <v>0</v>
      </c>
      <c r="G11" s="379">
        <f ca="1">IF(B11="","",OFFSET(Tablas!$F$508,0,ROW(G11)-7))</f>
        <v>0</v>
      </c>
      <c r="H11" s="379">
        <f ca="1">IF(B11="","",OFFSET(Tablas!$F$583,0,ROW(H11)-7))</f>
        <v>0</v>
      </c>
      <c r="I11" s="379">
        <f ca="1">IF(B11="","",OFFSET(Tablas!$F$1033,0,ROW(I11)-7))</f>
        <v>0</v>
      </c>
      <c r="J11" s="379">
        <f t="shared" ca="1" si="0"/>
        <v>0</v>
      </c>
      <c r="K11" s="464" t="str">
        <f t="shared" ca="1" si="1"/>
        <v/>
      </c>
    </row>
    <row r="12" spans="1:12" x14ac:dyDescent="0.2">
      <c r="A12" s="384" t="str">
        <f ca="1">IF(OFFSET(Tablas!$F$5,0,ROW(B12)-7)&gt;0,OFFSET(Tablas!$F$5,0,ROW(B12)-7),"")</f>
        <v/>
      </c>
      <c r="B12" s="317">
        <f ca="1">IF(OFFSET(Tablas!$F$6,0,ROW(B12)-7)&gt;0,OFFSET(Tablas!$F$6,0,ROW(B12)-7),"")</f>
        <v>6</v>
      </c>
      <c r="C12" s="379">
        <f ca="1">IF(B12="","",OFFSET(Tablas!$F$208,0,ROW(C12)-7))</f>
        <v>0</v>
      </c>
      <c r="D12" s="379">
        <f ca="1">IF(B12="","",OFFSET(Tablas!$F$283,0,ROW(D12)-7))</f>
        <v>0</v>
      </c>
      <c r="E12" s="379">
        <f ca="1">IF(B12="","",OFFSET(Tablas!$F$358,0,ROW(E12)-7))</f>
        <v>0</v>
      </c>
      <c r="F12" s="379">
        <f ca="1">IF(B12="","",OFFSET(Tablas!$F$433,0,ROW(F12)-7))</f>
        <v>0</v>
      </c>
      <c r="G12" s="379">
        <f ca="1">IF(B12="","",OFFSET(Tablas!$F$508,0,ROW(G12)-7))</f>
        <v>0</v>
      </c>
      <c r="H12" s="379">
        <f ca="1">IF(B12="","",OFFSET(Tablas!$F$583,0,ROW(H12)-7))</f>
        <v>0</v>
      </c>
      <c r="I12" s="379">
        <f ca="1">IF(B12="","",OFFSET(Tablas!$F$1033,0,ROW(I12)-7))</f>
        <v>0</v>
      </c>
      <c r="J12" s="379">
        <f t="shared" ca="1" si="0"/>
        <v>0</v>
      </c>
      <c r="K12" s="464" t="str">
        <f t="shared" ca="1" si="1"/>
        <v/>
      </c>
    </row>
    <row r="13" spans="1:12" x14ac:dyDescent="0.2">
      <c r="A13" s="384" t="str">
        <f ca="1">IF(OFFSET(Tablas!$F$5,0,ROW(B13)-7)&gt;0,OFFSET(Tablas!$F$5,0,ROW(B13)-7),"")</f>
        <v/>
      </c>
      <c r="B13" s="317">
        <f ca="1">IF(OFFSET(Tablas!$F$6,0,ROW(B13)-7)&gt;0,OFFSET(Tablas!$F$6,0,ROW(B13)-7),"")</f>
        <v>7</v>
      </c>
      <c r="C13" s="379">
        <f ca="1">IF(B13="","",OFFSET(Tablas!$F$208,0,ROW(C13)-7))</f>
        <v>0</v>
      </c>
      <c r="D13" s="379">
        <f ca="1">IF(B13="","",OFFSET(Tablas!$F$283,0,ROW(D13)-7))</f>
        <v>0</v>
      </c>
      <c r="E13" s="379">
        <f ca="1">IF(B13="","",OFFSET(Tablas!$F$358,0,ROW(E13)-7))</f>
        <v>0</v>
      </c>
      <c r="F13" s="379">
        <f ca="1">IF(B13="","",OFFSET(Tablas!$F$433,0,ROW(F13)-7))</f>
        <v>0</v>
      </c>
      <c r="G13" s="379">
        <f ca="1">IF(B13="","",OFFSET(Tablas!$F$508,0,ROW(G13)-7))</f>
        <v>0</v>
      </c>
      <c r="H13" s="379">
        <f ca="1">IF(B13="","",OFFSET(Tablas!$F$583,0,ROW(H13)-7))</f>
        <v>0</v>
      </c>
      <c r="I13" s="379">
        <f ca="1">IF(B13="","",OFFSET(Tablas!$F$1033,0,ROW(I13)-7))</f>
        <v>0</v>
      </c>
      <c r="J13" s="379">
        <f t="shared" ca="1" si="0"/>
        <v>0</v>
      </c>
      <c r="K13" s="464" t="str">
        <f t="shared" ca="1" si="1"/>
        <v/>
      </c>
    </row>
    <row r="14" spans="1:12" x14ac:dyDescent="0.2">
      <c r="A14" s="384" t="str">
        <f ca="1">IF(OFFSET(Tablas!$F$5,0,ROW(B14)-7)&gt;0,OFFSET(Tablas!$F$5,0,ROW(B14)-7),"")</f>
        <v/>
      </c>
      <c r="B14" s="317">
        <f ca="1">IF(OFFSET(Tablas!$F$6,0,ROW(B14)-7)&gt;0,OFFSET(Tablas!$F$6,0,ROW(B14)-7),"")</f>
        <v>8</v>
      </c>
      <c r="C14" s="379">
        <f ca="1">IF(B14="","",OFFSET(Tablas!$F$208,0,ROW(C14)-7))</f>
        <v>0</v>
      </c>
      <c r="D14" s="379">
        <f ca="1">IF(B14="","",OFFSET(Tablas!$F$283,0,ROW(D14)-7))</f>
        <v>0</v>
      </c>
      <c r="E14" s="379">
        <f ca="1">IF(B14="","",OFFSET(Tablas!$F$358,0,ROW(E14)-7))</f>
        <v>0</v>
      </c>
      <c r="F14" s="379">
        <f ca="1">IF(B14="","",OFFSET(Tablas!$F$433,0,ROW(F14)-7))</f>
        <v>0</v>
      </c>
      <c r="G14" s="379">
        <f ca="1">IF(B14="","",OFFSET(Tablas!$F$508,0,ROW(G14)-7))</f>
        <v>0</v>
      </c>
      <c r="H14" s="379">
        <f ca="1">IF(B14="","",OFFSET(Tablas!$F$583,0,ROW(H14)-7))</f>
        <v>0</v>
      </c>
      <c r="I14" s="379">
        <f ca="1">IF(B14="","",OFFSET(Tablas!$F$1033,0,ROW(I14)-7))</f>
        <v>0</v>
      </c>
      <c r="J14" s="379">
        <f t="shared" ca="1" si="0"/>
        <v>0</v>
      </c>
      <c r="K14" s="464" t="str">
        <f t="shared" ca="1" si="1"/>
        <v/>
      </c>
    </row>
    <row r="15" spans="1:12" x14ac:dyDescent="0.2">
      <c r="A15" s="384" t="str">
        <f ca="1">IF(OFFSET(Tablas!$F$5,0,ROW(B15)-7)&gt;0,OFFSET(Tablas!$F$5,0,ROW(B15)-7),"")</f>
        <v/>
      </c>
      <c r="B15" s="317">
        <f ca="1">IF(OFFSET(Tablas!$F$6,0,ROW(B15)-7)&gt;0,OFFSET(Tablas!$F$6,0,ROW(B15)-7),"")</f>
        <v>9</v>
      </c>
      <c r="C15" s="379">
        <f ca="1">IF(B15="","",OFFSET(Tablas!$F$208,0,ROW(C15)-7))</f>
        <v>0</v>
      </c>
      <c r="D15" s="379">
        <f ca="1">IF(B15="","",OFFSET(Tablas!$F$283,0,ROW(D15)-7))</f>
        <v>0</v>
      </c>
      <c r="E15" s="379">
        <f ca="1">IF(B15="","",OFFSET(Tablas!$F$358,0,ROW(E15)-7))</f>
        <v>0</v>
      </c>
      <c r="F15" s="379">
        <f ca="1">IF(B15="","",OFFSET(Tablas!$F$433,0,ROW(F15)-7))</f>
        <v>0</v>
      </c>
      <c r="G15" s="379">
        <f ca="1">IF(B15="","",OFFSET(Tablas!$F$508,0,ROW(G15)-7))</f>
        <v>0</v>
      </c>
      <c r="H15" s="379">
        <f ca="1">IF(B15="","",OFFSET(Tablas!$F$583,0,ROW(H15)-7))</f>
        <v>0</v>
      </c>
      <c r="I15" s="379">
        <f ca="1">IF(B15="","",OFFSET(Tablas!$F$1033,0,ROW(I15)-7))</f>
        <v>0</v>
      </c>
      <c r="J15" s="379">
        <f t="shared" ca="1" si="0"/>
        <v>0</v>
      </c>
      <c r="K15" s="464" t="str">
        <f t="shared" ca="1" si="1"/>
        <v/>
      </c>
    </row>
    <row r="16" spans="1:12" x14ac:dyDescent="0.2">
      <c r="A16" s="384" t="str">
        <f ca="1">IF(OFFSET(Tablas!$F$5,0,ROW(B16)-7)&gt;0,OFFSET(Tablas!$F$5,0,ROW(B16)-7),"")</f>
        <v/>
      </c>
      <c r="B16" s="317">
        <f ca="1">IF(OFFSET(Tablas!$F$6,0,ROW(B16)-7)&gt;0,OFFSET(Tablas!$F$6,0,ROW(B16)-7),"")</f>
        <v>10</v>
      </c>
      <c r="C16" s="379">
        <f ca="1">IF(B16="","",OFFSET(Tablas!$F$208,0,ROW(C16)-7))</f>
        <v>0</v>
      </c>
      <c r="D16" s="379">
        <f ca="1">IF(B16="","",OFFSET(Tablas!$F$283,0,ROW(D16)-7))</f>
        <v>0</v>
      </c>
      <c r="E16" s="379">
        <f ca="1">IF(B16="","",OFFSET(Tablas!$F$358,0,ROW(E16)-7))</f>
        <v>0</v>
      </c>
      <c r="F16" s="379">
        <f ca="1">IF(B16="","",OFFSET(Tablas!$F$433,0,ROW(F16)-7))</f>
        <v>0</v>
      </c>
      <c r="G16" s="379">
        <f ca="1">IF(B16="","",OFFSET(Tablas!$F$508,0,ROW(G16)-7))</f>
        <v>0</v>
      </c>
      <c r="H16" s="379">
        <f ca="1">IF(B16="","",OFFSET(Tablas!$F$583,0,ROW(H16)-7))</f>
        <v>0</v>
      </c>
      <c r="I16" s="379">
        <f ca="1">IF(B16="","",OFFSET(Tablas!$F$1033,0,ROW(I16)-7))</f>
        <v>0</v>
      </c>
      <c r="J16" s="379">
        <f t="shared" ca="1" si="0"/>
        <v>0</v>
      </c>
      <c r="K16" s="464" t="str">
        <f t="shared" ca="1" si="1"/>
        <v/>
      </c>
    </row>
    <row r="17" spans="1:11" x14ac:dyDescent="0.2">
      <c r="A17" s="384" t="str">
        <f ca="1">IF(OFFSET(Tablas!$F$5,0,ROW(B17)-7)&gt;0,OFFSET(Tablas!$F$5,0,ROW(B17)-7),"")</f>
        <v/>
      </c>
      <c r="B17" s="317">
        <f ca="1">IF(OFFSET(Tablas!$F$6,0,ROW(B17)-7)&gt;0,OFFSET(Tablas!$F$6,0,ROW(B17)-7),"")</f>
        <v>11</v>
      </c>
      <c r="C17" s="379">
        <f ca="1">IF(B17="","",OFFSET(Tablas!$F$208,0,ROW(C17)-7))</f>
        <v>0</v>
      </c>
      <c r="D17" s="379">
        <f ca="1">IF(B17="","",OFFSET(Tablas!$F$283,0,ROW(D17)-7))</f>
        <v>0</v>
      </c>
      <c r="E17" s="379">
        <f ca="1">IF(B17="","",OFFSET(Tablas!$F$358,0,ROW(E17)-7))</f>
        <v>0</v>
      </c>
      <c r="F17" s="379">
        <f ca="1">IF(B17="","",OFFSET(Tablas!$F$433,0,ROW(F17)-7))</f>
        <v>0</v>
      </c>
      <c r="G17" s="379">
        <f ca="1">IF(B17="","",OFFSET(Tablas!$F$508,0,ROW(G17)-7))</f>
        <v>0</v>
      </c>
      <c r="H17" s="379">
        <f ca="1">IF(B17="","",OFFSET(Tablas!$F$583,0,ROW(H17)-7))</f>
        <v>0</v>
      </c>
      <c r="I17" s="379">
        <f ca="1">IF(B17="","",OFFSET(Tablas!$F$1033,0,ROW(I17)-7))</f>
        <v>0</v>
      </c>
      <c r="J17" s="379">
        <f t="shared" ca="1" si="0"/>
        <v>0</v>
      </c>
      <c r="K17" s="464" t="str">
        <f t="shared" ca="1" si="1"/>
        <v/>
      </c>
    </row>
    <row r="18" spans="1:11" x14ac:dyDescent="0.2">
      <c r="A18" s="384" t="str">
        <f ca="1">IF(OFFSET(Tablas!$F$5,0,ROW(B18)-7)&gt;0,OFFSET(Tablas!$F$5,0,ROW(B18)-7),"")</f>
        <v/>
      </c>
      <c r="B18" s="317">
        <f ca="1">IF(OFFSET(Tablas!$F$6,0,ROW(B18)-7)&gt;0,OFFSET(Tablas!$F$6,0,ROW(B18)-7),"")</f>
        <v>12</v>
      </c>
      <c r="C18" s="379">
        <f ca="1">IF(B18="","",OFFSET(Tablas!$F$208,0,ROW(C18)-7))</f>
        <v>0</v>
      </c>
      <c r="D18" s="379">
        <f ca="1">IF(B18="","",OFFSET(Tablas!$F$283,0,ROW(D18)-7))</f>
        <v>0</v>
      </c>
      <c r="E18" s="379">
        <f ca="1">IF(B18="","",OFFSET(Tablas!$F$358,0,ROW(E18)-7))</f>
        <v>0</v>
      </c>
      <c r="F18" s="379">
        <f ca="1">IF(B18="","",OFFSET(Tablas!$F$433,0,ROW(F18)-7))</f>
        <v>0</v>
      </c>
      <c r="G18" s="379">
        <f ca="1">IF(B18="","",OFFSET(Tablas!$F$508,0,ROW(G18)-7))</f>
        <v>0</v>
      </c>
      <c r="H18" s="379">
        <f ca="1">IF(B18="","",OFFSET(Tablas!$F$583,0,ROW(H18)-7))</f>
        <v>0</v>
      </c>
      <c r="I18" s="379">
        <f ca="1">IF(B18="","",OFFSET(Tablas!$F$1033,0,ROW(I18)-7))</f>
        <v>0</v>
      </c>
      <c r="J18" s="379">
        <f t="shared" ca="1" si="0"/>
        <v>0</v>
      </c>
      <c r="K18" s="464" t="str">
        <f t="shared" ca="1" si="1"/>
        <v/>
      </c>
    </row>
    <row r="19" spans="1:11" x14ac:dyDescent="0.2">
      <c r="A19" s="384" t="str">
        <f ca="1">IF(OFFSET(Tablas!$F$5,0,ROW(B19)-7)&gt;0,OFFSET(Tablas!$F$5,0,ROW(B19)-7),"")</f>
        <v/>
      </c>
      <c r="B19" s="317">
        <f ca="1">IF(OFFSET(Tablas!$F$6,0,ROW(B19)-7)&gt;0,OFFSET(Tablas!$F$6,0,ROW(B19)-7),"")</f>
        <v>13</v>
      </c>
      <c r="C19" s="379">
        <f ca="1">IF(B19="","",OFFSET(Tablas!$F$208,0,ROW(C19)-7))</f>
        <v>0</v>
      </c>
      <c r="D19" s="379">
        <f ca="1">IF(B19="","",OFFSET(Tablas!$F$283,0,ROW(D19)-7))</f>
        <v>0</v>
      </c>
      <c r="E19" s="379">
        <f ca="1">IF(B19="","",OFFSET(Tablas!$F$358,0,ROW(E19)-7))</f>
        <v>0</v>
      </c>
      <c r="F19" s="379">
        <f ca="1">IF(B19="","",OFFSET(Tablas!$F$433,0,ROW(F19)-7))</f>
        <v>0</v>
      </c>
      <c r="G19" s="379">
        <f ca="1">IF(B19="","",OFFSET(Tablas!$F$508,0,ROW(G19)-7))</f>
        <v>0</v>
      </c>
      <c r="H19" s="379">
        <f ca="1">IF(B19="","",OFFSET(Tablas!$F$583,0,ROW(H19)-7))</f>
        <v>0</v>
      </c>
      <c r="I19" s="379">
        <f ca="1">IF(B19="","",OFFSET(Tablas!$F$1033,0,ROW(I19)-7))</f>
        <v>0</v>
      </c>
      <c r="J19" s="379">
        <f t="shared" ca="1" si="0"/>
        <v>0</v>
      </c>
      <c r="K19" s="464" t="str">
        <f t="shared" ca="1" si="1"/>
        <v/>
      </c>
    </row>
    <row r="20" spans="1:11" x14ac:dyDescent="0.2">
      <c r="A20" s="384" t="str">
        <f ca="1">IF(OFFSET(Tablas!$F$5,0,ROW(B20)-7)&gt;0,OFFSET(Tablas!$F$5,0,ROW(B20)-7),"")</f>
        <v/>
      </c>
      <c r="B20" s="317">
        <f ca="1">IF(OFFSET(Tablas!$F$6,0,ROW(B20)-7)&gt;0,OFFSET(Tablas!$F$6,0,ROW(B20)-7),"")</f>
        <v>14</v>
      </c>
      <c r="C20" s="379">
        <f ca="1">IF(B20="","",OFFSET(Tablas!$F$208,0,ROW(C20)-7))</f>
        <v>0</v>
      </c>
      <c r="D20" s="379">
        <f ca="1">IF(B20="","",OFFSET(Tablas!$F$283,0,ROW(D20)-7))</f>
        <v>0</v>
      </c>
      <c r="E20" s="379">
        <f ca="1">IF(B20="","",OFFSET(Tablas!$F$358,0,ROW(E20)-7))</f>
        <v>0</v>
      </c>
      <c r="F20" s="379">
        <f ca="1">IF(B20="","",OFFSET(Tablas!$F$433,0,ROW(F20)-7))</f>
        <v>0</v>
      </c>
      <c r="G20" s="379">
        <f ca="1">IF(B20="","",OFFSET(Tablas!$F$508,0,ROW(G20)-7))</f>
        <v>0</v>
      </c>
      <c r="H20" s="379">
        <f ca="1">IF(B20="","",OFFSET(Tablas!$F$583,0,ROW(H20)-7))</f>
        <v>0</v>
      </c>
      <c r="I20" s="379">
        <f ca="1">IF(B20="","",OFFSET(Tablas!$F$1033,0,ROW(I20)-7))</f>
        <v>0</v>
      </c>
      <c r="J20" s="379">
        <f t="shared" ca="1" si="0"/>
        <v>0</v>
      </c>
      <c r="K20" s="464" t="str">
        <f t="shared" ca="1" si="1"/>
        <v/>
      </c>
    </row>
    <row r="21" spans="1:11" x14ac:dyDescent="0.2">
      <c r="A21" s="384" t="str">
        <f ca="1">IF(OFFSET(Tablas!$F$5,0,ROW(B21)-7)&gt;0,OFFSET(Tablas!$F$5,0,ROW(B21)-7),"")</f>
        <v/>
      </c>
      <c r="B21" s="317">
        <f ca="1">IF(OFFSET(Tablas!$F$6,0,ROW(B21)-7)&gt;0,OFFSET(Tablas!$F$6,0,ROW(B21)-7),"")</f>
        <v>15</v>
      </c>
      <c r="C21" s="379">
        <f ca="1">IF(B21="","",OFFSET(Tablas!$F$208,0,ROW(C21)-7))</f>
        <v>0</v>
      </c>
      <c r="D21" s="379">
        <f ca="1">IF(B21="","",OFFSET(Tablas!$F$283,0,ROW(D21)-7))</f>
        <v>0</v>
      </c>
      <c r="E21" s="379">
        <f ca="1">IF(B21="","",OFFSET(Tablas!$F$358,0,ROW(E21)-7))</f>
        <v>0</v>
      </c>
      <c r="F21" s="379">
        <f ca="1">IF(B21="","",OFFSET(Tablas!$F$433,0,ROW(F21)-7))</f>
        <v>0</v>
      </c>
      <c r="G21" s="379">
        <f ca="1">IF(B21="","",OFFSET(Tablas!$F$508,0,ROW(G21)-7))</f>
        <v>0</v>
      </c>
      <c r="H21" s="379">
        <f ca="1">IF(B21="","",OFFSET(Tablas!$F$583,0,ROW(H21)-7))</f>
        <v>0</v>
      </c>
      <c r="I21" s="379">
        <f ca="1">IF(B21="","",OFFSET(Tablas!$F$1033,0,ROW(I21)-7))</f>
        <v>0</v>
      </c>
      <c r="J21" s="379">
        <f t="shared" ca="1" si="0"/>
        <v>0</v>
      </c>
      <c r="K21" s="464" t="str">
        <f t="shared" ca="1" si="1"/>
        <v/>
      </c>
    </row>
    <row r="22" spans="1:11" x14ac:dyDescent="0.2">
      <c r="A22" s="384" t="str">
        <f ca="1">IF(OFFSET(Tablas!$F$5,0,ROW(B22)-7)&gt;0,OFFSET(Tablas!$F$5,0,ROW(B22)-7),"")</f>
        <v/>
      </c>
      <c r="B22" s="317">
        <f ca="1">IF(OFFSET(Tablas!$F$6,0,ROW(B22)-7)&gt;0,OFFSET(Tablas!$F$6,0,ROW(B22)-7),"")</f>
        <v>16</v>
      </c>
      <c r="C22" s="379">
        <f ca="1">IF(B22="","",OFFSET(Tablas!$F$208,0,ROW(C22)-7))</f>
        <v>0</v>
      </c>
      <c r="D22" s="379">
        <f ca="1">IF(B22="","",OFFSET(Tablas!$F$283,0,ROW(D22)-7))</f>
        <v>0</v>
      </c>
      <c r="E22" s="379">
        <f ca="1">IF(B22="","",OFFSET(Tablas!$F$358,0,ROW(E22)-7))</f>
        <v>0</v>
      </c>
      <c r="F22" s="379">
        <f ca="1">IF(B22="","",OFFSET(Tablas!$F$433,0,ROW(F22)-7))</f>
        <v>0</v>
      </c>
      <c r="G22" s="379">
        <f ca="1">IF(B22="","",OFFSET(Tablas!$F$508,0,ROW(G22)-7))</f>
        <v>0</v>
      </c>
      <c r="H22" s="379">
        <f ca="1">IF(B22="","",OFFSET(Tablas!$F$583,0,ROW(H22)-7))</f>
        <v>0</v>
      </c>
      <c r="I22" s="379">
        <f ca="1">IF(B22="","",OFFSET(Tablas!$F$1033,0,ROW(I22)-7))</f>
        <v>0</v>
      </c>
      <c r="J22" s="379">
        <f t="shared" ca="1" si="0"/>
        <v>0</v>
      </c>
      <c r="K22" s="464" t="str">
        <f t="shared" ca="1" si="1"/>
        <v/>
      </c>
    </row>
    <row r="23" spans="1:11" x14ac:dyDescent="0.2">
      <c r="A23" s="384" t="str">
        <f ca="1">IF(OFFSET(Tablas!$F$5,0,ROW(B23)-7)&gt;0,OFFSET(Tablas!$F$5,0,ROW(B23)-7),"")</f>
        <v/>
      </c>
      <c r="B23" s="317">
        <f ca="1">IF(OFFSET(Tablas!$F$6,0,ROW(B23)-7)&gt;0,OFFSET(Tablas!$F$6,0,ROW(B23)-7),"")</f>
        <v>17</v>
      </c>
      <c r="C23" s="379">
        <f ca="1">IF(B23="","",OFFSET(Tablas!$F$208,0,ROW(C23)-7))</f>
        <v>0</v>
      </c>
      <c r="D23" s="379">
        <f ca="1">IF(B23="","",OFFSET(Tablas!$F$283,0,ROW(D23)-7))</f>
        <v>0</v>
      </c>
      <c r="E23" s="379">
        <f ca="1">IF(B23="","",OFFSET(Tablas!$F$358,0,ROW(E23)-7))</f>
        <v>0</v>
      </c>
      <c r="F23" s="379">
        <f ca="1">IF(B23="","",OFFSET(Tablas!$F$433,0,ROW(F23)-7))</f>
        <v>0</v>
      </c>
      <c r="G23" s="379">
        <f ca="1">IF(B23="","",OFFSET(Tablas!$F$508,0,ROW(G23)-7))</f>
        <v>0</v>
      </c>
      <c r="H23" s="379">
        <f ca="1">IF(B23="","",OFFSET(Tablas!$F$583,0,ROW(H23)-7))</f>
        <v>0</v>
      </c>
      <c r="I23" s="379">
        <f ca="1">IF(B23="","",OFFSET(Tablas!$F$1033,0,ROW(I23)-7))</f>
        <v>0</v>
      </c>
      <c r="J23" s="379">
        <f t="shared" ca="1" si="0"/>
        <v>0</v>
      </c>
      <c r="K23" s="464" t="str">
        <f t="shared" ca="1" si="1"/>
        <v/>
      </c>
    </row>
    <row r="24" spans="1:11" x14ac:dyDescent="0.2">
      <c r="A24" s="384" t="str">
        <f ca="1">IF(OFFSET(Tablas!$F$5,0,ROW(B24)-7)&gt;0,OFFSET(Tablas!$F$5,0,ROW(B24)-7),"")</f>
        <v/>
      </c>
      <c r="B24" s="317">
        <f ca="1">IF(OFFSET(Tablas!$F$6,0,ROW(B24)-7)&gt;0,OFFSET(Tablas!$F$6,0,ROW(B24)-7),"")</f>
        <v>18</v>
      </c>
      <c r="C24" s="379">
        <f ca="1">IF(B24="","",OFFSET(Tablas!$F$208,0,ROW(C24)-7))</f>
        <v>0</v>
      </c>
      <c r="D24" s="379">
        <f ca="1">IF(B24="","",OFFSET(Tablas!$F$283,0,ROW(D24)-7))</f>
        <v>0</v>
      </c>
      <c r="E24" s="379">
        <f ca="1">IF(B24="","",OFFSET(Tablas!$F$358,0,ROW(E24)-7))</f>
        <v>0</v>
      </c>
      <c r="F24" s="379">
        <f ca="1">IF(B24="","",OFFSET(Tablas!$F$433,0,ROW(F24)-7))</f>
        <v>0</v>
      </c>
      <c r="G24" s="379">
        <f ca="1">IF(B24="","",OFFSET(Tablas!$F$508,0,ROW(G24)-7))</f>
        <v>0</v>
      </c>
      <c r="H24" s="379">
        <f ca="1">IF(B24="","",OFFSET(Tablas!$F$583,0,ROW(H24)-7))</f>
        <v>0</v>
      </c>
      <c r="I24" s="379">
        <f ca="1">IF(B24="","",OFFSET(Tablas!$F$1033,0,ROW(I24)-7))</f>
        <v>0</v>
      </c>
      <c r="J24" s="379">
        <f t="shared" ca="1" si="0"/>
        <v>0</v>
      </c>
      <c r="K24" s="464" t="str">
        <f t="shared" ca="1" si="1"/>
        <v/>
      </c>
    </row>
    <row r="25" spans="1:11" x14ac:dyDescent="0.2">
      <c r="A25" s="384" t="str">
        <f ca="1">IF(OFFSET(Tablas!$F$5,0,ROW(B25)-7)&gt;0,OFFSET(Tablas!$F$5,0,ROW(B25)-7),"")</f>
        <v/>
      </c>
      <c r="B25" s="317">
        <f ca="1">IF(OFFSET(Tablas!$F$6,0,ROW(B25)-7)&gt;0,OFFSET(Tablas!$F$6,0,ROW(B25)-7),"")</f>
        <v>19</v>
      </c>
      <c r="C25" s="379">
        <f ca="1">IF(B25="","",OFFSET(Tablas!$F$208,0,ROW(C25)-7))</f>
        <v>0</v>
      </c>
      <c r="D25" s="379">
        <f ca="1">IF(B25="","",OFFSET(Tablas!$F$283,0,ROW(D25)-7))</f>
        <v>0</v>
      </c>
      <c r="E25" s="379">
        <f ca="1">IF(B25="","",OFFSET(Tablas!$F$358,0,ROW(E25)-7))</f>
        <v>0</v>
      </c>
      <c r="F25" s="379">
        <f ca="1">IF(B25="","",OFFSET(Tablas!$F$433,0,ROW(F25)-7))</f>
        <v>0</v>
      </c>
      <c r="G25" s="379">
        <f ca="1">IF(B25="","",OFFSET(Tablas!$F$508,0,ROW(G25)-7))</f>
        <v>0</v>
      </c>
      <c r="H25" s="379">
        <f ca="1">IF(B25="","",OFFSET(Tablas!$F$583,0,ROW(H25)-7))</f>
        <v>0</v>
      </c>
      <c r="I25" s="379">
        <f ca="1">IF(B25="","",OFFSET(Tablas!$F$1033,0,ROW(I25)-7))</f>
        <v>0</v>
      </c>
      <c r="J25" s="379">
        <f t="shared" ca="1" si="0"/>
        <v>0</v>
      </c>
      <c r="K25" s="464" t="str">
        <f t="shared" ca="1" si="1"/>
        <v/>
      </c>
    </row>
    <row r="26" spans="1:11" x14ac:dyDescent="0.2">
      <c r="A26" s="384" t="str">
        <f ca="1">IF(OFFSET(Tablas!$F$5,0,ROW(B26)-7)&gt;0,OFFSET(Tablas!$F$5,0,ROW(B26)-7),"")</f>
        <v/>
      </c>
      <c r="B26" s="317">
        <f ca="1">IF(OFFSET(Tablas!$F$6,0,ROW(B26)-7)&gt;0,OFFSET(Tablas!$F$6,0,ROW(B26)-7),"")</f>
        <v>20</v>
      </c>
      <c r="C26" s="379">
        <f ca="1">IF(B26="","",OFFSET(Tablas!$F$208,0,ROW(C26)-7))</f>
        <v>0</v>
      </c>
      <c r="D26" s="379">
        <f ca="1">IF(B26="","",OFFSET(Tablas!$F$283,0,ROW(D26)-7))</f>
        <v>0</v>
      </c>
      <c r="E26" s="379">
        <f ca="1">IF(B26="","",OFFSET(Tablas!$F$358,0,ROW(E26)-7))</f>
        <v>0</v>
      </c>
      <c r="F26" s="379">
        <f ca="1">IF(B26="","",OFFSET(Tablas!$F$433,0,ROW(F26)-7))</f>
        <v>0</v>
      </c>
      <c r="G26" s="379">
        <f ca="1">IF(B26="","",OFFSET(Tablas!$F$508,0,ROW(G26)-7))</f>
        <v>0</v>
      </c>
      <c r="H26" s="379">
        <f ca="1">IF(B26="","",OFFSET(Tablas!$F$583,0,ROW(H26)-7))</f>
        <v>0</v>
      </c>
      <c r="I26" s="379">
        <f ca="1">IF(B26="","",OFFSET(Tablas!$F$1033,0,ROW(I26)-7))</f>
        <v>0</v>
      </c>
      <c r="J26" s="379">
        <f t="shared" ca="1" si="0"/>
        <v>0</v>
      </c>
      <c r="K26" s="464" t="str">
        <f t="shared" ca="1" si="1"/>
        <v/>
      </c>
    </row>
    <row r="27" spans="1:11" x14ac:dyDescent="0.2">
      <c r="A27" s="384" t="str">
        <f ca="1">IF(OFFSET(Tablas!$F$5,0,ROW(B27)-7)&gt;0,OFFSET(Tablas!$F$5,0,ROW(B27)-7),"")</f>
        <v/>
      </c>
      <c r="B27" s="317">
        <f ca="1">IF(OFFSET(Tablas!$F$6,0,ROW(B27)-7)&gt;0,OFFSET(Tablas!$F$6,0,ROW(B27)-7),"")</f>
        <v>21</v>
      </c>
      <c r="C27" s="379">
        <f ca="1">IF(B27="","",OFFSET(Tablas!$F$208,0,ROW(C27)-7))</f>
        <v>0</v>
      </c>
      <c r="D27" s="379">
        <f ca="1">IF(B27="","",OFFSET(Tablas!$F$283,0,ROW(D27)-7))</f>
        <v>0</v>
      </c>
      <c r="E27" s="379">
        <f ca="1">IF(B27="","",OFFSET(Tablas!$F$358,0,ROW(E27)-7))</f>
        <v>0</v>
      </c>
      <c r="F27" s="379">
        <f ca="1">IF(B27="","",OFFSET(Tablas!$F$433,0,ROW(F27)-7))</f>
        <v>0</v>
      </c>
      <c r="G27" s="379">
        <f ca="1">IF(B27="","",OFFSET(Tablas!$F$508,0,ROW(G27)-7))</f>
        <v>0</v>
      </c>
      <c r="H27" s="379">
        <f ca="1">IF(B27="","",OFFSET(Tablas!$F$583,0,ROW(H27)-7))</f>
        <v>0</v>
      </c>
      <c r="I27" s="379">
        <f ca="1">IF(B27="","",OFFSET(Tablas!$F$1033,0,ROW(I27)-7))</f>
        <v>0</v>
      </c>
      <c r="J27" s="379">
        <f t="shared" ca="1" si="0"/>
        <v>0</v>
      </c>
      <c r="K27" s="464" t="str">
        <f t="shared" ca="1" si="1"/>
        <v/>
      </c>
    </row>
    <row r="28" spans="1:11" x14ac:dyDescent="0.2">
      <c r="A28" s="384" t="str">
        <f ca="1">IF(OFFSET(Tablas!$F$5,0,ROW(B28)-7)&gt;0,OFFSET(Tablas!$F$5,0,ROW(B28)-7),"")</f>
        <v/>
      </c>
      <c r="B28" s="317">
        <f ca="1">IF(OFFSET(Tablas!$F$6,0,ROW(B28)-7)&gt;0,OFFSET(Tablas!$F$6,0,ROW(B28)-7),"")</f>
        <v>22</v>
      </c>
      <c r="C28" s="379">
        <f ca="1">IF(B28="","",OFFSET(Tablas!$F$208,0,ROW(C28)-7))</f>
        <v>0</v>
      </c>
      <c r="D28" s="379">
        <f ca="1">IF(B28="","",OFFSET(Tablas!$F$283,0,ROW(D28)-7))</f>
        <v>0</v>
      </c>
      <c r="E28" s="379">
        <f ca="1">IF(B28="","",OFFSET(Tablas!$F$358,0,ROW(E28)-7))</f>
        <v>0</v>
      </c>
      <c r="F28" s="379">
        <f ca="1">IF(B28="","",OFFSET(Tablas!$F$433,0,ROW(F28)-7))</f>
        <v>0</v>
      </c>
      <c r="G28" s="379">
        <f ca="1">IF(B28="","",OFFSET(Tablas!$F$508,0,ROW(G28)-7))</f>
        <v>0</v>
      </c>
      <c r="H28" s="379">
        <f ca="1">IF(B28="","",OFFSET(Tablas!$F$583,0,ROW(H28)-7))</f>
        <v>0</v>
      </c>
      <c r="I28" s="379">
        <f ca="1">IF(B28="","",OFFSET(Tablas!$F$1033,0,ROW(I28)-7))</f>
        <v>0</v>
      </c>
      <c r="J28" s="379">
        <f t="shared" ca="1" si="0"/>
        <v>0</v>
      </c>
      <c r="K28" s="464" t="str">
        <f t="shared" ca="1" si="1"/>
        <v/>
      </c>
    </row>
    <row r="29" spans="1:11" x14ac:dyDescent="0.2">
      <c r="A29" s="384" t="str">
        <f ca="1">IF(OFFSET(Tablas!$F$5,0,ROW(B29)-7)&gt;0,OFFSET(Tablas!$F$5,0,ROW(B29)-7),"")</f>
        <v/>
      </c>
      <c r="B29" s="317">
        <f ca="1">IF(OFFSET(Tablas!$F$6,0,ROW(B29)-7)&gt;0,OFFSET(Tablas!$F$6,0,ROW(B29)-7),"")</f>
        <v>23</v>
      </c>
      <c r="C29" s="379">
        <f ca="1">IF(B29="","",OFFSET(Tablas!$F$208,0,ROW(C29)-7))</f>
        <v>0</v>
      </c>
      <c r="D29" s="379">
        <f ca="1">IF(B29="","",OFFSET(Tablas!$F$283,0,ROW(D29)-7))</f>
        <v>0</v>
      </c>
      <c r="E29" s="379">
        <f ca="1">IF(B29="","",OFFSET(Tablas!$F$358,0,ROW(E29)-7))</f>
        <v>0</v>
      </c>
      <c r="F29" s="379">
        <f ca="1">IF(B29="","",OFFSET(Tablas!$F$433,0,ROW(F29)-7))</f>
        <v>0</v>
      </c>
      <c r="G29" s="379">
        <f ca="1">IF(B29="","",OFFSET(Tablas!$F$508,0,ROW(G29)-7))</f>
        <v>0</v>
      </c>
      <c r="H29" s="379">
        <f ca="1">IF(B29="","",OFFSET(Tablas!$F$583,0,ROW(H29)-7))</f>
        <v>0</v>
      </c>
      <c r="I29" s="379">
        <f ca="1">IF(B29="","",OFFSET(Tablas!$F$1033,0,ROW(I29)-7))</f>
        <v>0</v>
      </c>
      <c r="J29" s="379">
        <f t="shared" ca="1" si="0"/>
        <v>0</v>
      </c>
      <c r="K29" s="464" t="str">
        <f t="shared" ca="1" si="1"/>
        <v/>
      </c>
    </row>
    <row r="30" spans="1:11" x14ac:dyDescent="0.2">
      <c r="A30" s="384" t="str">
        <f ca="1">IF(OFFSET(Tablas!$F$5,0,ROW(B30)-7)&gt;0,OFFSET(Tablas!$F$5,0,ROW(B30)-7),"")</f>
        <v/>
      </c>
      <c r="B30" s="317">
        <f ca="1">IF(OFFSET(Tablas!$F$6,0,ROW(B30)-7)&gt;0,OFFSET(Tablas!$F$6,0,ROW(B30)-7),"")</f>
        <v>24</v>
      </c>
      <c r="C30" s="379">
        <f ca="1">IF(B30="","",OFFSET(Tablas!$F$208,0,ROW(C30)-7))</f>
        <v>0</v>
      </c>
      <c r="D30" s="379">
        <f ca="1">IF(B30="","",OFFSET(Tablas!$F$283,0,ROW(D30)-7))</f>
        <v>0</v>
      </c>
      <c r="E30" s="379">
        <f ca="1">IF(B30="","",OFFSET(Tablas!$F$358,0,ROW(E30)-7))</f>
        <v>0</v>
      </c>
      <c r="F30" s="379">
        <f ca="1">IF(B30="","",OFFSET(Tablas!$F$433,0,ROW(F30)-7))</f>
        <v>0</v>
      </c>
      <c r="G30" s="379">
        <f ca="1">IF(B30="","",OFFSET(Tablas!$F$508,0,ROW(G30)-7))</f>
        <v>0</v>
      </c>
      <c r="H30" s="379">
        <f ca="1">IF(B30="","",OFFSET(Tablas!$F$583,0,ROW(H30)-7))</f>
        <v>0</v>
      </c>
      <c r="I30" s="379">
        <f ca="1">IF(B30="","",OFFSET(Tablas!$F$1033,0,ROW(I30)-7))</f>
        <v>0</v>
      </c>
      <c r="J30" s="379">
        <f t="shared" ca="1" si="0"/>
        <v>0</v>
      </c>
      <c r="K30" s="464" t="str">
        <f t="shared" ca="1" si="1"/>
        <v/>
      </c>
    </row>
    <row r="31" spans="1:11" x14ac:dyDescent="0.2">
      <c r="A31" s="384" t="str">
        <f ca="1">IF(OFFSET(Tablas!$F$5,0,ROW(B31)-7)&gt;0,OFFSET(Tablas!$F$5,0,ROW(B31)-7),"")</f>
        <v/>
      </c>
      <c r="B31" s="317">
        <f ca="1">IF(OFFSET(Tablas!$F$6,0,ROW(B31)-7)&gt;0,OFFSET(Tablas!$F$6,0,ROW(B31)-7),"")</f>
        <v>25</v>
      </c>
      <c r="C31" s="379">
        <f ca="1">IF(B31="","",OFFSET(Tablas!$F$208,0,ROW(C31)-7))</f>
        <v>0</v>
      </c>
      <c r="D31" s="379">
        <f ca="1">IF(B31="","",OFFSET(Tablas!$F$283,0,ROW(D31)-7))</f>
        <v>0</v>
      </c>
      <c r="E31" s="379">
        <f ca="1">IF(B31="","",OFFSET(Tablas!$F$358,0,ROW(E31)-7))</f>
        <v>0</v>
      </c>
      <c r="F31" s="379">
        <f ca="1">IF(B31="","",OFFSET(Tablas!$F$433,0,ROW(F31)-7))</f>
        <v>0</v>
      </c>
      <c r="G31" s="379">
        <f ca="1">IF(B31="","",OFFSET(Tablas!$F$508,0,ROW(G31)-7))</f>
        <v>0</v>
      </c>
      <c r="H31" s="379">
        <f ca="1">IF(B31="","",OFFSET(Tablas!$F$583,0,ROW(H31)-7))</f>
        <v>0</v>
      </c>
      <c r="I31" s="379">
        <f ca="1">IF(B31="","",OFFSET(Tablas!$F$1033,0,ROW(I31)-7))</f>
        <v>0</v>
      </c>
      <c r="J31" s="379">
        <f t="shared" ca="1" si="0"/>
        <v>0</v>
      </c>
      <c r="K31" s="464" t="str">
        <f t="shared" ca="1" si="1"/>
        <v/>
      </c>
    </row>
    <row r="32" spans="1:11" x14ac:dyDescent="0.2">
      <c r="A32" s="384" t="str">
        <f ca="1">IF(OFFSET(Tablas!$F$5,0,ROW(B32)-7)&gt;0,OFFSET(Tablas!$F$5,0,ROW(B32)-7),"")</f>
        <v/>
      </c>
      <c r="B32" s="317">
        <f ca="1">IF(OFFSET(Tablas!$F$6,0,ROW(B32)-7)&gt;0,OFFSET(Tablas!$F$6,0,ROW(B32)-7),"")</f>
        <v>26</v>
      </c>
      <c r="C32" s="379">
        <f ca="1">IF(B32="","",OFFSET(Tablas!$F$208,0,ROW(C32)-7))</f>
        <v>0</v>
      </c>
      <c r="D32" s="379">
        <f ca="1">IF(B32="","",OFFSET(Tablas!$F$283,0,ROW(D32)-7))</f>
        <v>0</v>
      </c>
      <c r="E32" s="379">
        <f ca="1">IF(B32="","",OFFSET(Tablas!$F$358,0,ROW(E32)-7))</f>
        <v>0</v>
      </c>
      <c r="F32" s="379">
        <f ca="1">IF(B32="","",OFFSET(Tablas!$F$433,0,ROW(F32)-7))</f>
        <v>0</v>
      </c>
      <c r="G32" s="379">
        <f ca="1">IF(B32="","",OFFSET(Tablas!$F$508,0,ROW(G32)-7))</f>
        <v>0</v>
      </c>
      <c r="H32" s="379">
        <f ca="1">IF(B32="","",OFFSET(Tablas!$F$583,0,ROW(H32)-7))</f>
        <v>0</v>
      </c>
      <c r="I32" s="379">
        <f ca="1">IF(B32="","",OFFSET(Tablas!$F$1033,0,ROW(I32)-7))</f>
        <v>0</v>
      </c>
      <c r="J32" s="379">
        <f t="shared" ca="1" si="0"/>
        <v>0</v>
      </c>
      <c r="K32" s="464" t="str">
        <f t="shared" ca="1" si="1"/>
        <v/>
      </c>
    </row>
    <row r="33" spans="1:11" x14ac:dyDescent="0.2">
      <c r="A33" s="384" t="str">
        <f ca="1">IF(OFFSET(Tablas!$F$5,0,ROW(B33)-7)&gt;0,OFFSET(Tablas!$F$5,0,ROW(B33)-7),"")</f>
        <v/>
      </c>
      <c r="B33" s="317">
        <f ca="1">IF(OFFSET(Tablas!$F$6,0,ROW(B33)-7)&gt;0,OFFSET(Tablas!$F$6,0,ROW(B33)-7),"")</f>
        <v>27</v>
      </c>
      <c r="C33" s="379">
        <f ca="1">IF(B33="","",OFFSET(Tablas!$F$208,0,ROW(C33)-7))</f>
        <v>0</v>
      </c>
      <c r="D33" s="379">
        <f ca="1">IF(B33="","",OFFSET(Tablas!$F$283,0,ROW(D33)-7))</f>
        <v>0</v>
      </c>
      <c r="E33" s="379">
        <f ca="1">IF(B33="","",OFFSET(Tablas!$F$358,0,ROW(E33)-7))</f>
        <v>0</v>
      </c>
      <c r="F33" s="379">
        <f ca="1">IF(B33="","",OFFSET(Tablas!$F$433,0,ROW(F33)-7))</f>
        <v>0</v>
      </c>
      <c r="G33" s="379">
        <f ca="1">IF(B33="","",OFFSET(Tablas!$F$508,0,ROW(G33)-7))</f>
        <v>0</v>
      </c>
      <c r="H33" s="379">
        <f ca="1">IF(B33="","",OFFSET(Tablas!$F$583,0,ROW(H33)-7))</f>
        <v>0</v>
      </c>
      <c r="I33" s="379">
        <f ca="1">IF(B33="","",OFFSET(Tablas!$F$1033,0,ROW(I33)-7))</f>
        <v>0</v>
      </c>
      <c r="J33" s="379">
        <f t="shared" ca="1" si="0"/>
        <v>0</v>
      </c>
      <c r="K33" s="464" t="str">
        <f t="shared" ca="1" si="1"/>
        <v/>
      </c>
    </row>
    <row r="34" spans="1:11" x14ac:dyDescent="0.2">
      <c r="A34" s="384" t="str">
        <f ca="1">IF(OFFSET(Tablas!$F$5,0,ROW(B34)-7)&gt;0,OFFSET(Tablas!$F$5,0,ROW(B34)-7),"")</f>
        <v/>
      </c>
      <c r="B34" s="317">
        <f ca="1">IF(OFFSET(Tablas!$F$6,0,ROW(B34)-7)&gt;0,OFFSET(Tablas!$F$6,0,ROW(B34)-7),"")</f>
        <v>28</v>
      </c>
      <c r="C34" s="379">
        <f ca="1">IF(B34="","",OFFSET(Tablas!$F$208,0,ROW(C34)-7))</f>
        <v>0</v>
      </c>
      <c r="D34" s="379">
        <f ca="1">IF(B34="","",OFFSET(Tablas!$F$283,0,ROW(D34)-7))</f>
        <v>0</v>
      </c>
      <c r="E34" s="379">
        <f ca="1">IF(B34="","",OFFSET(Tablas!$F$358,0,ROW(E34)-7))</f>
        <v>0</v>
      </c>
      <c r="F34" s="379">
        <f ca="1">IF(B34="","",OFFSET(Tablas!$F$433,0,ROW(F34)-7))</f>
        <v>0</v>
      </c>
      <c r="G34" s="379">
        <f ca="1">IF(B34="","",OFFSET(Tablas!$F$508,0,ROW(G34)-7))</f>
        <v>0</v>
      </c>
      <c r="H34" s="379">
        <f ca="1">IF(B34="","",OFFSET(Tablas!$F$583,0,ROW(H34)-7))</f>
        <v>0</v>
      </c>
      <c r="I34" s="379">
        <f ca="1">IF(B34="","",OFFSET(Tablas!$F$1033,0,ROW(I34)-7))</f>
        <v>0</v>
      </c>
      <c r="J34" s="379">
        <f t="shared" ca="1" si="0"/>
        <v>0</v>
      </c>
      <c r="K34" s="464" t="str">
        <f t="shared" ca="1" si="1"/>
        <v/>
      </c>
    </row>
    <row r="35" spans="1:11" x14ac:dyDescent="0.2">
      <c r="A35" s="384" t="str">
        <f ca="1">IF(OFFSET(Tablas!$F$5,0,ROW(B35)-7)&gt;0,OFFSET(Tablas!$F$5,0,ROW(B35)-7),"")</f>
        <v/>
      </c>
      <c r="B35" s="317">
        <f ca="1">IF(OFFSET(Tablas!$F$6,0,ROW(B35)-7)&gt;0,OFFSET(Tablas!$F$6,0,ROW(B35)-7),"")</f>
        <v>29</v>
      </c>
      <c r="C35" s="379">
        <f ca="1">IF(B35="","",OFFSET(Tablas!$F$208,0,ROW(C35)-7))</f>
        <v>0</v>
      </c>
      <c r="D35" s="379">
        <f ca="1">IF(B35="","",OFFSET(Tablas!$F$283,0,ROW(D35)-7))</f>
        <v>0</v>
      </c>
      <c r="E35" s="379">
        <f ca="1">IF(B35="","",OFFSET(Tablas!$F$358,0,ROW(E35)-7))</f>
        <v>0</v>
      </c>
      <c r="F35" s="379">
        <f ca="1">IF(B35="","",OFFSET(Tablas!$F$433,0,ROW(F35)-7))</f>
        <v>0</v>
      </c>
      <c r="G35" s="379">
        <f ca="1">IF(B35="","",OFFSET(Tablas!$F$508,0,ROW(G35)-7))</f>
        <v>0</v>
      </c>
      <c r="H35" s="379">
        <f ca="1">IF(B35="","",OFFSET(Tablas!$F$583,0,ROW(H35)-7))</f>
        <v>0</v>
      </c>
      <c r="I35" s="379">
        <f ca="1">IF(B35="","",OFFSET(Tablas!$F$1033,0,ROW(I35)-7))</f>
        <v>0</v>
      </c>
      <c r="J35" s="379">
        <f t="shared" ca="1" si="0"/>
        <v>0</v>
      </c>
      <c r="K35" s="464" t="str">
        <f t="shared" ca="1" si="1"/>
        <v/>
      </c>
    </row>
    <row r="36" spans="1:11" x14ac:dyDescent="0.2">
      <c r="A36" s="384" t="str">
        <f ca="1">IF(OFFSET(Tablas!$F$5,0,ROW(B36)-7)&gt;0,OFFSET(Tablas!$F$5,0,ROW(B36)-7),"")</f>
        <v/>
      </c>
      <c r="B36" s="317">
        <f ca="1">IF(OFFSET(Tablas!$F$6,0,ROW(B36)-7)&gt;0,OFFSET(Tablas!$F$6,0,ROW(B36)-7),"")</f>
        <v>30</v>
      </c>
      <c r="C36" s="379">
        <f ca="1">IF(B36="","",OFFSET(Tablas!$F$208,0,ROW(C36)-7))</f>
        <v>0</v>
      </c>
      <c r="D36" s="379">
        <f ca="1">IF(B36="","",OFFSET(Tablas!$F$283,0,ROW(D36)-7))</f>
        <v>0</v>
      </c>
      <c r="E36" s="379">
        <f ca="1">IF(B36="","",OFFSET(Tablas!$F$358,0,ROW(E36)-7))</f>
        <v>0</v>
      </c>
      <c r="F36" s="379">
        <f ca="1">IF(B36="","",OFFSET(Tablas!$F$433,0,ROW(F36)-7))</f>
        <v>0</v>
      </c>
      <c r="G36" s="379">
        <f ca="1">IF(B36="","",OFFSET(Tablas!$F$508,0,ROW(G36)-7))</f>
        <v>0</v>
      </c>
      <c r="H36" s="379">
        <f ca="1">IF(B36="","",OFFSET(Tablas!$F$583,0,ROW(H36)-7))</f>
        <v>0</v>
      </c>
      <c r="I36" s="379">
        <f ca="1">IF(B36="","",OFFSET(Tablas!$F$1033,0,ROW(I36)-7))</f>
        <v>0</v>
      </c>
      <c r="J36" s="379">
        <f t="shared" ca="1" si="0"/>
        <v>0</v>
      </c>
      <c r="K36" s="464" t="str">
        <f t="shared" ca="1" si="1"/>
        <v/>
      </c>
    </row>
    <row r="37" spans="1:11" x14ac:dyDescent="0.2">
      <c r="A37" s="384" t="str">
        <f ca="1">IF(OFFSET(Tablas!$F$5,0,ROW(B37)-7)&gt;0,OFFSET(Tablas!$F$5,0,ROW(B37)-7),"")</f>
        <v/>
      </c>
      <c r="B37" s="317">
        <f ca="1">IF(OFFSET(Tablas!$F$6,0,ROW(B37)-7)&gt;0,OFFSET(Tablas!$F$6,0,ROW(B37)-7),"")</f>
        <v>31</v>
      </c>
      <c r="C37" s="379">
        <f ca="1">IF(B37="","",OFFSET(Tablas!$F$208,0,ROW(C37)-7))</f>
        <v>0</v>
      </c>
      <c r="D37" s="379">
        <f ca="1">IF(B37="","",OFFSET(Tablas!$F$283,0,ROW(D37)-7))</f>
        <v>0</v>
      </c>
      <c r="E37" s="379">
        <f ca="1">IF(B37="","",OFFSET(Tablas!$F$358,0,ROW(E37)-7))</f>
        <v>0</v>
      </c>
      <c r="F37" s="379">
        <f ca="1">IF(B37="","",OFFSET(Tablas!$F$433,0,ROW(F37)-7))</f>
        <v>0</v>
      </c>
      <c r="G37" s="379">
        <f ca="1">IF(B37="","",OFFSET(Tablas!$F$508,0,ROW(G37)-7))</f>
        <v>0</v>
      </c>
      <c r="H37" s="379">
        <f ca="1">IF(B37="","",OFFSET(Tablas!$F$583,0,ROW(H37)-7))</f>
        <v>0</v>
      </c>
      <c r="I37" s="379">
        <f ca="1">IF(B37="","",OFFSET(Tablas!$F$1033,0,ROW(I37)-7))</f>
        <v>0</v>
      </c>
      <c r="J37" s="379">
        <f t="shared" ca="1" si="0"/>
        <v>0</v>
      </c>
      <c r="K37" s="464" t="str">
        <f t="shared" ca="1" si="1"/>
        <v/>
      </c>
    </row>
    <row r="38" spans="1:11" x14ac:dyDescent="0.2">
      <c r="A38" s="384" t="str">
        <f ca="1">IF(OFFSET(Tablas!$F$5,0,ROW(B38)-7)&gt;0,OFFSET(Tablas!$F$5,0,ROW(B38)-7),"")</f>
        <v/>
      </c>
      <c r="B38" s="317">
        <f ca="1">IF(OFFSET(Tablas!$F$6,0,ROW(B38)-7)&gt;0,OFFSET(Tablas!$F$6,0,ROW(B38)-7),"")</f>
        <v>32</v>
      </c>
      <c r="C38" s="379">
        <f ca="1">IF(B38="","",OFFSET(Tablas!$F$208,0,ROW(C38)-7))</f>
        <v>0</v>
      </c>
      <c r="D38" s="379">
        <f ca="1">IF(B38="","",OFFSET(Tablas!$F$283,0,ROW(D38)-7))</f>
        <v>0</v>
      </c>
      <c r="E38" s="379">
        <f ca="1">IF(B38="","",OFFSET(Tablas!$F$358,0,ROW(E38)-7))</f>
        <v>0</v>
      </c>
      <c r="F38" s="379">
        <f ca="1">IF(B38="","",OFFSET(Tablas!$F$433,0,ROW(F38)-7))</f>
        <v>0</v>
      </c>
      <c r="G38" s="379">
        <f ca="1">IF(B38="","",OFFSET(Tablas!$F$508,0,ROW(G38)-7))</f>
        <v>0</v>
      </c>
      <c r="H38" s="379">
        <f ca="1">IF(B38="","",OFFSET(Tablas!$F$583,0,ROW(H38)-7))</f>
        <v>0</v>
      </c>
      <c r="I38" s="379">
        <f ca="1">IF(B38="","",OFFSET(Tablas!$F$1033,0,ROW(I38)-7))</f>
        <v>0</v>
      </c>
      <c r="J38" s="379">
        <f t="shared" ca="1" si="0"/>
        <v>0</v>
      </c>
      <c r="K38" s="464" t="str">
        <f t="shared" ca="1" si="1"/>
        <v/>
      </c>
    </row>
    <row r="39" spans="1:11" x14ac:dyDescent="0.2">
      <c r="A39" s="384" t="str">
        <f ca="1">IF(OFFSET(Tablas!$F$5,0,ROW(B39)-7)&gt;0,OFFSET(Tablas!$F$5,0,ROW(B39)-7),"")</f>
        <v/>
      </c>
      <c r="B39" s="317">
        <f ca="1">IF(OFFSET(Tablas!$F$6,0,ROW(B39)-7)&gt;0,OFFSET(Tablas!$F$6,0,ROW(B39)-7),"")</f>
        <v>33</v>
      </c>
      <c r="C39" s="379">
        <f ca="1">IF(B39="","",OFFSET(Tablas!$F$208,0,ROW(C39)-7))</f>
        <v>0</v>
      </c>
      <c r="D39" s="379">
        <f ca="1">IF(B39="","",OFFSET(Tablas!$F$283,0,ROW(D39)-7))</f>
        <v>0</v>
      </c>
      <c r="E39" s="379">
        <f ca="1">IF(B39="","",OFFSET(Tablas!$F$358,0,ROW(E39)-7))</f>
        <v>0</v>
      </c>
      <c r="F39" s="379">
        <f ca="1">IF(B39="","",OFFSET(Tablas!$F$433,0,ROW(F39)-7))</f>
        <v>0</v>
      </c>
      <c r="G39" s="379">
        <f ca="1">IF(B39="","",OFFSET(Tablas!$F$508,0,ROW(G39)-7))</f>
        <v>0</v>
      </c>
      <c r="H39" s="379">
        <f ca="1">IF(B39="","",OFFSET(Tablas!$F$583,0,ROW(H39)-7))</f>
        <v>0</v>
      </c>
      <c r="I39" s="379">
        <f ca="1">IF(B39="","",OFFSET(Tablas!$F$1033,0,ROW(I39)-7))</f>
        <v>0</v>
      </c>
      <c r="J39" s="379">
        <f t="shared" ca="1" si="0"/>
        <v>0</v>
      </c>
      <c r="K39" s="464" t="str">
        <f t="shared" ca="1" si="1"/>
        <v/>
      </c>
    </row>
    <row r="40" spans="1:11" x14ac:dyDescent="0.2">
      <c r="A40" s="384" t="str">
        <f ca="1">IF(OFFSET(Tablas!$F$5,0,ROW(B40)-7)&gt;0,OFFSET(Tablas!$F$5,0,ROW(B40)-7),"")</f>
        <v/>
      </c>
      <c r="B40" s="317">
        <f ca="1">IF(OFFSET(Tablas!$F$6,0,ROW(B40)-7)&gt;0,OFFSET(Tablas!$F$6,0,ROW(B40)-7),"")</f>
        <v>34</v>
      </c>
      <c r="C40" s="379">
        <f ca="1">IF(B40="","",OFFSET(Tablas!$F$208,0,ROW(C40)-7))</f>
        <v>0</v>
      </c>
      <c r="D40" s="379">
        <f ca="1">IF(B40="","",OFFSET(Tablas!$F$283,0,ROW(D40)-7))</f>
        <v>0</v>
      </c>
      <c r="E40" s="379">
        <f ca="1">IF(B40="","",OFFSET(Tablas!$F$358,0,ROW(E40)-7))</f>
        <v>0</v>
      </c>
      <c r="F40" s="379">
        <f ca="1">IF(B40="","",OFFSET(Tablas!$F$433,0,ROW(F40)-7))</f>
        <v>0</v>
      </c>
      <c r="G40" s="379">
        <f ca="1">IF(B40="","",OFFSET(Tablas!$F$508,0,ROW(G40)-7))</f>
        <v>0</v>
      </c>
      <c r="H40" s="379">
        <f ca="1">IF(B40="","",OFFSET(Tablas!$F$583,0,ROW(H40)-7))</f>
        <v>0</v>
      </c>
      <c r="I40" s="379">
        <f ca="1">IF(B40="","",OFFSET(Tablas!$F$1033,0,ROW(I40)-7))</f>
        <v>0</v>
      </c>
      <c r="J40" s="379">
        <f t="shared" ca="1" si="0"/>
        <v>0</v>
      </c>
      <c r="K40" s="464" t="str">
        <f t="shared" ca="1" si="1"/>
        <v/>
      </c>
    </row>
    <row r="41" spans="1:11" x14ac:dyDescent="0.2">
      <c r="A41" s="384" t="str">
        <f ca="1">IF(OFFSET(Tablas!$F$5,0,ROW(B41)-7)&gt;0,OFFSET(Tablas!$F$5,0,ROW(B41)-7),"")</f>
        <v/>
      </c>
      <c r="B41" s="317">
        <f ca="1">IF(OFFSET(Tablas!$F$6,0,ROW(B41)-7)&gt;0,OFFSET(Tablas!$F$6,0,ROW(B41)-7),"")</f>
        <v>35</v>
      </c>
      <c r="C41" s="379">
        <f ca="1">IF(B41="","",OFFSET(Tablas!$F$208,0,ROW(C41)-7))</f>
        <v>0</v>
      </c>
      <c r="D41" s="379">
        <f ca="1">IF(B41="","",OFFSET(Tablas!$F$283,0,ROW(D41)-7))</f>
        <v>0</v>
      </c>
      <c r="E41" s="379">
        <f ca="1">IF(B41="","",OFFSET(Tablas!$F$358,0,ROW(E41)-7))</f>
        <v>0</v>
      </c>
      <c r="F41" s="379">
        <f ca="1">IF(B41="","",OFFSET(Tablas!$F$433,0,ROW(F41)-7))</f>
        <v>0</v>
      </c>
      <c r="G41" s="379">
        <f ca="1">IF(B41="","",OFFSET(Tablas!$F$508,0,ROW(G41)-7))</f>
        <v>0</v>
      </c>
      <c r="H41" s="379">
        <f ca="1">IF(B41="","",OFFSET(Tablas!$F$583,0,ROW(H41)-7))</f>
        <v>0</v>
      </c>
      <c r="I41" s="379">
        <f ca="1">IF(B41="","",OFFSET(Tablas!$F$1033,0,ROW(I41)-7))</f>
        <v>0</v>
      </c>
      <c r="J41" s="379">
        <f t="shared" ca="1" si="0"/>
        <v>0</v>
      </c>
      <c r="K41" s="464" t="str">
        <f t="shared" ca="1" si="1"/>
        <v/>
      </c>
    </row>
    <row r="42" spans="1:11" x14ac:dyDescent="0.2">
      <c r="A42" s="384" t="str">
        <f ca="1">IF(OFFSET(Tablas!$F$5,0,ROW(B42)-7)&gt;0,OFFSET(Tablas!$F$5,0,ROW(B42)-7),"")</f>
        <v/>
      </c>
      <c r="B42" s="317">
        <f ca="1">IF(OFFSET(Tablas!$F$6,0,ROW(B42)-7)&gt;0,OFFSET(Tablas!$F$6,0,ROW(B42)-7),"")</f>
        <v>36</v>
      </c>
      <c r="C42" s="379">
        <f ca="1">IF(B42="","",OFFSET(Tablas!$F$208,0,ROW(C42)-7))</f>
        <v>0</v>
      </c>
      <c r="D42" s="379">
        <f ca="1">IF(B42="","",OFFSET(Tablas!$F$283,0,ROW(D42)-7))</f>
        <v>0</v>
      </c>
      <c r="E42" s="379">
        <f ca="1">IF(B42="","",OFFSET(Tablas!$F$358,0,ROW(E42)-7))</f>
        <v>0</v>
      </c>
      <c r="F42" s="379">
        <f ca="1">IF(B42="","",OFFSET(Tablas!$F$433,0,ROW(F42)-7))</f>
        <v>0</v>
      </c>
      <c r="G42" s="379">
        <f ca="1">IF(B42="","",OFFSET(Tablas!$F$508,0,ROW(G42)-7))</f>
        <v>0</v>
      </c>
      <c r="H42" s="379">
        <f ca="1">IF(B42="","",OFFSET(Tablas!$F$583,0,ROW(H42)-7))</f>
        <v>0</v>
      </c>
      <c r="I42" s="379">
        <f ca="1">IF(B42="","",OFFSET(Tablas!$F$1033,0,ROW(I42)-7))</f>
        <v>0</v>
      </c>
      <c r="J42" s="379">
        <f t="shared" ca="1" si="0"/>
        <v>0</v>
      </c>
      <c r="K42" s="464" t="str">
        <f t="shared" ca="1" si="1"/>
        <v/>
      </c>
    </row>
    <row r="43" spans="1:11" x14ac:dyDescent="0.2">
      <c r="A43" s="384" t="str">
        <f ca="1">IF(OFFSET(Tablas!$F$5,0,ROW(B43)-7)&gt;0,OFFSET(Tablas!$F$5,0,ROW(B43)-7),"")</f>
        <v/>
      </c>
      <c r="B43" s="317">
        <f ca="1">IF(OFFSET(Tablas!$F$6,0,ROW(B43)-7)&gt;0,OFFSET(Tablas!$F$6,0,ROW(B43)-7),"")</f>
        <v>37</v>
      </c>
      <c r="C43" s="379">
        <f ca="1">IF(B43="","",OFFSET(Tablas!$F$208,0,ROW(C43)-7))</f>
        <v>0</v>
      </c>
      <c r="D43" s="379">
        <f ca="1">IF(B43="","",OFFSET(Tablas!$F$283,0,ROW(D43)-7))</f>
        <v>0</v>
      </c>
      <c r="E43" s="379">
        <f ca="1">IF(B43="","",OFFSET(Tablas!$F$358,0,ROW(E43)-7))</f>
        <v>0</v>
      </c>
      <c r="F43" s="379">
        <f ca="1">IF(B43="","",OFFSET(Tablas!$F$433,0,ROW(F43)-7))</f>
        <v>0</v>
      </c>
      <c r="G43" s="379">
        <f ca="1">IF(B43="","",OFFSET(Tablas!$F$508,0,ROW(G43)-7))</f>
        <v>0</v>
      </c>
      <c r="H43" s="379">
        <f ca="1">IF(B43="","",OFFSET(Tablas!$F$583,0,ROW(H43)-7))</f>
        <v>0</v>
      </c>
      <c r="I43" s="379">
        <f ca="1">IF(B43="","",OFFSET(Tablas!$F$1033,0,ROW(I43)-7))</f>
        <v>0</v>
      </c>
      <c r="J43" s="379">
        <f t="shared" ca="1" si="0"/>
        <v>0</v>
      </c>
      <c r="K43" s="464" t="str">
        <f t="shared" ca="1" si="1"/>
        <v/>
      </c>
    </row>
    <row r="44" spans="1:11" x14ac:dyDescent="0.2">
      <c r="A44" s="384" t="str">
        <f ca="1">IF(OFFSET(Tablas!$F$5,0,ROW(B44)-7)&gt;0,OFFSET(Tablas!$F$5,0,ROW(B44)-7),"")</f>
        <v/>
      </c>
      <c r="B44" s="317">
        <f ca="1">IF(OFFSET(Tablas!$F$6,0,ROW(B44)-7)&gt;0,OFFSET(Tablas!$F$6,0,ROW(B44)-7),"")</f>
        <v>38</v>
      </c>
      <c r="C44" s="379">
        <f ca="1">IF(B44="","",OFFSET(Tablas!$F$208,0,ROW(C44)-7))</f>
        <v>0</v>
      </c>
      <c r="D44" s="379">
        <f ca="1">IF(B44="","",OFFSET(Tablas!$F$283,0,ROW(D44)-7))</f>
        <v>0</v>
      </c>
      <c r="E44" s="379">
        <f ca="1">IF(B44="","",OFFSET(Tablas!$F$358,0,ROW(E44)-7))</f>
        <v>0</v>
      </c>
      <c r="F44" s="379">
        <f ca="1">IF(B44="","",OFFSET(Tablas!$F$433,0,ROW(F44)-7))</f>
        <v>0</v>
      </c>
      <c r="G44" s="379">
        <f ca="1">IF(B44="","",OFFSET(Tablas!$F$508,0,ROW(G44)-7))</f>
        <v>0</v>
      </c>
      <c r="H44" s="379">
        <f ca="1">IF(B44="","",OFFSET(Tablas!$F$583,0,ROW(H44)-7))</f>
        <v>0</v>
      </c>
      <c r="I44" s="379">
        <f ca="1">IF(B44="","",OFFSET(Tablas!$F$1033,0,ROW(I44)-7))</f>
        <v>0</v>
      </c>
      <c r="J44" s="379">
        <f t="shared" ca="1" si="0"/>
        <v>0</v>
      </c>
      <c r="K44" s="464" t="str">
        <f t="shared" ca="1" si="1"/>
        <v/>
      </c>
    </row>
    <row r="45" spans="1:11" x14ac:dyDescent="0.2">
      <c r="A45" s="384" t="str">
        <f ca="1">IF(OFFSET(Tablas!$F$5,0,ROW(B45)-7)&gt;0,OFFSET(Tablas!$F$5,0,ROW(B45)-7),"")</f>
        <v/>
      </c>
      <c r="B45" s="317">
        <f ca="1">IF(OFFSET(Tablas!$F$6,0,ROW(B45)-7)&gt;0,OFFSET(Tablas!$F$6,0,ROW(B45)-7),"")</f>
        <v>39</v>
      </c>
      <c r="C45" s="379">
        <f ca="1">IF(B45="","",OFFSET(Tablas!$F$208,0,ROW(C45)-7))</f>
        <v>0</v>
      </c>
      <c r="D45" s="379">
        <f ca="1">IF(B45="","",OFFSET(Tablas!$F$283,0,ROW(D45)-7))</f>
        <v>0</v>
      </c>
      <c r="E45" s="379">
        <f ca="1">IF(B45="","",OFFSET(Tablas!$F$358,0,ROW(E45)-7))</f>
        <v>0</v>
      </c>
      <c r="F45" s="379">
        <f ca="1">IF(B45="","",OFFSET(Tablas!$F$433,0,ROW(F45)-7))</f>
        <v>0</v>
      </c>
      <c r="G45" s="379">
        <f ca="1">IF(B45="","",OFFSET(Tablas!$F$508,0,ROW(G45)-7))</f>
        <v>0</v>
      </c>
      <c r="H45" s="379">
        <f ca="1">IF(B45="","",OFFSET(Tablas!$F$583,0,ROW(H45)-7))</f>
        <v>0</v>
      </c>
      <c r="I45" s="379">
        <f ca="1">IF(B45="","",OFFSET(Tablas!$F$1033,0,ROW(I45)-7))</f>
        <v>0</v>
      </c>
      <c r="J45" s="379">
        <f t="shared" ca="1" si="0"/>
        <v>0</v>
      </c>
      <c r="K45" s="464" t="str">
        <f t="shared" ca="1" si="1"/>
        <v/>
      </c>
    </row>
    <row r="46" spans="1:11" x14ac:dyDescent="0.2">
      <c r="A46" s="384" t="str">
        <f ca="1">IF(OFFSET(Tablas!$F$5,0,ROW(B46)-7)&gt;0,OFFSET(Tablas!$F$5,0,ROW(B46)-7),"")</f>
        <v/>
      </c>
      <c r="B46" s="317">
        <f ca="1">IF(OFFSET(Tablas!$F$6,0,ROW(B46)-7)&gt;0,OFFSET(Tablas!$F$6,0,ROW(B46)-7),"")</f>
        <v>40</v>
      </c>
      <c r="C46" s="379">
        <f ca="1">IF(B46="","",OFFSET(Tablas!$F$208,0,ROW(C46)-7))</f>
        <v>0</v>
      </c>
      <c r="D46" s="379">
        <f ca="1">IF(B46="","",OFFSET(Tablas!$F$283,0,ROW(D46)-7))</f>
        <v>0</v>
      </c>
      <c r="E46" s="379">
        <f ca="1">IF(B46="","",OFFSET(Tablas!$F$358,0,ROW(E46)-7))</f>
        <v>0</v>
      </c>
      <c r="F46" s="379">
        <f ca="1">IF(B46="","",OFFSET(Tablas!$F$433,0,ROW(F46)-7))</f>
        <v>0</v>
      </c>
      <c r="G46" s="379">
        <f ca="1">IF(B46="","",OFFSET(Tablas!$F$508,0,ROW(G46)-7))</f>
        <v>0</v>
      </c>
      <c r="H46" s="379">
        <f ca="1">IF(B46="","",OFFSET(Tablas!$F$583,0,ROW(H46)-7))</f>
        <v>0</v>
      </c>
      <c r="I46" s="379">
        <f ca="1">IF(B46="","",OFFSET(Tablas!$F$1033,0,ROW(I46)-7))</f>
        <v>0</v>
      </c>
      <c r="J46" s="379">
        <f t="shared" ca="1" si="0"/>
        <v>0</v>
      </c>
      <c r="K46" s="464" t="str">
        <f t="shared" ca="1" si="1"/>
        <v/>
      </c>
    </row>
    <row r="47" spans="1:11" x14ac:dyDescent="0.2">
      <c r="A47" s="384" t="str">
        <f ca="1">IF(OFFSET(Tablas!$F$5,0,ROW(B47)-7)&gt;0,OFFSET(Tablas!$F$5,0,ROW(B47)-7),"")</f>
        <v/>
      </c>
      <c r="B47" s="317">
        <f ca="1">IF(OFFSET(Tablas!$F$6,0,ROW(B47)-7)&gt;0,OFFSET(Tablas!$F$6,0,ROW(B47)-7),"")</f>
        <v>41</v>
      </c>
      <c r="C47" s="379">
        <f ca="1">IF(B47="","",OFFSET(Tablas!$F$208,0,ROW(C47)-7))</f>
        <v>0</v>
      </c>
      <c r="D47" s="379">
        <f ca="1">IF(B47="","",OFFSET(Tablas!$F$283,0,ROW(D47)-7))</f>
        <v>0</v>
      </c>
      <c r="E47" s="379">
        <f ca="1">IF(B47="","",OFFSET(Tablas!$F$358,0,ROW(E47)-7))</f>
        <v>0</v>
      </c>
      <c r="F47" s="379">
        <f ca="1">IF(B47="","",OFFSET(Tablas!$F$433,0,ROW(F47)-7))</f>
        <v>0</v>
      </c>
      <c r="G47" s="379">
        <f ca="1">IF(B47="","",OFFSET(Tablas!$F$508,0,ROW(G47)-7))</f>
        <v>0</v>
      </c>
      <c r="H47" s="379">
        <f ca="1">IF(B47="","",OFFSET(Tablas!$F$583,0,ROW(H47)-7))</f>
        <v>0</v>
      </c>
      <c r="I47" s="379">
        <f ca="1">IF(B47="","",OFFSET(Tablas!$F$1033,0,ROW(I47)-7))</f>
        <v>0</v>
      </c>
      <c r="J47" s="379">
        <f t="shared" ca="1" si="0"/>
        <v>0</v>
      </c>
      <c r="K47" s="464" t="str">
        <f t="shared" ca="1" si="1"/>
        <v/>
      </c>
    </row>
    <row r="48" spans="1:11" x14ac:dyDescent="0.2">
      <c r="A48" s="384" t="str">
        <f ca="1">IF(OFFSET(Tablas!$F$5,0,ROW(B48)-7)&gt;0,OFFSET(Tablas!$F$5,0,ROW(B48)-7),"")</f>
        <v/>
      </c>
      <c r="B48" s="317">
        <f ca="1">IF(OFFSET(Tablas!$F$6,0,ROW(B48)-7)&gt;0,OFFSET(Tablas!$F$6,0,ROW(B48)-7),"")</f>
        <v>42</v>
      </c>
      <c r="C48" s="379">
        <f ca="1">IF(B48="","",OFFSET(Tablas!$F$208,0,ROW(C48)-7))</f>
        <v>0</v>
      </c>
      <c r="D48" s="379">
        <f ca="1">IF(B48="","",OFFSET(Tablas!$F$283,0,ROW(D48)-7))</f>
        <v>0</v>
      </c>
      <c r="E48" s="379">
        <f ca="1">IF(B48="","",OFFSET(Tablas!$F$358,0,ROW(E48)-7))</f>
        <v>0</v>
      </c>
      <c r="F48" s="379">
        <f ca="1">IF(B48="","",OFFSET(Tablas!$F$433,0,ROW(F48)-7))</f>
        <v>0</v>
      </c>
      <c r="G48" s="379">
        <f ca="1">IF(B48="","",OFFSET(Tablas!$F$508,0,ROW(G48)-7))</f>
        <v>0</v>
      </c>
      <c r="H48" s="379">
        <f ca="1">IF(B48="","",OFFSET(Tablas!$F$583,0,ROW(H48)-7))</f>
        <v>0</v>
      </c>
      <c r="I48" s="379">
        <f ca="1">IF(B48="","",OFFSET(Tablas!$F$1033,0,ROW(I48)-7))</f>
        <v>0</v>
      </c>
      <c r="J48" s="379">
        <f t="shared" ca="1" si="0"/>
        <v>0</v>
      </c>
      <c r="K48" s="464" t="str">
        <f t="shared" ca="1" si="1"/>
        <v/>
      </c>
    </row>
    <row r="49" spans="1:11" x14ac:dyDescent="0.2">
      <c r="A49" s="384" t="str">
        <f ca="1">IF(OFFSET(Tablas!$F$5,0,ROW(B49)-7)&gt;0,OFFSET(Tablas!$F$5,0,ROW(B49)-7),"")</f>
        <v/>
      </c>
      <c r="B49" s="317">
        <f ca="1">IF(OFFSET(Tablas!$F$6,0,ROW(B49)-7)&gt;0,OFFSET(Tablas!$F$6,0,ROW(B49)-7),"")</f>
        <v>43</v>
      </c>
      <c r="C49" s="379">
        <f ca="1">IF(B49="","",OFFSET(Tablas!$F$208,0,ROW(C49)-7))</f>
        <v>0</v>
      </c>
      <c r="D49" s="379">
        <f ca="1">IF(B49="","",OFFSET(Tablas!$F$283,0,ROW(D49)-7))</f>
        <v>0</v>
      </c>
      <c r="E49" s="379">
        <f ca="1">IF(B49="","",OFFSET(Tablas!$F$358,0,ROW(E49)-7))</f>
        <v>0</v>
      </c>
      <c r="F49" s="379">
        <f ca="1">IF(B49="","",OFFSET(Tablas!$F$433,0,ROW(F49)-7))</f>
        <v>0</v>
      </c>
      <c r="G49" s="379">
        <f ca="1">IF(B49="","",OFFSET(Tablas!$F$508,0,ROW(G49)-7))</f>
        <v>0</v>
      </c>
      <c r="H49" s="379">
        <f ca="1">IF(B49="","",OFFSET(Tablas!$F$583,0,ROW(H49)-7))</f>
        <v>0</v>
      </c>
      <c r="I49" s="379">
        <f ca="1">IF(B49="","",OFFSET(Tablas!$F$1033,0,ROW(I49)-7))</f>
        <v>0</v>
      </c>
      <c r="J49" s="379">
        <f t="shared" ca="1" si="0"/>
        <v>0</v>
      </c>
      <c r="K49" s="464" t="str">
        <f t="shared" ca="1" si="1"/>
        <v/>
      </c>
    </row>
    <row r="50" spans="1:11" x14ac:dyDescent="0.2">
      <c r="A50" s="384" t="str">
        <f ca="1">IF(OFFSET(Tablas!$F$5,0,ROW(B50)-7)&gt;0,OFFSET(Tablas!$F$5,0,ROW(B50)-7),"")</f>
        <v/>
      </c>
      <c r="B50" s="317">
        <f ca="1">IF(OFFSET(Tablas!$F$6,0,ROW(B50)-7)&gt;0,OFFSET(Tablas!$F$6,0,ROW(B50)-7),"")</f>
        <v>44</v>
      </c>
      <c r="C50" s="379">
        <f ca="1">IF(B50="","",OFFSET(Tablas!$F$208,0,ROW(C50)-7))</f>
        <v>0</v>
      </c>
      <c r="D50" s="379">
        <f ca="1">IF(B50="","",OFFSET(Tablas!$F$283,0,ROW(D50)-7))</f>
        <v>0</v>
      </c>
      <c r="E50" s="379">
        <f ca="1">IF(B50="","",OFFSET(Tablas!$F$358,0,ROW(E50)-7))</f>
        <v>0</v>
      </c>
      <c r="F50" s="379">
        <f ca="1">IF(B50="","",OFFSET(Tablas!$F$433,0,ROW(F50)-7))</f>
        <v>0</v>
      </c>
      <c r="G50" s="379">
        <f ca="1">IF(B50="","",OFFSET(Tablas!$F$508,0,ROW(G50)-7))</f>
        <v>0</v>
      </c>
      <c r="H50" s="379">
        <f ca="1">IF(B50="","",OFFSET(Tablas!$F$583,0,ROW(H50)-7))</f>
        <v>0</v>
      </c>
      <c r="I50" s="379">
        <f ca="1">IF(B50="","",OFFSET(Tablas!$F$1033,0,ROW(I50)-7))</f>
        <v>0</v>
      </c>
      <c r="J50" s="379">
        <f t="shared" ca="1" si="0"/>
        <v>0</v>
      </c>
      <c r="K50" s="464" t="str">
        <f t="shared" ca="1" si="1"/>
        <v/>
      </c>
    </row>
    <row r="51" spans="1:11" x14ac:dyDescent="0.2">
      <c r="A51" s="384" t="str">
        <f ca="1">IF(OFFSET(Tablas!$F$5,0,ROW(B51)-7)&gt;0,OFFSET(Tablas!$F$5,0,ROW(B51)-7),"")</f>
        <v/>
      </c>
      <c r="B51" s="317">
        <f ca="1">IF(OFFSET(Tablas!$F$6,0,ROW(B51)-7)&gt;0,OFFSET(Tablas!$F$6,0,ROW(B51)-7),"")</f>
        <v>45</v>
      </c>
      <c r="C51" s="379">
        <f ca="1">IF(B51="","",OFFSET(Tablas!$F$208,0,ROW(C51)-7))</f>
        <v>0</v>
      </c>
      <c r="D51" s="379">
        <f ca="1">IF(B51="","",OFFSET(Tablas!$F$283,0,ROW(D51)-7))</f>
        <v>0</v>
      </c>
      <c r="E51" s="379">
        <f ca="1">IF(B51="","",OFFSET(Tablas!$F$358,0,ROW(E51)-7))</f>
        <v>0</v>
      </c>
      <c r="F51" s="379">
        <f ca="1">IF(B51="","",OFFSET(Tablas!$F$433,0,ROW(F51)-7))</f>
        <v>0</v>
      </c>
      <c r="G51" s="379">
        <f ca="1">IF(B51="","",OFFSET(Tablas!$F$508,0,ROW(G51)-7))</f>
        <v>0</v>
      </c>
      <c r="H51" s="379">
        <f ca="1">IF(B51="","",OFFSET(Tablas!$F$583,0,ROW(H51)-7))</f>
        <v>0</v>
      </c>
      <c r="I51" s="379">
        <f ca="1">IF(B51="","",OFFSET(Tablas!$F$1033,0,ROW(I51)-7))</f>
        <v>0</v>
      </c>
      <c r="J51" s="379">
        <f t="shared" ca="1" si="0"/>
        <v>0</v>
      </c>
      <c r="K51" s="464" t="str">
        <f t="shared" ca="1" si="1"/>
        <v/>
      </c>
    </row>
    <row r="52" spans="1:11" x14ac:dyDescent="0.2">
      <c r="A52" s="384" t="str">
        <f ca="1">IF(OFFSET(Tablas!$F$5,0,ROW(B52)-7)&gt;0,OFFSET(Tablas!$F$5,0,ROW(B52)-7),"")</f>
        <v/>
      </c>
      <c r="B52" s="317">
        <f ca="1">IF(OFFSET(Tablas!$F$6,0,ROW(B52)-7)&gt;0,OFFSET(Tablas!$F$6,0,ROW(B52)-7),"")</f>
        <v>46</v>
      </c>
      <c r="C52" s="379">
        <f ca="1">IF(B52="","",OFFSET(Tablas!$F$208,0,ROW(C52)-7))</f>
        <v>0</v>
      </c>
      <c r="D52" s="379">
        <f ca="1">IF(B52="","",OFFSET(Tablas!$F$283,0,ROW(D52)-7))</f>
        <v>0</v>
      </c>
      <c r="E52" s="379">
        <f ca="1">IF(B52="","",OFFSET(Tablas!$F$358,0,ROW(E52)-7))</f>
        <v>0</v>
      </c>
      <c r="F52" s="379">
        <f ca="1">IF(B52="","",OFFSET(Tablas!$F$433,0,ROW(F52)-7))</f>
        <v>0</v>
      </c>
      <c r="G52" s="379">
        <f ca="1">IF(B52="","",OFFSET(Tablas!$F$508,0,ROW(G52)-7))</f>
        <v>0</v>
      </c>
      <c r="H52" s="379">
        <f ca="1">IF(B52="","",OFFSET(Tablas!$F$583,0,ROW(H52)-7))</f>
        <v>0</v>
      </c>
      <c r="I52" s="379">
        <f ca="1">IF(B52="","",OFFSET(Tablas!$F$1033,0,ROW(I52)-7))</f>
        <v>0</v>
      </c>
      <c r="J52" s="379">
        <f t="shared" ca="1" si="0"/>
        <v>0</v>
      </c>
      <c r="K52" s="464" t="str">
        <f t="shared" ca="1" si="1"/>
        <v/>
      </c>
    </row>
    <row r="53" spans="1:11" x14ac:dyDescent="0.2">
      <c r="A53" s="384" t="str">
        <f ca="1">IF(OFFSET(Tablas!$F$5,0,ROW(B53)-7)&gt;0,OFFSET(Tablas!$F$5,0,ROW(B53)-7),"")</f>
        <v/>
      </c>
      <c r="B53" s="317">
        <f ca="1">IF(OFFSET(Tablas!$F$6,0,ROW(B53)-7)&gt;0,OFFSET(Tablas!$F$6,0,ROW(B53)-7),"")</f>
        <v>47</v>
      </c>
      <c r="C53" s="379">
        <f ca="1">IF(B53="","",OFFSET(Tablas!$F$208,0,ROW(C53)-7))</f>
        <v>0</v>
      </c>
      <c r="D53" s="379">
        <f ca="1">IF(B53="","",OFFSET(Tablas!$F$283,0,ROW(D53)-7))</f>
        <v>0</v>
      </c>
      <c r="E53" s="379">
        <f ca="1">IF(B53="","",OFFSET(Tablas!$F$358,0,ROW(E53)-7))</f>
        <v>0</v>
      </c>
      <c r="F53" s="379">
        <f ca="1">IF(B53="","",OFFSET(Tablas!$F$433,0,ROW(F53)-7))</f>
        <v>0</v>
      </c>
      <c r="G53" s="379">
        <f ca="1">IF(B53="","",OFFSET(Tablas!$F$508,0,ROW(G53)-7))</f>
        <v>0</v>
      </c>
      <c r="H53" s="379">
        <f ca="1">IF(B53="","",OFFSET(Tablas!$F$583,0,ROW(H53)-7))</f>
        <v>0</v>
      </c>
      <c r="I53" s="379">
        <f ca="1">IF(B53="","",OFFSET(Tablas!$F$1033,0,ROW(I53)-7))</f>
        <v>0</v>
      </c>
      <c r="J53" s="379">
        <f t="shared" ca="1" si="0"/>
        <v>0</v>
      </c>
      <c r="K53" s="464" t="str">
        <f t="shared" ca="1" si="1"/>
        <v/>
      </c>
    </row>
    <row r="54" spans="1:11" x14ac:dyDescent="0.2">
      <c r="A54" s="384" t="str">
        <f ca="1">IF(OFFSET(Tablas!$F$5,0,ROW(B54)-7)&gt;0,OFFSET(Tablas!$F$5,0,ROW(B54)-7),"")</f>
        <v/>
      </c>
      <c r="B54" s="317">
        <f ca="1">IF(OFFSET(Tablas!$F$6,0,ROW(B54)-7)&gt;0,OFFSET(Tablas!$F$6,0,ROW(B54)-7),"")</f>
        <v>48</v>
      </c>
      <c r="C54" s="379">
        <f ca="1">IF(B54="","",OFFSET(Tablas!$F$208,0,ROW(C54)-7))</f>
        <v>0</v>
      </c>
      <c r="D54" s="379">
        <f ca="1">IF(B54="","",OFFSET(Tablas!$F$283,0,ROW(D54)-7))</f>
        <v>0</v>
      </c>
      <c r="E54" s="379">
        <f ca="1">IF(B54="","",OFFSET(Tablas!$F$358,0,ROW(E54)-7))</f>
        <v>0</v>
      </c>
      <c r="F54" s="379">
        <f ca="1">IF(B54="","",OFFSET(Tablas!$F$433,0,ROW(F54)-7))</f>
        <v>0</v>
      </c>
      <c r="G54" s="379">
        <f ca="1">IF(B54="","",OFFSET(Tablas!$F$508,0,ROW(G54)-7))</f>
        <v>0</v>
      </c>
      <c r="H54" s="379">
        <f ca="1">IF(B54="","",OFFSET(Tablas!$F$583,0,ROW(H54)-7))</f>
        <v>0</v>
      </c>
      <c r="I54" s="379">
        <f ca="1">IF(B54="","",OFFSET(Tablas!$F$1033,0,ROW(I54)-7))</f>
        <v>0</v>
      </c>
      <c r="J54" s="379">
        <f t="shared" ca="1" si="0"/>
        <v>0</v>
      </c>
      <c r="K54" s="464" t="str">
        <f t="shared" ca="1" si="1"/>
        <v/>
      </c>
    </row>
    <row r="55" spans="1:11" x14ac:dyDescent="0.2">
      <c r="A55" s="384" t="str">
        <f ca="1">IF(OFFSET(Tablas!$F$5,0,ROW(B55)-7)&gt;0,OFFSET(Tablas!$F$5,0,ROW(B55)-7),"")</f>
        <v/>
      </c>
      <c r="B55" s="317">
        <f ca="1">IF(OFFSET(Tablas!$F$6,0,ROW(B55)-7)&gt;0,OFFSET(Tablas!$F$6,0,ROW(B55)-7),"")</f>
        <v>49</v>
      </c>
      <c r="C55" s="379">
        <f ca="1">IF(B55="","",OFFSET(Tablas!$F$208,0,ROW(C55)-7))</f>
        <v>0</v>
      </c>
      <c r="D55" s="379">
        <f ca="1">IF(B55="","",OFFSET(Tablas!$F$283,0,ROW(D55)-7))</f>
        <v>0</v>
      </c>
      <c r="E55" s="379">
        <f ca="1">IF(B55="","",OFFSET(Tablas!$F$358,0,ROW(E55)-7))</f>
        <v>0</v>
      </c>
      <c r="F55" s="379">
        <f ca="1">IF(B55="","",OFFSET(Tablas!$F$433,0,ROW(F55)-7))</f>
        <v>0</v>
      </c>
      <c r="G55" s="379">
        <f ca="1">IF(B55="","",OFFSET(Tablas!$F$508,0,ROW(G55)-7))</f>
        <v>0</v>
      </c>
      <c r="H55" s="379">
        <f ca="1">IF(B55="","",OFFSET(Tablas!$F$583,0,ROW(H55)-7))</f>
        <v>0</v>
      </c>
      <c r="I55" s="379">
        <f ca="1">IF(B55="","",OFFSET(Tablas!$F$1033,0,ROW(I55)-7))</f>
        <v>0</v>
      </c>
      <c r="J55" s="379">
        <f t="shared" ca="1" si="0"/>
        <v>0</v>
      </c>
      <c r="K55" s="464" t="str">
        <f t="shared" ca="1" si="1"/>
        <v/>
      </c>
    </row>
    <row r="56" spans="1:11" x14ac:dyDescent="0.2">
      <c r="A56" s="384" t="str">
        <f ca="1">IF(OFFSET(Tablas!$F$5,0,ROW(B56)-7)&gt;0,OFFSET(Tablas!$F$5,0,ROW(B56)-7),"")</f>
        <v/>
      </c>
      <c r="B56" s="317">
        <f ca="1">IF(OFFSET(Tablas!$F$6,0,ROW(B56)-7)&gt;0,OFFSET(Tablas!$F$6,0,ROW(B56)-7),"")</f>
        <v>50</v>
      </c>
      <c r="C56" s="379">
        <f ca="1">IF(B56="","",OFFSET(Tablas!$F$208,0,ROW(C56)-7))</f>
        <v>0</v>
      </c>
      <c r="D56" s="379">
        <f ca="1">IF(B56="","",OFFSET(Tablas!$F$283,0,ROW(D56)-7))</f>
        <v>0</v>
      </c>
      <c r="E56" s="379">
        <f ca="1">IF(B56="","",OFFSET(Tablas!$F$358,0,ROW(E56)-7))</f>
        <v>0</v>
      </c>
      <c r="F56" s="379">
        <f ca="1">IF(B56="","",OFFSET(Tablas!$F$433,0,ROW(F56)-7))</f>
        <v>0</v>
      </c>
      <c r="G56" s="379">
        <f ca="1">IF(B56="","",OFFSET(Tablas!$F$508,0,ROW(G56)-7))</f>
        <v>0</v>
      </c>
      <c r="H56" s="379">
        <f ca="1">IF(B56="","",OFFSET(Tablas!$F$583,0,ROW(H56)-7))</f>
        <v>0</v>
      </c>
      <c r="I56" s="379">
        <f ca="1">IF(B56="","",OFFSET(Tablas!$F$1033,0,ROW(I56)-7))</f>
        <v>0</v>
      </c>
      <c r="J56" s="379">
        <f t="shared" ca="1" si="0"/>
        <v>0</v>
      </c>
      <c r="K56" s="464" t="str">
        <f t="shared" ca="1" si="1"/>
        <v/>
      </c>
    </row>
    <row r="57" spans="1:11" x14ac:dyDescent="0.2">
      <c r="A57" s="384" t="str">
        <f ca="1">IF(OFFSET(Tablas!$F$5,0,ROW(B57)-7)&gt;0,OFFSET(Tablas!$F$5,0,ROW(B57)-7),"")</f>
        <v/>
      </c>
      <c r="B57" s="317">
        <f ca="1">IF(OFFSET(Tablas!$F$6,0,ROW(B57)-7)&gt;0,OFFSET(Tablas!$F$6,0,ROW(B57)-7),"")</f>
        <v>51</v>
      </c>
      <c r="C57" s="379">
        <f ca="1">IF(B57="","",OFFSET(Tablas!$F$208,0,ROW(C57)-7))</f>
        <v>0</v>
      </c>
      <c r="D57" s="379">
        <f ca="1">IF(B57="","",OFFSET(Tablas!$F$283,0,ROW(D57)-7))</f>
        <v>0</v>
      </c>
      <c r="E57" s="379">
        <f ca="1">IF(B57="","",OFFSET(Tablas!$F$358,0,ROW(E57)-7))</f>
        <v>0</v>
      </c>
      <c r="F57" s="379">
        <f ca="1">IF(B57="","",OFFSET(Tablas!$F$433,0,ROW(F57)-7))</f>
        <v>0</v>
      </c>
      <c r="G57" s="379">
        <f ca="1">IF(B57="","",OFFSET(Tablas!$F$508,0,ROW(G57)-7))</f>
        <v>0</v>
      </c>
      <c r="H57" s="379">
        <f ca="1">IF(B57="","",OFFSET(Tablas!$F$583,0,ROW(H57)-7))</f>
        <v>0</v>
      </c>
      <c r="I57" s="379">
        <f ca="1">IF(B57="","",OFFSET(Tablas!$F$1033,0,ROW(I57)-7))</f>
        <v>0</v>
      </c>
      <c r="J57" s="379">
        <f t="shared" ca="1" si="0"/>
        <v>0</v>
      </c>
      <c r="K57" s="464" t="str">
        <f t="shared" ca="1" si="1"/>
        <v/>
      </c>
    </row>
    <row r="58" spans="1:11" x14ac:dyDescent="0.2">
      <c r="A58" s="384" t="str">
        <f ca="1">IF(OFFSET(Tablas!$F$5,0,ROW(B58)-7)&gt;0,OFFSET(Tablas!$F$5,0,ROW(B58)-7),"")</f>
        <v/>
      </c>
      <c r="B58" s="317">
        <f ca="1">IF(OFFSET(Tablas!$F$6,0,ROW(B58)-7)&gt;0,OFFSET(Tablas!$F$6,0,ROW(B58)-7),"")</f>
        <v>52</v>
      </c>
      <c r="C58" s="379">
        <f ca="1">IF(B58="","",OFFSET(Tablas!$F$208,0,ROW(C58)-7))</f>
        <v>0</v>
      </c>
      <c r="D58" s="379">
        <f ca="1">IF(B58="","",OFFSET(Tablas!$F$283,0,ROW(D58)-7))</f>
        <v>0</v>
      </c>
      <c r="E58" s="379">
        <f ca="1">IF(B58="","",OFFSET(Tablas!$F$358,0,ROW(E58)-7))</f>
        <v>0</v>
      </c>
      <c r="F58" s="379">
        <f ca="1">IF(B58="","",OFFSET(Tablas!$F$433,0,ROW(F58)-7))</f>
        <v>0</v>
      </c>
      <c r="G58" s="379">
        <f ca="1">IF(B58="","",OFFSET(Tablas!$F$508,0,ROW(G58)-7))</f>
        <v>0</v>
      </c>
      <c r="H58" s="379">
        <f ca="1">IF(B58="","",OFFSET(Tablas!$F$583,0,ROW(H58)-7))</f>
        <v>0</v>
      </c>
      <c r="I58" s="379">
        <f ca="1">IF(B58="","",OFFSET(Tablas!$F$1033,0,ROW(I58)-7))</f>
        <v>0</v>
      </c>
      <c r="J58" s="379">
        <f t="shared" ca="1" si="0"/>
        <v>0</v>
      </c>
      <c r="K58" s="464" t="str">
        <f t="shared" ca="1" si="1"/>
        <v/>
      </c>
    </row>
    <row r="59" spans="1:11" ht="13.5" thickBot="1" x14ac:dyDescent="0.25">
      <c r="A59" s="386" t="str">
        <f ca="1">IF(OFFSET(Tablas!$F$5,0,ROW(B59)-7)&gt;0,OFFSET(Tablas!$F$5,0,ROW(B59)-7),"")</f>
        <v/>
      </c>
      <c r="B59" s="387">
        <f ca="1">IF(OFFSET(Tablas!$F$6,0,ROW(B59)-7)&gt;0,OFFSET(Tablas!$F$6,0,ROW(B59)-7),"")</f>
        <v>53</v>
      </c>
      <c r="C59" s="379">
        <f ca="1">IF(B59="","",OFFSET(Tablas!$F$208,0,ROW(C59)-7))</f>
        <v>0</v>
      </c>
      <c r="D59" s="379">
        <f ca="1">IF(B59="","",OFFSET(Tablas!$F$283,0,ROW(D59)-7))</f>
        <v>0</v>
      </c>
      <c r="E59" s="379">
        <f ca="1">IF(B59="","",OFFSET(Tablas!$F$358,0,ROW(E59)-7))</f>
        <v>0</v>
      </c>
      <c r="F59" s="379">
        <f ca="1">IF(B59="","",OFFSET(Tablas!$F$433,0,ROW(F59)-7))</f>
        <v>0</v>
      </c>
      <c r="G59" s="379">
        <f ca="1">IF(B59="","",OFFSET(Tablas!$F$508,0,ROW(G59)-7))</f>
        <v>0</v>
      </c>
      <c r="H59" s="379">
        <f ca="1">IF(B59="","",OFFSET(Tablas!$F$583,0,ROW(H59)-7))</f>
        <v>0</v>
      </c>
      <c r="I59" s="379">
        <f ca="1">IF(B59="","",OFFSET(Tablas!$F$1033,0,ROW(I59)-7))</f>
        <v>0</v>
      </c>
      <c r="J59" s="379">
        <f t="shared" ca="1" si="0"/>
        <v>0</v>
      </c>
      <c r="K59" s="464" t="str">
        <f t="shared" ca="1" si="1"/>
        <v/>
      </c>
    </row>
    <row r="60" spans="1:11" ht="13.5" thickBot="1" x14ac:dyDescent="0.25">
      <c r="A60" s="690" t="s">
        <v>0</v>
      </c>
      <c r="B60" s="691"/>
      <c r="C60" s="389">
        <f t="shared" ref="C60:I60" ca="1" si="2">SUM(C7:C59)</f>
        <v>0</v>
      </c>
      <c r="D60" s="389">
        <f t="shared" ca="1" si="2"/>
        <v>0</v>
      </c>
      <c r="E60" s="389">
        <f t="shared" ca="1" si="2"/>
        <v>0</v>
      </c>
      <c r="F60" s="389">
        <f t="shared" ca="1" si="2"/>
        <v>0</v>
      </c>
      <c r="G60" s="389">
        <f t="shared" ca="1" si="2"/>
        <v>0</v>
      </c>
      <c r="H60" s="389">
        <f t="shared" ca="1" si="2"/>
        <v>0</v>
      </c>
      <c r="I60" s="389">
        <f t="shared" ca="1" si="2"/>
        <v>0</v>
      </c>
      <c r="J60" s="389">
        <f ca="1">SUM(J7:J59)</f>
        <v>0</v>
      </c>
      <c r="K60" s="390"/>
    </row>
  </sheetData>
  <mergeCells count="4">
    <mergeCell ref="A5:K5"/>
    <mergeCell ref="A60:B60"/>
    <mergeCell ref="A2:K2"/>
    <mergeCell ref="A3:K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workbookViewId="0"/>
  </sheetViews>
  <sheetFormatPr defaultColWidth="9.140625" defaultRowHeight="12.75" x14ac:dyDescent="0.2"/>
  <cols>
    <col min="1" max="1" width="7.85546875" customWidth="1"/>
    <col min="2" max="2" width="5.5703125" customWidth="1"/>
    <col min="3" max="3" width="12.140625" customWidth="1"/>
    <col min="4" max="4" width="12.42578125" customWidth="1"/>
    <col min="5" max="5" width="13.28515625" customWidth="1"/>
    <col min="6" max="6" width="9.5703125" customWidth="1"/>
    <col min="7" max="7" width="9.42578125" bestFit="1" customWidth="1"/>
    <col min="8" max="8" width="10.5703125" customWidth="1"/>
    <col min="9" max="9" width="13.85546875" bestFit="1" customWidth="1"/>
    <col min="10" max="10" width="4.85546875" bestFit="1" customWidth="1"/>
    <col min="11" max="11" width="11.140625" bestFit="1" customWidth="1"/>
    <col min="12" max="12" width="6.28515625" customWidth="1"/>
    <col min="13" max="15" width="13.85546875" bestFit="1" customWidth="1"/>
    <col min="16" max="17" width="12.7109375" bestFit="1" customWidth="1"/>
    <col min="18" max="256" width="11.42578125" customWidth="1"/>
  </cols>
  <sheetData>
    <row r="1" spans="1:17" s="312" customFormat="1" ht="15" x14ac:dyDescent="0.2">
      <c r="A1" s="488"/>
    </row>
    <row r="2" spans="1:17" s="312" customFormat="1" ht="15.75" x14ac:dyDescent="0.25">
      <c r="A2" s="663" t="str">
        <f>Tablas!$A$203</f>
        <v>País Costa Rica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663"/>
      <c r="M2" s="663"/>
      <c r="N2" s="663"/>
      <c r="O2" s="663"/>
      <c r="P2" s="663"/>
      <c r="Q2" s="663"/>
    </row>
    <row r="3" spans="1:17" s="312" customFormat="1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L3" s="662"/>
      <c r="M3" s="662"/>
      <c r="N3" s="662"/>
      <c r="O3" s="662"/>
      <c r="P3" s="662"/>
      <c r="Q3" s="662"/>
    </row>
    <row r="4" spans="1:17" ht="33" customHeight="1" thickBot="1" x14ac:dyDescent="0.25">
      <c r="A4" s="692" t="s">
        <v>137</v>
      </c>
      <c r="B4" s="692"/>
      <c r="C4" s="692"/>
      <c r="D4" s="692"/>
      <c r="E4" s="692"/>
      <c r="F4" s="692"/>
      <c r="G4" s="692"/>
      <c r="H4" s="692"/>
      <c r="I4" s="692"/>
      <c r="J4" s="692"/>
      <c r="K4" s="692"/>
      <c r="L4" s="692"/>
      <c r="M4" s="692"/>
      <c r="N4" s="692"/>
      <c r="O4" s="692"/>
      <c r="P4" s="692"/>
      <c r="Q4" s="692"/>
    </row>
    <row r="5" spans="1:17" ht="13.5" thickBot="1" x14ac:dyDescent="0.25">
      <c r="A5" s="696" t="s">
        <v>91</v>
      </c>
      <c r="B5" s="698" t="s">
        <v>92</v>
      </c>
      <c r="C5" s="700" t="s">
        <v>111</v>
      </c>
      <c r="D5" s="701"/>
      <c r="E5" s="701"/>
      <c r="F5" s="701"/>
      <c r="G5" s="701"/>
      <c r="H5" s="702"/>
      <c r="I5" s="703" t="s">
        <v>112</v>
      </c>
      <c r="J5" s="704"/>
      <c r="K5" s="704"/>
      <c r="L5" s="705"/>
      <c r="M5" s="324"/>
      <c r="N5" s="324"/>
      <c r="O5" s="324"/>
      <c r="P5" s="325"/>
      <c r="Q5" s="325"/>
    </row>
    <row r="6" spans="1:17" ht="52.5" customHeight="1" thickBot="1" x14ac:dyDescent="0.25">
      <c r="A6" s="697"/>
      <c r="B6" s="699"/>
      <c r="C6" s="400" t="s">
        <v>131</v>
      </c>
      <c r="D6" s="394" t="s">
        <v>104</v>
      </c>
      <c r="E6" s="394" t="s">
        <v>105</v>
      </c>
      <c r="F6" s="394" t="s">
        <v>106</v>
      </c>
      <c r="G6" s="394" t="s">
        <v>107</v>
      </c>
      <c r="H6" s="401" t="s">
        <v>108</v>
      </c>
      <c r="I6" s="398" t="s">
        <v>113</v>
      </c>
      <c r="J6" s="395" t="s">
        <v>118</v>
      </c>
      <c r="K6" s="396" t="s">
        <v>3</v>
      </c>
      <c r="L6" s="403" t="s">
        <v>4</v>
      </c>
      <c r="M6" s="380" t="s">
        <v>129</v>
      </c>
      <c r="N6" s="381" t="s">
        <v>127</v>
      </c>
      <c r="O6" s="381" t="s">
        <v>109</v>
      </c>
      <c r="P6" s="381" t="s">
        <v>114</v>
      </c>
      <c r="Q6" s="382" t="s">
        <v>110</v>
      </c>
    </row>
    <row r="7" spans="1:17" x14ac:dyDescent="0.2">
      <c r="A7" s="391" t="str">
        <f ca="1">IF(OFFSET(Tablas!$F$5,0,ROW(B7)-7)&gt;0,OFFSET(Tablas!$F$5,0,ROW(B7)-7),"")</f>
        <v/>
      </c>
      <c r="B7" s="397">
        <f ca="1">IF(OFFSET(Tablas!$F$6,0,ROW(B7)-7)&gt;0,OFFSET(Tablas!$F$6,0,ROW(B7)-7),"")</f>
        <v>1</v>
      </c>
      <c r="C7" s="477">
        <f ca="1">IF(B7="","",OFFSET(Tablas!$F$208,0,ROW(C7)-7))</f>
        <v>0</v>
      </c>
      <c r="D7" s="478">
        <f ca="1">IF(B7="","",OFFSET(Tablas!$F$283,0,ROW(D7)-7))</f>
        <v>0</v>
      </c>
      <c r="E7" s="478">
        <f ca="1">IF(B7="","",OFFSET(Tablas!$F$358,0,ROW(E7)-7))</f>
        <v>0</v>
      </c>
      <c r="F7" s="478">
        <f ca="1">IF(B7="","",OFFSET(Tablas!$F$433,0,ROW(F7)-7))</f>
        <v>0</v>
      </c>
      <c r="G7" s="478">
        <f ca="1">IF(B7="","",OFFSET(Tablas!$F$508,0,ROW(G7)-7))</f>
        <v>0</v>
      </c>
      <c r="H7" s="479">
        <f ca="1">IF(B7="","",OFFSET(Tablas!$F$583,0,ROW(H7)-7))</f>
        <v>0</v>
      </c>
      <c r="I7" s="480">
        <f ca="1">IF(B7="","",OFFSET(Tablas!$F$658,0,ROW(I7)-7))</f>
        <v>0</v>
      </c>
      <c r="J7" s="481">
        <f ca="1">IF(B7="","",OFFSET(Tablas!$F$733,0,ROW(J7)-7))</f>
        <v>0</v>
      </c>
      <c r="K7" s="481">
        <f ca="1">IF(B7="","",OFFSET(Tablas!$F$808,0,ROW(K7)-7))</f>
        <v>0</v>
      </c>
      <c r="L7" s="481">
        <f ca="1">IF(B7="","",OFFSET(Tablas!$F$883,0,ROW(L7)-7))</f>
        <v>0</v>
      </c>
      <c r="M7" s="477">
        <f ca="1">IF(B7="","",OFFSET(Tablas!$F$958,0,ROW(M7)-7))</f>
        <v>0</v>
      </c>
      <c r="N7" s="478">
        <f ca="1">IF(B7="","",OFFSET(Tablas!$F$1033,0,ROW(N7)-7))</f>
        <v>0</v>
      </c>
      <c r="O7" s="478">
        <f ca="1">IF(B7="","",OFFSET(Tablas!$F$1108,0,ROW(O7)-7))</f>
        <v>0</v>
      </c>
      <c r="P7" s="482" t="str">
        <f ca="1">IF(OR(N7="",N7=0),"",SUM(C7:L7)/N7)</f>
        <v/>
      </c>
      <c r="Q7" s="483" t="str">
        <f ca="1">IF(OR(N7="",N7=0),"",SUM(C7:H7)/N7)</f>
        <v/>
      </c>
    </row>
    <row r="8" spans="1:17" x14ac:dyDescent="0.2">
      <c r="A8" s="392" t="str">
        <f ca="1">IF(OFFSET(Tablas!$F$5,0,ROW(B8)-7)&gt;0,OFFSET(Tablas!$F$5,0,ROW(B8)-7),"")</f>
        <v/>
      </c>
      <c r="B8" s="317">
        <f ca="1">IF(OFFSET(Tablas!$F$6,0,ROW(B8)-7)&gt;0,OFFSET(Tablas!$F$6,0,ROW(B8)-7),"")</f>
        <v>2</v>
      </c>
      <c r="C8" s="392">
        <f ca="1">IF(B8="","",OFFSET(Tablas!$F$208,0,ROW(C8)-7))</f>
        <v>0</v>
      </c>
      <c r="D8" s="316">
        <f ca="1">IF(B8="","",OFFSET(Tablas!$F$283,0,ROW(D8)-7))</f>
        <v>0</v>
      </c>
      <c r="E8" s="316">
        <f ca="1">IF(B8="","",OFFSET(Tablas!$F$358,0,ROW(E8)-7))</f>
        <v>0</v>
      </c>
      <c r="F8" s="316">
        <f ca="1">IF(B8="","",OFFSET(Tablas!$F$433,0,ROW(F8)-7))</f>
        <v>0</v>
      </c>
      <c r="G8" s="316">
        <f ca="1">IF(B8="","",OFFSET(Tablas!$F$508,0,ROW(G8)-7))</f>
        <v>0</v>
      </c>
      <c r="H8" s="402">
        <f ca="1">IF(B8="","",OFFSET(Tablas!$F$583,0,ROW(H8)-7))</f>
        <v>0</v>
      </c>
      <c r="I8" s="317">
        <f ca="1">IF(B8="","",OFFSET(Tablas!$F$658,0,ROW(I8)-7))</f>
        <v>0</v>
      </c>
      <c r="J8" s="323">
        <f ca="1">IF(B8="","",OFFSET(Tablas!$F$733,0,ROW(J8)-7))</f>
        <v>0</v>
      </c>
      <c r="K8" s="323">
        <f ca="1">IF(B8="","",OFFSET(Tablas!$F$808,0,ROW(K8)-7))</f>
        <v>0</v>
      </c>
      <c r="L8" s="323">
        <f ca="1">IF(B8="","",OFFSET(Tablas!$F$883,0,ROW(L8)-7))</f>
        <v>0</v>
      </c>
      <c r="M8" s="392">
        <f ca="1">IF(B8="","",OFFSET(Tablas!$F$958,0,ROW(M8)-7))</f>
        <v>0</v>
      </c>
      <c r="N8" s="316">
        <f ca="1">IF(B8="","",OFFSET(Tablas!$F$1033,0,ROW(N8)-7))</f>
        <v>0</v>
      </c>
      <c r="O8" s="316">
        <f ca="1">IF(B8="","",OFFSET(Tablas!$F$1108,0,ROW(O8)-7))</f>
        <v>0</v>
      </c>
      <c r="P8" s="378" t="str">
        <f ca="1">IF(OR(N8="",N8=0),"",SUM(C8:L8)/N8)</f>
        <v/>
      </c>
      <c r="Q8" s="385" t="str">
        <f ca="1">IF(OR(N8="",N8=0),"",SUM(C8:H8)/N8)</f>
        <v/>
      </c>
    </row>
    <row r="9" spans="1:17" x14ac:dyDescent="0.2">
      <c r="A9" s="392" t="str">
        <f ca="1">IF(OFFSET(Tablas!$F$5,0,ROW(B9)-7)&gt;0,OFFSET(Tablas!$F$5,0,ROW(B9)-7),"")</f>
        <v/>
      </c>
      <c r="B9" s="317">
        <f ca="1">IF(OFFSET(Tablas!$F$6,0,ROW(B9)-7)&gt;0,OFFSET(Tablas!$F$6,0,ROW(B9)-7),"")</f>
        <v>3</v>
      </c>
      <c r="C9" s="392">
        <f ca="1">IF(B9="","",OFFSET(Tablas!$F$208,0,ROW(C9)-7))</f>
        <v>0</v>
      </c>
      <c r="D9" s="316">
        <f ca="1">IF(B9="","",OFFSET(Tablas!$F$283,0,ROW(D9)-7))</f>
        <v>0</v>
      </c>
      <c r="E9" s="316">
        <f ca="1">IF(B9="","",OFFSET(Tablas!$F$358,0,ROW(E9)-7))</f>
        <v>0</v>
      </c>
      <c r="F9" s="316">
        <f ca="1">IF(B9="","",OFFSET(Tablas!$F$433,0,ROW(F9)-7))</f>
        <v>0</v>
      </c>
      <c r="G9" s="316">
        <f ca="1">IF(B9="","",OFFSET(Tablas!$F$508,0,ROW(G9)-7))</f>
        <v>0</v>
      </c>
      <c r="H9" s="402">
        <f ca="1">IF(B9="","",OFFSET(Tablas!$F$583,0,ROW(H9)-7))</f>
        <v>0</v>
      </c>
      <c r="I9" s="317">
        <f ca="1">IF(B9="","",OFFSET(Tablas!$F$658,0,ROW(I9)-7))</f>
        <v>0</v>
      </c>
      <c r="J9" s="323">
        <f ca="1">IF(B9="","",OFFSET(Tablas!$F$733,0,ROW(J9)-7))</f>
        <v>0</v>
      </c>
      <c r="K9" s="323">
        <f ca="1">IF(B9="","",OFFSET(Tablas!$F$808,0,ROW(K9)-7))</f>
        <v>0</v>
      </c>
      <c r="L9" s="323">
        <f ca="1">IF(B9="","",OFFSET(Tablas!$F$883,0,ROW(L9)-7))</f>
        <v>0</v>
      </c>
      <c r="M9" s="392">
        <f ca="1">IF(B9="","",OFFSET(Tablas!$F$958,0,ROW(M9)-7))</f>
        <v>0</v>
      </c>
      <c r="N9" s="316">
        <f ca="1">IF(B9="","",OFFSET(Tablas!$F$1033,0,ROW(N9)-7))</f>
        <v>0</v>
      </c>
      <c r="O9" s="316">
        <f ca="1">IF(B9="","",OFFSET(Tablas!$F$1108,0,ROW(O9)-7))</f>
        <v>0</v>
      </c>
      <c r="P9" s="378" t="str">
        <f t="shared" ref="P9:P59" ca="1" si="0">IF(OR(N9="",N9=0),"",SUM(C9:L9)/N9)</f>
        <v/>
      </c>
      <c r="Q9" s="385" t="str">
        <f t="shared" ref="Q9:Q59" ca="1" si="1">IF(OR(N9="",N9=0),"",SUM(C9:H9)/N9)</f>
        <v/>
      </c>
    </row>
    <row r="10" spans="1:17" x14ac:dyDescent="0.2">
      <c r="A10" s="392" t="str">
        <f ca="1">IF(OFFSET(Tablas!$F$5,0,ROW(B10)-7)&gt;0,OFFSET(Tablas!$F$5,0,ROW(B10)-7),"")</f>
        <v/>
      </c>
      <c r="B10" s="317">
        <f ca="1">IF(OFFSET(Tablas!$F$6,0,ROW(B10)-7)&gt;0,OFFSET(Tablas!$F$6,0,ROW(B10)-7),"")</f>
        <v>4</v>
      </c>
      <c r="C10" s="392">
        <f ca="1">IF(B10="","",OFFSET(Tablas!$F$208,0,ROW(C10)-7))</f>
        <v>0</v>
      </c>
      <c r="D10" s="316">
        <f ca="1">IF(B10="","",OFFSET(Tablas!$F$283,0,ROW(D10)-7))</f>
        <v>0</v>
      </c>
      <c r="E10" s="316">
        <f ca="1">IF(B10="","",OFFSET(Tablas!$F$358,0,ROW(E10)-7))</f>
        <v>0</v>
      </c>
      <c r="F10" s="316">
        <f ca="1">IF(B10="","",OFFSET(Tablas!$F$433,0,ROW(F10)-7))</f>
        <v>0</v>
      </c>
      <c r="G10" s="316">
        <f ca="1">IF(B10="","",OFFSET(Tablas!$F$508,0,ROW(G10)-7))</f>
        <v>0</v>
      </c>
      <c r="H10" s="402">
        <f ca="1">IF(B10="","",OFFSET(Tablas!$F$583,0,ROW(H10)-7))</f>
        <v>0</v>
      </c>
      <c r="I10" s="317">
        <f ca="1">IF(B10="","",OFFSET(Tablas!$F$658,0,ROW(I10)-7))</f>
        <v>0</v>
      </c>
      <c r="J10" s="323">
        <f ca="1">IF(B10="","",OFFSET(Tablas!$F$733,0,ROW(J10)-7))</f>
        <v>0</v>
      </c>
      <c r="K10" s="323">
        <f ca="1">IF(B10="","",OFFSET(Tablas!$F$808,0,ROW(K10)-7))</f>
        <v>0</v>
      </c>
      <c r="L10" s="323">
        <f ca="1">IF(B10="","",OFFSET(Tablas!$F$883,0,ROW(L10)-7))</f>
        <v>0</v>
      </c>
      <c r="M10" s="392">
        <f ca="1">IF(B10="","",OFFSET(Tablas!$F$958,0,ROW(M10)-7))</f>
        <v>0</v>
      </c>
      <c r="N10" s="316">
        <f ca="1">IF(B10="","",OFFSET(Tablas!$F$1033,0,ROW(N10)-7))</f>
        <v>0</v>
      </c>
      <c r="O10" s="316">
        <f ca="1">IF(B10="","",OFFSET(Tablas!$F$1108,0,ROW(O10)-7))</f>
        <v>0</v>
      </c>
      <c r="P10" s="378" t="str">
        <f t="shared" ca="1" si="0"/>
        <v/>
      </c>
      <c r="Q10" s="385" t="str">
        <f t="shared" ca="1" si="1"/>
        <v/>
      </c>
    </row>
    <row r="11" spans="1:17" x14ac:dyDescent="0.2">
      <c r="A11" s="392" t="str">
        <f ca="1">IF(OFFSET(Tablas!$F$5,0,ROW(B11)-7)&gt;0,OFFSET(Tablas!$F$5,0,ROW(B11)-7),"")</f>
        <v/>
      </c>
      <c r="B11" s="317">
        <f ca="1">IF(OFFSET(Tablas!$F$6,0,ROW(B11)-7)&gt;0,OFFSET(Tablas!$F$6,0,ROW(B11)-7),"")</f>
        <v>5</v>
      </c>
      <c r="C11" s="392">
        <f ca="1">IF(B11="","",OFFSET(Tablas!$F$208,0,ROW(C11)-7))</f>
        <v>0</v>
      </c>
      <c r="D11" s="316">
        <f ca="1">IF(B11="","",OFFSET(Tablas!$F$283,0,ROW(D11)-7))</f>
        <v>0</v>
      </c>
      <c r="E11" s="316">
        <f ca="1">IF(B11="","",OFFSET(Tablas!$F$358,0,ROW(E11)-7))</f>
        <v>0</v>
      </c>
      <c r="F11" s="316">
        <f ca="1">IF(B11="","",OFFSET(Tablas!$F$433,0,ROW(F11)-7))</f>
        <v>0</v>
      </c>
      <c r="G11" s="316">
        <f ca="1">IF(B11="","",OFFSET(Tablas!$F$508,0,ROW(G11)-7))</f>
        <v>0</v>
      </c>
      <c r="H11" s="402">
        <f ca="1">IF(B11="","",OFFSET(Tablas!$F$583,0,ROW(H11)-7))</f>
        <v>0</v>
      </c>
      <c r="I11" s="317">
        <f ca="1">IF(B11="","",OFFSET(Tablas!$F$658,0,ROW(I11)-7))</f>
        <v>0</v>
      </c>
      <c r="J11" s="323">
        <f ca="1">IF(B11="","",OFFSET(Tablas!$F$733,0,ROW(J11)-7))</f>
        <v>0</v>
      </c>
      <c r="K11" s="323">
        <f ca="1">IF(B11="","",OFFSET(Tablas!$F$808,0,ROW(K11)-7))</f>
        <v>0</v>
      </c>
      <c r="L11" s="323">
        <f ca="1">IF(B11="","",OFFSET(Tablas!$F$883,0,ROW(L11)-7))</f>
        <v>0</v>
      </c>
      <c r="M11" s="392">
        <f ca="1">IF(B11="","",OFFSET(Tablas!$F$958,0,ROW(M11)-7))</f>
        <v>0</v>
      </c>
      <c r="N11" s="316">
        <f ca="1">IF(B11="","",OFFSET(Tablas!$F$1033,0,ROW(N11)-7))</f>
        <v>0</v>
      </c>
      <c r="O11" s="316">
        <f ca="1">IF(B11="","",OFFSET(Tablas!$F$1108,0,ROW(O11)-7))</f>
        <v>0</v>
      </c>
      <c r="P11" s="378" t="str">
        <f t="shared" ca="1" si="0"/>
        <v/>
      </c>
      <c r="Q11" s="385" t="str">
        <f t="shared" ca="1" si="1"/>
        <v/>
      </c>
    </row>
    <row r="12" spans="1:17" x14ac:dyDescent="0.2">
      <c r="A12" s="392" t="str">
        <f ca="1">IF(OFFSET(Tablas!$F$5,0,ROW(B12)-7)&gt;0,OFFSET(Tablas!$F$5,0,ROW(B12)-7),"")</f>
        <v/>
      </c>
      <c r="B12" s="317">
        <f ca="1">IF(OFFSET(Tablas!$F$6,0,ROW(B12)-7)&gt;0,OFFSET(Tablas!$F$6,0,ROW(B12)-7),"")</f>
        <v>6</v>
      </c>
      <c r="C12" s="392">
        <f ca="1">IF(B12="","",OFFSET(Tablas!$F$208,0,ROW(C12)-7))</f>
        <v>0</v>
      </c>
      <c r="D12" s="316">
        <f ca="1">IF(B12="","",OFFSET(Tablas!$F$283,0,ROW(D12)-7))</f>
        <v>0</v>
      </c>
      <c r="E12" s="316">
        <f ca="1">IF(B12="","",OFFSET(Tablas!$F$358,0,ROW(E12)-7))</f>
        <v>0</v>
      </c>
      <c r="F12" s="316">
        <f ca="1">IF(B12="","",OFFSET(Tablas!$F$433,0,ROW(F12)-7))</f>
        <v>0</v>
      </c>
      <c r="G12" s="316">
        <f ca="1">IF(B12="","",OFFSET(Tablas!$F$508,0,ROW(G12)-7))</f>
        <v>0</v>
      </c>
      <c r="H12" s="402">
        <f ca="1">IF(B12="","",OFFSET(Tablas!$F$583,0,ROW(H12)-7))</f>
        <v>0</v>
      </c>
      <c r="I12" s="317">
        <f ca="1">IF(B12="","",OFFSET(Tablas!$F$658,0,ROW(I12)-7))</f>
        <v>0</v>
      </c>
      <c r="J12" s="323">
        <f ca="1">IF(B12="","",OFFSET(Tablas!$F$733,0,ROW(J12)-7))</f>
        <v>0</v>
      </c>
      <c r="K12" s="323">
        <f ca="1">IF(B12="","",OFFSET(Tablas!$F$808,0,ROW(K12)-7))</f>
        <v>0</v>
      </c>
      <c r="L12" s="323">
        <f ca="1">IF(B12="","",OFFSET(Tablas!$F$883,0,ROW(L12)-7))</f>
        <v>0</v>
      </c>
      <c r="M12" s="392">
        <f ca="1">IF(B12="","",OFFSET(Tablas!$F$958,0,ROW(M12)-7))</f>
        <v>0</v>
      </c>
      <c r="N12" s="316">
        <f ca="1">IF(B12="","",OFFSET(Tablas!$F$1033,0,ROW(N12)-7))</f>
        <v>0</v>
      </c>
      <c r="O12" s="316">
        <f ca="1">IF(B12="","",OFFSET(Tablas!$F$1108,0,ROW(O12)-7))</f>
        <v>0</v>
      </c>
      <c r="P12" s="378" t="str">
        <f t="shared" ca="1" si="0"/>
        <v/>
      </c>
      <c r="Q12" s="385" t="str">
        <f t="shared" ca="1" si="1"/>
        <v/>
      </c>
    </row>
    <row r="13" spans="1:17" x14ac:dyDescent="0.2">
      <c r="A13" s="392" t="str">
        <f ca="1">IF(OFFSET(Tablas!$F$5,0,ROW(B13)-7)&gt;0,OFFSET(Tablas!$F$5,0,ROW(B13)-7),"")</f>
        <v/>
      </c>
      <c r="B13" s="317">
        <f ca="1">IF(OFFSET(Tablas!$F$6,0,ROW(B13)-7)&gt;0,OFFSET(Tablas!$F$6,0,ROW(B13)-7),"")</f>
        <v>7</v>
      </c>
      <c r="C13" s="392">
        <f ca="1">IF(B13="","",OFFSET(Tablas!$F$208,0,ROW(C13)-7))</f>
        <v>0</v>
      </c>
      <c r="D13" s="316">
        <f ca="1">IF(B13="","",OFFSET(Tablas!$F$283,0,ROW(D13)-7))</f>
        <v>0</v>
      </c>
      <c r="E13" s="316">
        <f ca="1">IF(B13="","",OFFSET(Tablas!$F$358,0,ROW(E13)-7))</f>
        <v>0</v>
      </c>
      <c r="F13" s="316">
        <f ca="1">IF(B13="","",OFFSET(Tablas!$F$433,0,ROW(F13)-7))</f>
        <v>0</v>
      </c>
      <c r="G13" s="316">
        <f ca="1">IF(B13="","",OFFSET(Tablas!$F$508,0,ROW(G13)-7))</f>
        <v>0</v>
      </c>
      <c r="H13" s="402">
        <f ca="1">IF(B13="","",OFFSET(Tablas!$F$583,0,ROW(H13)-7))</f>
        <v>0</v>
      </c>
      <c r="I13" s="317">
        <f ca="1">IF(B13="","",OFFSET(Tablas!$F$658,0,ROW(I13)-7))</f>
        <v>0</v>
      </c>
      <c r="J13" s="323">
        <f ca="1">IF(B13="","",OFFSET(Tablas!$F$733,0,ROW(J13)-7))</f>
        <v>0</v>
      </c>
      <c r="K13" s="323">
        <f ca="1">IF(B13="","",OFFSET(Tablas!$F$808,0,ROW(K13)-7))</f>
        <v>0</v>
      </c>
      <c r="L13" s="323">
        <f ca="1">IF(B13="","",OFFSET(Tablas!$F$883,0,ROW(L13)-7))</f>
        <v>0</v>
      </c>
      <c r="M13" s="392">
        <f ca="1">IF(B13="","",OFFSET(Tablas!$F$958,0,ROW(M13)-7))</f>
        <v>0</v>
      </c>
      <c r="N13" s="316">
        <f ca="1">IF(B13="","",OFFSET(Tablas!$F$1033,0,ROW(N13)-7))</f>
        <v>0</v>
      </c>
      <c r="O13" s="316">
        <f ca="1">IF(B13="","",OFFSET(Tablas!$F$1108,0,ROW(O13)-7))</f>
        <v>0</v>
      </c>
      <c r="P13" s="378" t="str">
        <f t="shared" ca="1" si="0"/>
        <v/>
      </c>
      <c r="Q13" s="385" t="str">
        <f t="shared" ca="1" si="1"/>
        <v/>
      </c>
    </row>
    <row r="14" spans="1:17" x14ac:dyDescent="0.2">
      <c r="A14" s="392" t="str">
        <f ca="1">IF(OFFSET(Tablas!$F$5,0,ROW(B14)-7)&gt;0,OFFSET(Tablas!$F$5,0,ROW(B14)-7),"")</f>
        <v/>
      </c>
      <c r="B14" s="317">
        <f ca="1">IF(OFFSET(Tablas!$F$6,0,ROW(B14)-7)&gt;0,OFFSET(Tablas!$F$6,0,ROW(B14)-7),"")</f>
        <v>8</v>
      </c>
      <c r="C14" s="392">
        <f ca="1">IF(B14="","",OFFSET(Tablas!$F$208,0,ROW(C14)-7))</f>
        <v>0</v>
      </c>
      <c r="D14" s="316">
        <f ca="1">IF(B14="","",OFFSET(Tablas!$F$283,0,ROW(D14)-7))</f>
        <v>0</v>
      </c>
      <c r="E14" s="316">
        <f ca="1">IF(B14="","",OFFSET(Tablas!$F$358,0,ROW(E14)-7))</f>
        <v>0</v>
      </c>
      <c r="F14" s="316">
        <f ca="1">IF(B14="","",OFFSET(Tablas!$F$433,0,ROW(F14)-7))</f>
        <v>0</v>
      </c>
      <c r="G14" s="316">
        <f ca="1">IF(B14="","",OFFSET(Tablas!$F$508,0,ROW(G14)-7))</f>
        <v>0</v>
      </c>
      <c r="H14" s="402">
        <f ca="1">IF(B14="","",OFFSET(Tablas!$F$583,0,ROW(H14)-7))</f>
        <v>0</v>
      </c>
      <c r="I14" s="317">
        <f ca="1">IF(B14="","",OFFSET(Tablas!$F$658,0,ROW(I14)-7))</f>
        <v>0</v>
      </c>
      <c r="J14" s="323">
        <f ca="1">IF(B14="","",OFFSET(Tablas!$F$733,0,ROW(J14)-7))</f>
        <v>0</v>
      </c>
      <c r="K14" s="323">
        <f ca="1">IF(B14="","",OFFSET(Tablas!$F$808,0,ROW(K14)-7))</f>
        <v>0</v>
      </c>
      <c r="L14" s="323">
        <f ca="1">IF(B14="","",OFFSET(Tablas!$F$883,0,ROW(L14)-7))</f>
        <v>0</v>
      </c>
      <c r="M14" s="392">
        <f ca="1">IF(B14="","",OFFSET(Tablas!$F$958,0,ROW(M14)-7))</f>
        <v>0</v>
      </c>
      <c r="N14" s="316">
        <f ca="1">IF(B14="","",OFFSET(Tablas!$F$1033,0,ROW(N14)-7))</f>
        <v>0</v>
      </c>
      <c r="O14" s="316">
        <f ca="1">IF(B14="","",OFFSET(Tablas!$F$1108,0,ROW(O14)-7))</f>
        <v>0</v>
      </c>
      <c r="P14" s="378" t="str">
        <f t="shared" ca="1" si="0"/>
        <v/>
      </c>
      <c r="Q14" s="385" t="str">
        <f t="shared" ca="1" si="1"/>
        <v/>
      </c>
    </row>
    <row r="15" spans="1:17" x14ac:dyDescent="0.2">
      <c r="A15" s="392" t="str">
        <f ca="1">IF(OFFSET(Tablas!$F$5,0,ROW(B15)-7)&gt;0,OFFSET(Tablas!$F$5,0,ROW(B15)-7),"")</f>
        <v/>
      </c>
      <c r="B15" s="317">
        <f ca="1">IF(OFFSET(Tablas!$F$6,0,ROW(B15)-7)&gt;0,OFFSET(Tablas!$F$6,0,ROW(B15)-7),"")</f>
        <v>9</v>
      </c>
      <c r="C15" s="392">
        <f ca="1">IF(B15="","",OFFSET(Tablas!$F$208,0,ROW(C15)-7))</f>
        <v>0</v>
      </c>
      <c r="D15" s="316">
        <f ca="1">IF(B15="","",OFFSET(Tablas!$F$283,0,ROW(D15)-7))</f>
        <v>0</v>
      </c>
      <c r="E15" s="316">
        <f ca="1">IF(B15="","",OFFSET(Tablas!$F$358,0,ROW(E15)-7))</f>
        <v>0</v>
      </c>
      <c r="F15" s="316">
        <f ca="1">IF(B15="","",OFFSET(Tablas!$F$433,0,ROW(F15)-7))</f>
        <v>0</v>
      </c>
      <c r="G15" s="316">
        <f ca="1">IF(B15="","",OFFSET(Tablas!$F$508,0,ROW(G15)-7))</f>
        <v>0</v>
      </c>
      <c r="H15" s="402">
        <f ca="1">IF(B15="","",OFFSET(Tablas!$F$583,0,ROW(H15)-7))</f>
        <v>0</v>
      </c>
      <c r="I15" s="317">
        <f ca="1">IF(B15="","",OFFSET(Tablas!$F$658,0,ROW(I15)-7))</f>
        <v>0</v>
      </c>
      <c r="J15" s="323">
        <f ca="1">IF(B15="","",OFFSET(Tablas!$F$733,0,ROW(J15)-7))</f>
        <v>0</v>
      </c>
      <c r="K15" s="323">
        <f ca="1">IF(B15="","",OFFSET(Tablas!$F$808,0,ROW(K15)-7))</f>
        <v>0</v>
      </c>
      <c r="L15" s="323">
        <f ca="1">IF(B15="","",OFFSET(Tablas!$F$883,0,ROW(L15)-7))</f>
        <v>0</v>
      </c>
      <c r="M15" s="392">
        <f ca="1">IF(B15="","",OFFSET(Tablas!$F$958,0,ROW(M15)-7))</f>
        <v>0</v>
      </c>
      <c r="N15" s="316">
        <f ca="1">IF(B15="","",OFFSET(Tablas!$F$1033,0,ROW(N15)-7))</f>
        <v>0</v>
      </c>
      <c r="O15" s="316">
        <f ca="1">IF(B15="","",OFFSET(Tablas!$F$1108,0,ROW(O15)-7))</f>
        <v>0</v>
      </c>
      <c r="P15" s="378" t="str">
        <f t="shared" ca="1" si="0"/>
        <v/>
      </c>
      <c r="Q15" s="385" t="str">
        <f t="shared" ca="1" si="1"/>
        <v/>
      </c>
    </row>
    <row r="16" spans="1:17" x14ac:dyDescent="0.2">
      <c r="A16" s="392" t="str">
        <f ca="1">IF(OFFSET(Tablas!$F$5,0,ROW(B16)-7)&gt;0,OFFSET(Tablas!$F$5,0,ROW(B16)-7),"")</f>
        <v/>
      </c>
      <c r="B16" s="317">
        <f ca="1">IF(OFFSET(Tablas!$F$6,0,ROW(B16)-7)&gt;0,OFFSET(Tablas!$F$6,0,ROW(B16)-7),"")</f>
        <v>10</v>
      </c>
      <c r="C16" s="392">
        <f ca="1">IF(B16="","",OFFSET(Tablas!$F$208,0,ROW(C16)-7))</f>
        <v>0</v>
      </c>
      <c r="D16" s="316">
        <f ca="1">IF(B16="","",OFFSET(Tablas!$F$283,0,ROW(D16)-7))</f>
        <v>0</v>
      </c>
      <c r="E16" s="316">
        <f ca="1">IF(B16="","",OFFSET(Tablas!$F$358,0,ROW(E16)-7))</f>
        <v>0</v>
      </c>
      <c r="F16" s="316">
        <f ca="1">IF(B16="","",OFFSET(Tablas!$F$433,0,ROW(F16)-7))</f>
        <v>0</v>
      </c>
      <c r="G16" s="316">
        <f ca="1">IF(B16="","",OFFSET(Tablas!$F$508,0,ROW(G16)-7))</f>
        <v>0</v>
      </c>
      <c r="H16" s="402">
        <f ca="1">IF(B16="","",OFFSET(Tablas!$F$583,0,ROW(H16)-7))</f>
        <v>0</v>
      </c>
      <c r="I16" s="317">
        <f ca="1">IF(B16="","",OFFSET(Tablas!$F$658,0,ROW(I16)-7))</f>
        <v>0</v>
      </c>
      <c r="J16" s="323">
        <f ca="1">IF(B16="","",OFFSET(Tablas!$F$733,0,ROW(J16)-7))</f>
        <v>0</v>
      </c>
      <c r="K16" s="323">
        <f ca="1">IF(B16="","",OFFSET(Tablas!$F$808,0,ROW(K16)-7))</f>
        <v>0</v>
      </c>
      <c r="L16" s="323">
        <f ca="1">IF(B16="","",OFFSET(Tablas!$F$883,0,ROW(L16)-7))</f>
        <v>0</v>
      </c>
      <c r="M16" s="392">
        <f ca="1">IF(B16="","",OFFSET(Tablas!$F$958,0,ROW(M16)-7))</f>
        <v>0</v>
      </c>
      <c r="N16" s="316">
        <f ca="1">IF(B16="","",OFFSET(Tablas!$F$1033,0,ROW(N16)-7))</f>
        <v>0</v>
      </c>
      <c r="O16" s="316">
        <f ca="1">IF(B16="","",OFFSET(Tablas!$F$1108,0,ROW(O16)-7))</f>
        <v>0</v>
      </c>
      <c r="P16" s="378" t="str">
        <f t="shared" ca="1" si="0"/>
        <v/>
      </c>
      <c r="Q16" s="385" t="str">
        <f t="shared" ca="1" si="1"/>
        <v/>
      </c>
    </row>
    <row r="17" spans="1:17" x14ac:dyDescent="0.2">
      <c r="A17" s="392" t="str">
        <f ca="1">IF(OFFSET(Tablas!$F$5,0,ROW(B17)-7)&gt;0,OFFSET(Tablas!$F$5,0,ROW(B17)-7),"")</f>
        <v/>
      </c>
      <c r="B17" s="317">
        <f ca="1">IF(OFFSET(Tablas!$F$6,0,ROW(B17)-7)&gt;0,OFFSET(Tablas!$F$6,0,ROW(B17)-7),"")</f>
        <v>11</v>
      </c>
      <c r="C17" s="392">
        <f ca="1">IF(B17="","",OFFSET(Tablas!$F$208,0,ROW(C17)-7))</f>
        <v>0</v>
      </c>
      <c r="D17" s="316">
        <f ca="1">IF(B17="","",OFFSET(Tablas!$F$283,0,ROW(D17)-7))</f>
        <v>0</v>
      </c>
      <c r="E17" s="316">
        <f ca="1">IF(B17="","",OFFSET(Tablas!$F$358,0,ROW(E17)-7))</f>
        <v>0</v>
      </c>
      <c r="F17" s="316">
        <f ca="1">IF(B17="","",OFFSET(Tablas!$F$433,0,ROW(F17)-7))</f>
        <v>0</v>
      </c>
      <c r="G17" s="316">
        <f ca="1">IF(B17="","",OFFSET(Tablas!$F$508,0,ROW(G17)-7))</f>
        <v>0</v>
      </c>
      <c r="H17" s="402">
        <f ca="1">IF(B17="","",OFFSET(Tablas!$F$583,0,ROW(H17)-7))</f>
        <v>0</v>
      </c>
      <c r="I17" s="317">
        <f ca="1">IF(B17="","",OFFSET(Tablas!$F$658,0,ROW(I17)-7))</f>
        <v>0</v>
      </c>
      <c r="J17" s="323">
        <f ca="1">IF(B17="","",OFFSET(Tablas!$F$733,0,ROW(J17)-7))</f>
        <v>0</v>
      </c>
      <c r="K17" s="323">
        <f ca="1">IF(B17="","",OFFSET(Tablas!$F$808,0,ROW(K17)-7))</f>
        <v>0</v>
      </c>
      <c r="L17" s="323">
        <f ca="1">IF(B17="","",OFFSET(Tablas!$F$883,0,ROW(L17)-7))</f>
        <v>0</v>
      </c>
      <c r="M17" s="392">
        <f ca="1">IF(B17="","",OFFSET(Tablas!$F$958,0,ROW(M17)-7))</f>
        <v>0</v>
      </c>
      <c r="N17" s="316">
        <f ca="1">IF(B17="","",OFFSET(Tablas!$F$1033,0,ROW(N17)-7))</f>
        <v>0</v>
      </c>
      <c r="O17" s="316">
        <f ca="1">IF(B17="","",OFFSET(Tablas!$F$1108,0,ROW(O17)-7))</f>
        <v>0</v>
      </c>
      <c r="P17" s="378" t="str">
        <f t="shared" ca="1" si="0"/>
        <v/>
      </c>
      <c r="Q17" s="385" t="str">
        <f t="shared" ca="1" si="1"/>
        <v/>
      </c>
    </row>
    <row r="18" spans="1:17" x14ac:dyDescent="0.2">
      <c r="A18" s="392" t="str">
        <f ca="1">IF(OFFSET(Tablas!$F$5,0,ROW(B18)-7)&gt;0,OFFSET(Tablas!$F$5,0,ROW(B18)-7),"")</f>
        <v/>
      </c>
      <c r="B18" s="317">
        <f ca="1">IF(OFFSET(Tablas!$F$6,0,ROW(B18)-7)&gt;0,OFFSET(Tablas!$F$6,0,ROW(B18)-7),"")</f>
        <v>12</v>
      </c>
      <c r="C18" s="392">
        <f ca="1">IF(B18="","",OFFSET(Tablas!$F$208,0,ROW(C18)-7))</f>
        <v>0</v>
      </c>
      <c r="D18" s="316">
        <f ca="1">IF(B18="","",OFFSET(Tablas!$F$283,0,ROW(D18)-7))</f>
        <v>0</v>
      </c>
      <c r="E18" s="316">
        <f ca="1">IF(B18="","",OFFSET(Tablas!$F$358,0,ROW(E18)-7))</f>
        <v>0</v>
      </c>
      <c r="F18" s="316">
        <f ca="1">IF(B18="","",OFFSET(Tablas!$F$433,0,ROW(F18)-7))</f>
        <v>0</v>
      </c>
      <c r="G18" s="316">
        <f ca="1">IF(B18="","",OFFSET(Tablas!$F$508,0,ROW(G18)-7))</f>
        <v>0</v>
      </c>
      <c r="H18" s="402">
        <f ca="1">IF(B18="","",OFFSET(Tablas!$F$583,0,ROW(H18)-7))</f>
        <v>0</v>
      </c>
      <c r="I18" s="317">
        <f ca="1">IF(B18="","",OFFSET(Tablas!$F$658,0,ROW(I18)-7))</f>
        <v>0</v>
      </c>
      <c r="J18" s="323">
        <f ca="1">IF(B18="","",OFFSET(Tablas!$F$733,0,ROW(J18)-7))</f>
        <v>0</v>
      </c>
      <c r="K18" s="323">
        <f ca="1">IF(B18="","",OFFSET(Tablas!$F$808,0,ROW(K18)-7))</f>
        <v>0</v>
      </c>
      <c r="L18" s="323">
        <f ca="1">IF(B18="","",OFFSET(Tablas!$F$883,0,ROW(L18)-7))</f>
        <v>0</v>
      </c>
      <c r="M18" s="392">
        <f ca="1">IF(B18="","",OFFSET(Tablas!$F$958,0,ROW(M18)-7))</f>
        <v>0</v>
      </c>
      <c r="N18" s="316">
        <f ca="1">IF(B18="","",OFFSET(Tablas!$F$1033,0,ROW(N18)-7))</f>
        <v>0</v>
      </c>
      <c r="O18" s="316">
        <f ca="1">IF(B18="","",OFFSET(Tablas!$F$1108,0,ROW(O18)-7))</f>
        <v>0</v>
      </c>
      <c r="P18" s="378" t="str">
        <f t="shared" ca="1" si="0"/>
        <v/>
      </c>
      <c r="Q18" s="385" t="str">
        <f t="shared" ca="1" si="1"/>
        <v/>
      </c>
    </row>
    <row r="19" spans="1:17" x14ac:dyDescent="0.2">
      <c r="A19" s="392" t="str">
        <f ca="1">IF(OFFSET(Tablas!$F$5,0,ROW(B19)-7)&gt;0,OFFSET(Tablas!$F$5,0,ROW(B19)-7),"")</f>
        <v/>
      </c>
      <c r="B19" s="317">
        <f ca="1">IF(OFFSET(Tablas!$F$6,0,ROW(B19)-7)&gt;0,OFFSET(Tablas!$F$6,0,ROW(B19)-7),"")</f>
        <v>13</v>
      </c>
      <c r="C19" s="392">
        <f ca="1">IF(B19="","",OFFSET(Tablas!$F$208,0,ROW(C19)-7))</f>
        <v>0</v>
      </c>
      <c r="D19" s="316">
        <f ca="1">IF(B19="","",OFFSET(Tablas!$F$283,0,ROW(D19)-7))</f>
        <v>0</v>
      </c>
      <c r="E19" s="316">
        <f ca="1">IF(B19="","",OFFSET(Tablas!$F$358,0,ROW(E19)-7))</f>
        <v>0</v>
      </c>
      <c r="F19" s="316">
        <f ca="1">IF(B19="","",OFFSET(Tablas!$F$433,0,ROW(F19)-7))</f>
        <v>0</v>
      </c>
      <c r="G19" s="316">
        <f ca="1">IF(B19="","",OFFSET(Tablas!$F$508,0,ROW(G19)-7))</f>
        <v>0</v>
      </c>
      <c r="H19" s="402">
        <f ca="1">IF(B19="","",OFFSET(Tablas!$F$583,0,ROW(H19)-7))</f>
        <v>0</v>
      </c>
      <c r="I19" s="317">
        <f ca="1">IF(B19="","",OFFSET(Tablas!$F$658,0,ROW(I19)-7))</f>
        <v>0</v>
      </c>
      <c r="J19" s="323">
        <f ca="1">IF(B19="","",OFFSET(Tablas!$F$733,0,ROW(J19)-7))</f>
        <v>0</v>
      </c>
      <c r="K19" s="323">
        <f ca="1">IF(B19="","",OFFSET(Tablas!$F$808,0,ROW(K19)-7))</f>
        <v>0</v>
      </c>
      <c r="L19" s="323">
        <f ca="1">IF(B19="","",OFFSET(Tablas!$F$883,0,ROW(L19)-7))</f>
        <v>0</v>
      </c>
      <c r="M19" s="392">
        <f ca="1">IF(B19="","",OFFSET(Tablas!$F$958,0,ROW(M19)-7))</f>
        <v>0</v>
      </c>
      <c r="N19" s="316">
        <f ca="1">IF(B19="","",OFFSET(Tablas!$F$1033,0,ROW(N19)-7))</f>
        <v>0</v>
      </c>
      <c r="O19" s="316">
        <f ca="1">IF(B19="","",OFFSET(Tablas!$F$1108,0,ROW(O19)-7))</f>
        <v>0</v>
      </c>
      <c r="P19" s="378" t="str">
        <f t="shared" ca="1" si="0"/>
        <v/>
      </c>
      <c r="Q19" s="385" t="str">
        <f t="shared" ca="1" si="1"/>
        <v/>
      </c>
    </row>
    <row r="20" spans="1:17" x14ac:dyDescent="0.2">
      <c r="A20" s="392" t="str">
        <f ca="1">IF(OFFSET(Tablas!$F$5,0,ROW(B20)-7)&gt;0,OFFSET(Tablas!$F$5,0,ROW(B20)-7),"")</f>
        <v/>
      </c>
      <c r="B20" s="317">
        <f ca="1">IF(OFFSET(Tablas!$F$6,0,ROW(B20)-7)&gt;0,OFFSET(Tablas!$F$6,0,ROW(B20)-7),"")</f>
        <v>14</v>
      </c>
      <c r="C20" s="392">
        <f ca="1">IF(B20="","",OFFSET(Tablas!$F$208,0,ROW(C20)-7))</f>
        <v>0</v>
      </c>
      <c r="D20" s="316">
        <f ca="1">IF(B20="","",OFFSET(Tablas!$F$283,0,ROW(D20)-7))</f>
        <v>0</v>
      </c>
      <c r="E20" s="316">
        <f ca="1">IF(B20="","",OFFSET(Tablas!$F$358,0,ROW(E20)-7))</f>
        <v>0</v>
      </c>
      <c r="F20" s="316">
        <f ca="1">IF(B20="","",OFFSET(Tablas!$F$433,0,ROW(F20)-7))</f>
        <v>0</v>
      </c>
      <c r="G20" s="316">
        <f ca="1">IF(B20="","",OFFSET(Tablas!$F$508,0,ROW(G20)-7))</f>
        <v>0</v>
      </c>
      <c r="H20" s="402">
        <f ca="1">IF(B20="","",OFFSET(Tablas!$F$583,0,ROW(H20)-7))</f>
        <v>0</v>
      </c>
      <c r="I20" s="317">
        <f ca="1">IF(B20="","",OFFSET(Tablas!$F$658,0,ROW(I20)-7))</f>
        <v>0</v>
      </c>
      <c r="J20" s="323">
        <f ca="1">IF(B20="","",OFFSET(Tablas!$F$733,0,ROW(J20)-7))</f>
        <v>0</v>
      </c>
      <c r="K20" s="323">
        <f ca="1">IF(B20="","",OFFSET(Tablas!$F$808,0,ROW(K20)-7))</f>
        <v>0</v>
      </c>
      <c r="L20" s="323">
        <f ca="1">IF(B20="","",OFFSET(Tablas!$F$883,0,ROW(L20)-7))</f>
        <v>0</v>
      </c>
      <c r="M20" s="392">
        <f ca="1">IF(B20="","",OFFSET(Tablas!$F$958,0,ROW(M20)-7))</f>
        <v>0</v>
      </c>
      <c r="N20" s="316">
        <f ca="1">IF(B20="","",OFFSET(Tablas!$F$1033,0,ROW(N20)-7))</f>
        <v>0</v>
      </c>
      <c r="O20" s="316">
        <f ca="1">IF(B20="","",OFFSET(Tablas!$F$1108,0,ROW(O20)-7))</f>
        <v>0</v>
      </c>
      <c r="P20" s="378" t="str">
        <f t="shared" ca="1" si="0"/>
        <v/>
      </c>
      <c r="Q20" s="385" t="str">
        <f t="shared" ca="1" si="1"/>
        <v/>
      </c>
    </row>
    <row r="21" spans="1:17" x14ac:dyDescent="0.2">
      <c r="A21" s="392" t="str">
        <f ca="1">IF(OFFSET(Tablas!$F$5,0,ROW(B21)-7)&gt;0,OFFSET(Tablas!$F$5,0,ROW(B21)-7),"")</f>
        <v/>
      </c>
      <c r="B21" s="317">
        <f ca="1">IF(OFFSET(Tablas!$F$6,0,ROW(B21)-7)&gt;0,OFFSET(Tablas!$F$6,0,ROW(B21)-7),"")</f>
        <v>15</v>
      </c>
      <c r="C21" s="392">
        <f ca="1">IF(B21="","",OFFSET(Tablas!$F$208,0,ROW(C21)-7))</f>
        <v>0</v>
      </c>
      <c r="D21" s="316">
        <f ca="1">IF(B21="","",OFFSET(Tablas!$F$283,0,ROW(D21)-7))</f>
        <v>0</v>
      </c>
      <c r="E21" s="316">
        <f ca="1">IF(B21="","",OFFSET(Tablas!$F$358,0,ROW(E21)-7))</f>
        <v>0</v>
      </c>
      <c r="F21" s="316">
        <f ca="1">IF(B21="","",OFFSET(Tablas!$F$433,0,ROW(F21)-7))</f>
        <v>0</v>
      </c>
      <c r="G21" s="316">
        <f ca="1">IF(B21="","",OFFSET(Tablas!$F$508,0,ROW(G21)-7))</f>
        <v>0</v>
      </c>
      <c r="H21" s="402">
        <f ca="1">IF(B21="","",OFFSET(Tablas!$F$583,0,ROW(H21)-7))</f>
        <v>0</v>
      </c>
      <c r="I21" s="317">
        <f ca="1">IF(B21="","",OFFSET(Tablas!$F$658,0,ROW(I21)-7))</f>
        <v>0</v>
      </c>
      <c r="J21" s="323">
        <f ca="1">IF(B21="","",OFFSET(Tablas!$F$733,0,ROW(J21)-7))</f>
        <v>0</v>
      </c>
      <c r="K21" s="323">
        <f ca="1">IF(B21="","",OFFSET(Tablas!$F$808,0,ROW(K21)-7))</f>
        <v>0</v>
      </c>
      <c r="L21" s="323">
        <f ca="1">IF(B21="","",OFFSET(Tablas!$F$883,0,ROW(L21)-7))</f>
        <v>0</v>
      </c>
      <c r="M21" s="392">
        <f ca="1">IF(B21="","",OFFSET(Tablas!$F$958,0,ROW(M21)-7))</f>
        <v>0</v>
      </c>
      <c r="N21" s="316">
        <f ca="1">IF(B21="","",OFFSET(Tablas!$F$1033,0,ROW(N21)-7))</f>
        <v>0</v>
      </c>
      <c r="O21" s="316">
        <f ca="1">IF(B21="","",OFFSET(Tablas!$F$1108,0,ROW(O21)-7))</f>
        <v>0</v>
      </c>
      <c r="P21" s="378" t="str">
        <f t="shared" ca="1" si="0"/>
        <v/>
      </c>
      <c r="Q21" s="385" t="str">
        <f t="shared" ca="1" si="1"/>
        <v/>
      </c>
    </row>
    <row r="22" spans="1:17" x14ac:dyDescent="0.2">
      <c r="A22" s="392" t="str">
        <f ca="1">IF(OFFSET(Tablas!$F$5,0,ROW(B22)-7)&gt;0,OFFSET(Tablas!$F$5,0,ROW(B22)-7),"")</f>
        <v/>
      </c>
      <c r="B22" s="317">
        <f ca="1">IF(OFFSET(Tablas!$F$6,0,ROW(B22)-7)&gt;0,OFFSET(Tablas!$F$6,0,ROW(B22)-7),"")</f>
        <v>16</v>
      </c>
      <c r="C22" s="392">
        <f ca="1">IF(B22="","",OFFSET(Tablas!$F$208,0,ROW(C22)-7))</f>
        <v>0</v>
      </c>
      <c r="D22" s="316">
        <f ca="1">IF(B22="","",OFFSET(Tablas!$F$283,0,ROW(D22)-7))</f>
        <v>0</v>
      </c>
      <c r="E22" s="316">
        <f ca="1">IF(B22="","",OFFSET(Tablas!$F$358,0,ROW(E22)-7))</f>
        <v>0</v>
      </c>
      <c r="F22" s="316">
        <f ca="1">IF(B22="","",OFFSET(Tablas!$F$433,0,ROW(F22)-7))</f>
        <v>0</v>
      </c>
      <c r="G22" s="316">
        <f ca="1">IF(B22="","",OFFSET(Tablas!$F$508,0,ROW(G22)-7))</f>
        <v>0</v>
      </c>
      <c r="H22" s="402">
        <f ca="1">IF(B22="","",OFFSET(Tablas!$F$583,0,ROW(H22)-7))</f>
        <v>0</v>
      </c>
      <c r="I22" s="317">
        <f ca="1">IF(B22="","",OFFSET(Tablas!$F$658,0,ROW(I22)-7))</f>
        <v>0</v>
      </c>
      <c r="J22" s="323">
        <f ca="1">IF(B22="","",OFFSET(Tablas!$F$733,0,ROW(J22)-7))</f>
        <v>0</v>
      </c>
      <c r="K22" s="323">
        <f ca="1">IF(B22="","",OFFSET(Tablas!$F$808,0,ROW(K22)-7))</f>
        <v>0</v>
      </c>
      <c r="L22" s="323">
        <f ca="1">IF(B22="","",OFFSET(Tablas!$F$883,0,ROW(L22)-7))</f>
        <v>0</v>
      </c>
      <c r="M22" s="392">
        <f ca="1">IF(B22="","",OFFSET(Tablas!$F$958,0,ROW(M22)-7))</f>
        <v>0</v>
      </c>
      <c r="N22" s="316">
        <f ca="1">IF(B22="","",OFFSET(Tablas!$F$1033,0,ROW(N22)-7))</f>
        <v>0</v>
      </c>
      <c r="O22" s="316">
        <f ca="1">IF(B22="","",OFFSET(Tablas!$F$1108,0,ROW(O22)-7))</f>
        <v>0</v>
      </c>
      <c r="P22" s="378" t="str">
        <f t="shared" ca="1" si="0"/>
        <v/>
      </c>
      <c r="Q22" s="385" t="str">
        <f t="shared" ca="1" si="1"/>
        <v/>
      </c>
    </row>
    <row r="23" spans="1:17" x14ac:dyDescent="0.2">
      <c r="A23" s="392" t="str">
        <f ca="1">IF(OFFSET(Tablas!$F$5,0,ROW(B23)-7)&gt;0,OFFSET(Tablas!$F$5,0,ROW(B23)-7),"")</f>
        <v/>
      </c>
      <c r="B23" s="317">
        <f ca="1">IF(OFFSET(Tablas!$F$6,0,ROW(B23)-7)&gt;0,OFFSET(Tablas!$F$6,0,ROW(B23)-7),"")</f>
        <v>17</v>
      </c>
      <c r="C23" s="392">
        <f ca="1">IF(B23="","",OFFSET(Tablas!$F$208,0,ROW(C23)-7))</f>
        <v>0</v>
      </c>
      <c r="D23" s="316">
        <f ca="1">IF(B23="","",OFFSET(Tablas!$F$283,0,ROW(D23)-7))</f>
        <v>0</v>
      </c>
      <c r="E23" s="316">
        <f ca="1">IF(B23="","",OFFSET(Tablas!$F$358,0,ROW(E23)-7))</f>
        <v>0</v>
      </c>
      <c r="F23" s="316">
        <f ca="1">IF(B23="","",OFFSET(Tablas!$F$433,0,ROW(F23)-7))</f>
        <v>0</v>
      </c>
      <c r="G23" s="316">
        <f ca="1">IF(B23="","",OFFSET(Tablas!$F$508,0,ROW(G23)-7))</f>
        <v>0</v>
      </c>
      <c r="H23" s="402">
        <f ca="1">IF(B23="","",OFFSET(Tablas!$F$583,0,ROW(H23)-7))</f>
        <v>0</v>
      </c>
      <c r="I23" s="317">
        <f ca="1">IF(B23="","",OFFSET(Tablas!$F$658,0,ROW(I23)-7))</f>
        <v>0</v>
      </c>
      <c r="J23" s="323">
        <f ca="1">IF(B23="","",OFFSET(Tablas!$F$733,0,ROW(J23)-7))</f>
        <v>0</v>
      </c>
      <c r="K23" s="323">
        <f ca="1">IF(B23="","",OFFSET(Tablas!$F$808,0,ROW(K23)-7))</f>
        <v>0</v>
      </c>
      <c r="L23" s="323">
        <f ca="1">IF(B23="","",OFFSET(Tablas!$F$883,0,ROW(L23)-7))</f>
        <v>0</v>
      </c>
      <c r="M23" s="392">
        <f ca="1">IF(B23="","",OFFSET(Tablas!$F$958,0,ROW(M23)-7))</f>
        <v>0</v>
      </c>
      <c r="N23" s="316">
        <f ca="1">IF(B23="","",OFFSET(Tablas!$F$1033,0,ROW(N23)-7))</f>
        <v>0</v>
      </c>
      <c r="O23" s="316">
        <f ca="1">IF(B23="","",OFFSET(Tablas!$F$1108,0,ROW(O23)-7))</f>
        <v>0</v>
      </c>
      <c r="P23" s="378" t="str">
        <f t="shared" ca="1" si="0"/>
        <v/>
      </c>
      <c r="Q23" s="385" t="str">
        <f t="shared" ca="1" si="1"/>
        <v/>
      </c>
    </row>
    <row r="24" spans="1:17" x14ac:dyDescent="0.2">
      <c r="A24" s="392" t="str">
        <f ca="1">IF(OFFSET(Tablas!$F$5,0,ROW(B24)-7)&gt;0,OFFSET(Tablas!$F$5,0,ROW(B24)-7),"")</f>
        <v/>
      </c>
      <c r="B24" s="317">
        <f ca="1">IF(OFFSET(Tablas!$F$6,0,ROW(B24)-7)&gt;0,OFFSET(Tablas!$F$6,0,ROW(B24)-7),"")</f>
        <v>18</v>
      </c>
      <c r="C24" s="392">
        <f ca="1">IF(B24="","",OFFSET(Tablas!$F$208,0,ROW(C24)-7))</f>
        <v>0</v>
      </c>
      <c r="D24" s="316">
        <f ca="1">IF(B24="","",OFFSET(Tablas!$F$283,0,ROW(D24)-7))</f>
        <v>0</v>
      </c>
      <c r="E24" s="316">
        <f ca="1">IF(B24="","",OFFSET(Tablas!$F$358,0,ROW(E24)-7))</f>
        <v>0</v>
      </c>
      <c r="F24" s="316">
        <f ca="1">IF(B24="","",OFFSET(Tablas!$F$433,0,ROW(F24)-7))</f>
        <v>0</v>
      </c>
      <c r="G24" s="316">
        <f ca="1">IF(B24="","",OFFSET(Tablas!$F$508,0,ROW(G24)-7))</f>
        <v>0</v>
      </c>
      <c r="H24" s="402">
        <f ca="1">IF(B24="","",OFFSET(Tablas!$F$583,0,ROW(H24)-7))</f>
        <v>0</v>
      </c>
      <c r="I24" s="317">
        <f ca="1">IF(B24="","",OFFSET(Tablas!$F$658,0,ROW(I24)-7))</f>
        <v>0</v>
      </c>
      <c r="J24" s="323">
        <f ca="1">IF(B24="","",OFFSET(Tablas!$F$733,0,ROW(J24)-7))</f>
        <v>0</v>
      </c>
      <c r="K24" s="323">
        <f ca="1">IF(B24="","",OFFSET(Tablas!$F$808,0,ROW(K24)-7))</f>
        <v>0</v>
      </c>
      <c r="L24" s="323">
        <f ca="1">IF(B24="","",OFFSET(Tablas!$F$883,0,ROW(L24)-7))</f>
        <v>0</v>
      </c>
      <c r="M24" s="392">
        <f ca="1">IF(B24="","",OFFSET(Tablas!$F$958,0,ROW(M24)-7))</f>
        <v>0</v>
      </c>
      <c r="N24" s="316">
        <f ca="1">IF(B24="","",OFFSET(Tablas!$F$1033,0,ROW(N24)-7))</f>
        <v>0</v>
      </c>
      <c r="O24" s="316">
        <f ca="1">IF(B24="","",OFFSET(Tablas!$F$1108,0,ROW(O24)-7))</f>
        <v>0</v>
      </c>
      <c r="P24" s="378" t="str">
        <f t="shared" ca="1" si="0"/>
        <v/>
      </c>
      <c r="Q24" s="385" t="str">
        <f t="shared" ca="1" si="1"/>
        <v/>
      </c>
    </row>
    <row r="25" spans="1:17" x14ac:dyDescent="0.2">
      <c r="A25" s="392" t="str">
        <f ca="1">IF(OFFSET(Tablas!$F$5,0,ROW(B25)-7)&gt;0,OFFSET(Tablas!$F$5,0,ROW(B25)-7),"")</f>
        <v/>
      </c>
      <c r="B25" s="317">
        <f ca="1">IF(OFFSET(Tablas!$F$6,0,ROW(B25)-7)&gt;0,OFFSET(Tablas!$F$6,0,ROW(B25)-7),"")</f>
        <v>19</v>
      </c>
      <c r="C25" s="392">
        <f ca="1">IF(B25="","",OFFSET(Tablas!$F$208,0,ROW(C25)-7))</f>
        <v>0</v>
      </c>
      <c r="D25" s="316">
        <f ca="1">IF(B25="","",OFFSET(Tablas!$F$283,0,ROW(D25)-7))</f>
        <v>0</v>
      </c>
      <c r="E25" s="316">
        <f ca="1">IF(B25="","",OFFSET(Tablas!$F$358,0,ROW(E25)-7))</f>
        <v>0</v>
      </c>
      <c r="F25" s="316">
        <f ca="1">IF(B25="","",OFFSET(Tablas!$F$433,0,ROW(F25)-7))</f>
        <v>0</v>
      </c>
      <c r="G25" s="316">
        <f ca="1">IF(B25="","",OFFSET(Tablas!$F$508,0,ROW(G25)-7))</f>
        <v>0</v>
      </c>
      <c r="H25" s="402">
        <f ca="1">IF(B25="","",OFFSET(Tablas!$F$583,0,ROW(H25)-7))</f>
        <v>0</v>
      </c>
      <c r="I25" s="317">
        <f ca="1">IF(B25="","",OFFSET(Tablas!$F$658,0,ROW(I25)-7))</f>
        <v>0</v>
      </c>
      <c r="J25" s="323">
        <f ca="1">IF(B25="","",OFFSET(Tablas!$F$733,0,ROW(J25)-7))</f>
        <v>0</v>
      </c>
      <c r="K25" s="323">
        <f ca="1">IF(B25="","",OFFSET(Tablas!$F$808,0,ROW(K25)-7))</f>
        <v>0</v>
      </c>
      <c r="L25" s="323">
        <f ca="1">IF(B25="","",OFFSET(Tablas!$F$883,0,ROW(L25)-7))</f>
        <v>0</v>
      </c>
      <c r="M25" s="392">
        <f ca="1">IF(B25="","",OFFSET(Tablas!$F$958,0,ROW(M25)-7))</f>
        <v>0</v>
      </c>
      <c r="N25" s="316">
        <f ca="1">IF(B25="","",OFFSET(Tablas!$F$1033,0,ROW(N25)-7))</f>
        <v>0</v>
      </c>
      <c r="O25" s="316">
        <f ca="1">IF(B25="","",OFFSET(Tablas!$F$1108,0,ROW(O25)-7))</f>
        <v>0</v>
      </c>
      <c r="P25" s="378" t="str">
        <f t="shared" ca="1" si="0"/>
        <v/>
      </c>
      <c r="Q25" s="385" t="str">
        <f t="shared" ca="1" si="1"/>
        <v/>
      </c>
    </row>
    <row r="26" spans="1:17" x14ac:dyDescent="0.2">
      <c r="A26" s="392" t="str">
        <f ca="1">IF(OFFSET(Tablas!$F$5,0,ROW(B26)-7)&gt;0,OFFSET(Tablas!$F$5,0,ROW(B26)-7),"")</f>
        <v/>
      </c>
      <c r="B26" s="317">
        <f ca="1">IF(OFFSET(Tablas!$F$6,0,ROW(B26)-7)&gt;0,OFFSET(Tablas!$F$6,0,ROW(B26)-7),"")</f>
        <v>20</v>
      </c>
      <c r="C26" s="392">
        <f ca="1">IF(B26="","",OFFSET(Tablas!$F$208,0,ROW(C26)-7))</f>
        <v>0</v>
      </c>
      <c r="D26" s="316">
        <f ca="1">IF(B26="","",OFFSET(Tablas!$F$283,0,ROW(D26)-7))</f>
        <v>0</v>
      </c>
      <c r="E26" s="316">
        <f ca="1">IF(B26="","",OFFSET(Tablas!$F$358,0,ROW(E26)-7))</f>
        <v>0</v>
      </c>
      <c r="F26" s="316">
        <f ca="1">IF(B26="","",OFFSET(Tablas!$F$433,0,ROW(F26)-7))</f>
        <v>0</v>
      </c>
      <c r="G26" s="316">
        <f ca="1">IF(B26="","",OFFSET(Tablas!$F$508,0,ROW(G26)-7))</f>
        <v>0</v>
      </c>
      <c r="H26" s="402">
        <f ca="1">IF(B26="","",OFFSET(Tablas!$F$583,0,ROW(H26)-7))</f>
        <v>0</v>
      </c>
      <c r="I26" s="317">
        <f ca="1">IF(B26="","",OFFSET(Tablas!$F$658,0,ROW(I26)-7))</f>
        <v>0</v>
      </c>
      <c r="J26" s="323">
        <f ca="1">IF(B26="","",OFFSET(Tablas!$F$733,0,ROW(J26)-7))</f>
        <v>0</v>
      </c>
      <c r="K26" s="323">
        <f ca="1">IF(B26="","",OFFSET(Tablas!$F$808,0,ROW(K26)-7))</f>
        <v>0</v>
      </c>
      <c r="L26" s="323">
        <f ca="1">IF(B26="","",OFFSET(Tablas!$F$883,0,ROW(L26)-7))</f>
        <v>0</v>
      </c>
      <c r="M26" s="392">
        <f ca="1">IF(B26="","",OFFSET(Tablas!$F$958,0,ROW(M26)-7))</f>
        <v>0</v>
      </c>
      <c r="N26" s="316">
        <f ca="1">IF(B26="","",OFFSET(Tablas!$F$1033,0,ROW(N26)-7))</f>
        <v>0</v>
      </c>
      <c r="O26" s="316">
        <f ca="1">IF(B26="","",OFFSET(Tablas!$F$1108,0,ROW(O26)-7))</f>
        <v>0</v>
      </c>
      <c r="P26" s="378" t="str">
        <f t="shared" ca="1" si="0"/>
        <v/>
      </c>
      <c r="Q26" s="385" t="str">
        <f t="shared" ca="1" si="1"/>
        <v/>
      </c>
    </row>
    <row r="27" spans="1:17" x14ac:dyDescent="0.2">
      <c r="A27" s="392" t="str">
        <f ca="1">IF(OFFSET(Tablas!$F$5,0,ROW(B27)-7)&gt;0,OFFSET(Tablas!$F$5,0,ROW(B27)-7),"")</f>
        <v/>
      </c>
      <c r="B27" s="317">
        <f ca="1">IF(OFFSET(Tablas!$F$6,0,ROW(B27)-7)&gt;0,OFFSET(Tablas!$F$6,0,ROW(B27)-7),"")</f>
        <v>21</v>
      </c>
      <c r="C27" s="392">
        <f ca="1">IF(B27="","",OFFSET(Tablas!$F$208,0,ROW(C27)-7))</f>
        <v>0</v>
      </c>
      <c r="D27" s="316">
        <f ca="1">IF(B27="","",OFFSET(Tablas!$F$283,0,ROW(D27)-7))</f>
        <v>0</v>
      </c>
      <c r="E27" s="316">
        <f ca="1">IF(B27="","",OFFSET(Tablas!$F$358,0,ROW(E27)-7))</f>
        <v>0</v>
      </c>
      <c r="F27" s="316">
        <f ca="1">IF(B27="","",OFFSET(Tablas!$F$433,0,ROW(F27)-7))</f>
        <v>0</v>
      </c>
      <c r="G27" s="316">
        <f ca="1">IF(B27="","",OFFSET(Tablas!$F$508,0,ROW(G27)-7))</f>
        <v>0</v>
      </c>
      <c r="H27" s="402">
        <f ca="1">IF(B27="","",OFFSET(Tablas!$F$583,0,ROW(H27)-7))</f>
        <v>0</v>
      </c>
      <c r="I27" s="317">
        <f ca="1">IF(B27="","",OFFSET(Tablas!$F$658,0,ROW(I27)-7))</f>
        <v>0</v>
      </c>
      <c r="J27" s="323">
        <f ca="1">IF(B27="","",OFFSET(Tablas!$F$733,0,ROW(J27)-7))</f>
        <v>0</v>
      </c>
      <c r="K27" s="323">
        <f ca="1">IF(B27="","",OFFSET(Tablas!$F$808,0,ROW(K27)-7))</f>
        <v>0</v>
      </c>
      <c r="L27" s="323">
        <f ca="1">IF(B27="","",OFFSET(Tablas!$F$883,0,ROW(L27)-7))</f>
        <v>0</v>
      </c>
      <c r="M27" s="392">
        <f ca="1">IF(B27="","",OFFSET(Tablas!$F$958,0,ROW(M27)-7))</f>
        <v>0</v>
      </c>
      <c r="N27" s="316">
        <f ca="1">IF(B27="","",OFFSET(Tablas!$F$1033,0,ROW(N27)-7))</f>
        <v>0</v>
      </c>
      <c r="O27" s="316">
        <f ca="1">IF(B27="","",OFFSET(Tablas!$F$1108,0,ROW(O27)-7))</f>
        <v>0</v>
      </c>
      <c r="P27" s="378" t="str">
        <f t="shared" ca="1" si="0"/>
        <v/>
      </c>
      <c r="Q27" s="385" t="str">
        <f t="shared" ca="1" si="1"/>
        <v/>
      </c>
    </row>
    <row r="28" spans="1:17" x14ac:dyDescent="0.2">
      <c r="A28" s="392" t="str">
        <f ca="1">IF(OFFSET(Tablas!$F$5,0,ROW(B28)-7)&gt;0,OFFSET(Tablas!$F$5,0,ROW(B28)-7),"")</f>
        <v/>
      </c>
      <c r="B28" s="317">
        <f ca="1">IF(OFFSET(Tablas!$F$6,0,ROW(B28)-7)&gt;0,OFFSET(Tablas!$F$6,0,ROW(B28)-7),"")</f>
        <v>22</v>
      </c>
      <c r="C28" s="392">
        <f ca="1">IF(B28="","",OFFSET(Tablas!$F$208,0,ROW(C28)-7))</f>
        <v>0</v>
      </c>
      <c r="D28" s="316">
        <f ca="1">IF(B28="","",OFFSET(Tablas!$F$283,0,ROW(D28)-7))</f>
        <v>0</v>
      </c>
      <c r="E28" s="316">
        <f ca="1">IF(B28="","",OFFSET(Tablas!$F$358,0,ROW(E28)-7))</f>
        <v>0</v>
      </c>
      <c r="F28" s="316">
        <f ca="1">IF(B28="","",OFFSET(Tablas!$F$433,0,ROW(F28)-7))</f>
        <v>0</v>
      </c>
      <c r="G28" s="316">
        <f ca="1">IF(B28="","",OFFSET(Tablas!$F$508,0,ROW(G28)-7))</f>
        <v>0</v>
      </c>
      <c r="H28" s="402">
        <f ca="1">IF(B28="","",OFFSET(Tablas!$F$583,0,ROW(H28)-7))</f>
        <v>0</v>
      </c>
      <c r="I28" s="317">
        <f ca="1">IF(B28="","",OFFSET(Tablas!$F$658,0,ROW(I28)-7))</f>
        <v>0</v>
      </c>
      <c r="J28" s="323">
        <f ca="1">IF(B28="","",OFFSET(Tablas!$F$733,0,ROW(J28)-7))</f>
        <v>0</v>
      </c>
      <c r="K28" s="323">
        <f ca="1">IF(B28="","",OFFSET(Tablas!$F$808,0,ROW(K28)-7))</f>
        <v>0</v>
      </c>
      <c r="L28" s="323">
        <f ca="1">IF(B28="","",OFFSET(Tablas!$F$883,0,ROW(L28)-7))</f>
        <v>0</v>
      </c>
      <c r="M28" s="392">
        <f ca="1">IF(B28="","",OFFSET(Tablas!$F$958,0,ROW(M28)-7))</f>
        <v>0</v>
      </c>
      <c r="N28" s="316">
        <f ca="1">IF(B28="","",OFFSET(Tablas!$F$1033,0,ROW(N28)-7))</f>
        <v>0</v>
      </c>
      <c r="O28" s="316">
        <f ca="1">IF(B28="","",OFFSET(Tablas!$F$1108,0,ROW(O28)-7))</f>
        <v>0</v>
      </c>
      <c r="P28" s="378" t="str">
        <f t="shared" ca="1" si="0"/>
        <v/>
      </c>
      <c r="Q28" s="385" t="str">
        <f t="shared" ca="1" si="1"/>
        <v/>
      </c>
    </row>
    <row r="29" spans="1:17" x14ac:dyDescent="0.2">
      <c r="A29" s="392" t="str">
        <f ca="1">IF(OFFSET(Tablas!$F$5,0,ROW(B29)-7)&gt;0,OFFSET(Tablas!$F$5,0,ROW(B29)-7),"")</f>
        <v/>
      </c>
      <c r="B29" s="317">
        <f ca="1">IF(OFFSET(Tablas!$F$6,0,ROW(B29)-7)&gt;0,OFFSET(Tablas!$F$6,0,ROW(B29)-7),"")</f>
        <v>23</v>
      </c>
      <c r="C29" s="392">
        <f ca="1">IF(B29="","",OFFSET(Tablas!$F$208,0,ROW(C29)-7))</f>
        <v>0</v>
      </c>
      <c r="D29" s="316">
        <f ca="1">IF(B29="","",OFFSET(Tablas!$F$283,0,ROW(D29)-7))</f>
        <v>0</v>
      </c>
      <c r="E29" s="316">
        <f ca="1">IF(B29="","",OFFSET(Tablas!$F$358,0,ROW(E29)-7))</f>
        <v>0</v>
      </c>
      <c r="F29" s="316">
        <f ca="1">IF(B29="","",OFFSET(Tablas!$F$433,0,ROW(F29)-7))</f>
        <v>0</v>
      </c>
      <c r="G29" s="316">
        <f ca="1">IF(B29="","",OFFSET(Tablas!$F$508,0,ROW(G29)-7))</f>
        <v>0</v>
      </c>
      <c r="H29" s="402">
        <f ca="1">IF(B29="","",OFFSET(Tablas!$F$583,0,ROW(H29)-7))</f>
        <v>0</v>
      </c>
      <c r="I29" s="317">
        <f ca="1">IF(B29="","",OFFSET(Tablas!$F$658,0,ROW(I29)-7))</f>
        <v>0</v>
      </c>
      <c r="J29" s="323">
        <f ca="1">IF(B29="","",OFFSET(Tablas!$F$733,0,ROW(J29)-7))</f>
        <v>0</v>
      </c>
      <c r="K29" s="323">
        <f ca="1">IF(B29="","",OFFSET(Tablas!$F$808,0,ROW(K29)-7))</f>
        <v>0</v>
      </c>
      <c r="L29" s="323">
        <f ca="1">IF(B29="","",OFFSET(Tablas!$F$883,0,ROW(L29)-7))</f>
        <v>0</v>
      </c>
      <c r="M29" s="392">
        <f ca="1">IF(B29="","",OFFSET(Tablas!$F$958,0,ROW(M29)-7))</f>
        <v>0</v>
      </c>
      <c r="N29" s="316">
        <f ca="1">IF(B29="","",OFFSET(Tablas!$F$1033,0,ROW(N29)-7))</f>
        <v>0</v>
      </c>
      <c r="O29" s="316">
        <f ca="1">IF(B29="","",OFFSET(Tablas!$F$1108,0,ROW(O29)-7))</f>
        <v>0</v>
      </c>
      <c r="P29" s="378" t="str">
        <f t="shared" ca="1" si="0"/>
        <v/>
      </c>
      <c r="Q29" s="385" t="str">
        <f t="shared" ca="1" si="1"/>
        <v/>
      </c>
    </row>
    <row r="30" spans="1:17" x14ac:dyDescent="0.2">
      <c r="A30" s="392" t="str">
        <f ca="1">IF(OFFSET(Tablas!$F$5,0,ROW(B30)-7)&gt;0,OFFSET(Tablas!$F$5,0,ROW(B30)-7),"")</f>
        <v/>
      </c>
      <c r="B30" s="317">
        <f ca="1">IF(OFFSET(Tablas!$F$6,0,ROW(B30)-7)&gt;0,OFFSET(Tablas!$F$6,0,ROW(B30)-7),"")</f>
        <v>24</v>
      </c>
      <c r="C30" s="392">
        <f ca="1">IF(B30="","",OFFSET(Tablas!$F$208,0,ROW(C30)-7))</f>
        <v>0</v>
      </c>
      <c r="D30" s="316">
        <f ca="1">IF(B30="","",OFFSET(Tablas!$F$283,0,ROW(D30)-7))</f>
        <v>0</v>
      </c>
      <c r="E30" s="316">
        <f ca="1">IF(B30="","",OFFSET(Tablas!$F$358,0,ROW(E30)-7))</f>
        <v>0</v>
      </c>
      <c r="F30" s="316">
        <f ca="1">IF(B30="","",OFFSET(Tablas!$F$433,0,ROW(F30)-7))</f>
        <v>0</v>
      </c>
      <c r="G30" s="316">
        <f ca="1">IF(B30="","",OFFSET(Tablas!$F$508,0,ROW(G30)-7))</f>
        <v>0</v>
      </c>
      <c r="H30" s="402">
        <f ca="1">IF(B30="","",OFFSET(Tablas!$F$583,0,ROW(H30)-7))</f>
        <v>0</v>
      </c>
      <c r="I30" s="317">
        <f ca="1">IF(B30="","",OFFSET(Tablas!$F$658,0,ROW(I30)-7))</f>
        <v>0</v>
      </c>
      <c r="J30" s="323">
        <f ca="1">IF(B30="","",OFFSET(Tablas!$F$733,0,ROW(J30)-7))</f>
        <v>0</v>
      </c>
      <c r="K30" s="323">
        <f ca="1">IF(B30="","",OFFSET(Tablas!$F$808,0,ROW(K30)-7))</f>
        <v>0</v>
      </c>
      <c r="L30" s="323">
        <f ca="1">IF(B30="","",OFFSET(Tablas!$F$883,0,ROW(L30)-7))</f>
        <v>0</v>
      </c>
      <c r="M30" s="392">
        <f ca="1">IF(B30="","",OFFSET(Tablas!$F$958,0,ROW(M30)-7))</f>
        <v>0</v>
      </c>
      <c r="N30" s="316">
        <f ca="1">IF(B30="","",OFFSET(Tablas!$F$1033,0,ROW(N30)-7))</f>
        <v>0</v>
      </c>
      <c r="O30" s="316">
        <f ca="1">IF(B30="","",OFFSET(Tablas!$F$1108,0,ROW(O30)-7))</f>
        <v>0</v>
      </c>
      <c r="P30" s="378" t="str">
        <f t="shared" ca="1" si="0"/>
        <v/>
      </c>
      <c r="Q30" s="385" t="str">
        <f t="shared" ca="1" si="1"/>
        <v/>
      </c>
    </row>
    <row r="31" spans="1:17" x14ac:dyDescent="0.2">
      <c r="A31" s="392" t="str">
        <f ca="1">IF(OFFSET(Tablas!$F$5,0,ROW(B31)-7)&gt;0,OFFSET(Tablas!$F$5,0,ROW(B31)-7),"")</f>
        <v/>
      </c>
      <c r="B31" s="317">
        <f ca="1">IF(OFFSET(Tablas!$F$6,0,ROW(B31)-7)&gt;0,OFFSET(Tablas!$F$6,0,ROW(B31)-7),"")</f>
        <v>25</v>
      </c>
      <c r="C31" s="392">
        <f ca="1">IF(B31="","",OFFSET(Tablas!$F$208,0,ROW(C31)-7))</f>
        <v>0</v>
      </c>
      <c r="D31" s="316">
        <f ca="1">IF(B31="","",OFFSET(Tablas!$F$283,0,ROW(D31)-7))</f>
        <v>0</v>
      </c>
      <c r="E31" s="316">
        <f ca="1">IF(B31="","",OFFSET(Tablas!$F$358,0,ROW(E31)-7))</f>
        <v>0</v>
      </c>
      <c r="F31" s="316">
        <f ca="1">IF(B31="","",OFFSET(Tablas!$F$433,0,ROW(F31)-7))</f>
        <v>0</v>
      </c>
      <c r="G31" s="316">
        <f ca="1">IF(B31="","",OFFSET(Tablas!$F$508,0,ROW(G31)-7))</f>
        <v>0</v>
      </c>
      <c r="H31" s="402">
        <f ca="1">IF(B31="","",OFFSET(Tablas!$F$583,0,ROW(H31)-7))</f>
        <v>0</v>
      </c>
      <c r="I31" s="317">
        <f ca="1">IF(B31="","",OFFSET(Tablas!$F$658,0,ROW(I31)-7))</f>
        <v>0</v>
      </c>
      <c r="J31" s="323">
        <f ca="1">IF(B31="","",OFFSET(Tablas!$F$733,0,ROW(J31)-7))</f>
        <v>0</v>
      </c>
      <c r="K31" s="323">
        <f ca="1">IF(B31="","",OFFSET(Tablas!$F$808,0,ROW(K31)-7))</f>
        <v>0</v>
      </c>
      <c r="L31" s="323">
        <f ca="1">IF(B31="","",OFFSET(Tablas!$F$883,0,ROW(L31)-7))</f>
        <v>0</v>
      </c>
      <c r="M31" s="392">
        <f ca="1">IF(B31="","",OFFSET(Tablas!$F$958,0,ROW(M31)-7))</f>
        <v>0</v>
      </c>
      <c r="N31" s="316">
        <f ca="1">IF(B31="","",OFFSET(Tablas!$F$1033,0,ROW(N31)-7))</f>
        <v>0</v>
      </c>
      <c r="O31" s="316">
        <f ca="1">IF(B31="","",OFFSET(Tablas!$F$1108,0,ROW(O31)-7))</f>
        <v>0</v>
      </c>
      <c r="P31" s="378" t="str">
        <f t="shared" ca="1" si="0"/>
        <v/>
      </c>
      <c r="Q31" s="385" t="str">
        <f t="shared" ca="1" si="1"/>
        <v/>
      </c>
    </row>
    <row r="32" spans="1:17" x14ac:dyDescent="0.2">
      <c r="A32" s="392" t="str">
        <f ca="1">IF(OFFSET(Tablas!$F$5,0,ROW(B32)-7)&gt;0,OFFSET(Tablas!$F$5,0,ROW(B32)-7),"")</f>
        <v/>
      </c>
      <c r="B32" s="317">
        <f ca="1">IF(OFFSET(Tablas!$F$6,0,ROW(B32)-7)&gt;0,OFFSET(Tablas!$F$6,0,ROW(B32)-7),"")</f>
        <v>26</v>
      </c>
      <c r="C32" s="392">
        <f ca="1">IF(B32="","",OFFSET(Tablas!$F$208,0,ROW(C32)-7))</f>
        <v>0</v>
      </c>
      <c r="D32" s="316">
        <f ca="1">IF(B32="","",OFFSET(Tablas!$F$283,0,ROW(D32)-7))</f>
        <v>0</v>
      </c>
      <c r="E32" s="316">
        <f ca="1">IF(B32="","",OFFSET(Tablas!$F$358,0,ROW(E32)-7))</f>
        <v>0</v>
      </c>
      <c r="F32" s="316">
        <f ca="1">IF(B32="","",OFFSET(Tablas!$F$433,0,ROW(F32)-7))</f>
        <v>0</v>
      </c>
      <c r="G32" s="316">
        <f ca="1">IF(B32="","",OFFSET(Tablas!$F$508,0,ROW(G32)-7))</f>
        <v>0</v>
      </c>
      <c r="H32" s="402">
        <f ca="1">IF(B32="","",OFFSET(Tablas!$F$583,0,ROW(H32)-7))</f>
        <v>0</v>
      </c>
      <c r="I32" s="317">
        <f ca="1">IF(B32="","",OFFSET(Tablas!$F$658,0,ROW(I32)-7))</f>
        <v>0</v>
      </c>
      <c r="J32" s="323">
        <f ca="1">IF(B32="","",OFFSET(Tablas!$F$733,0,ROW(J32)-7))</f>
        <v>0</v>
      </c>
      <c r="K32" s="323">
        <f ca="1">IF(B32="","",OFFSET(Tablas!$F$808,0,ROW(K32)-7))</f>
        <v>0</v>
      </c>
      <c r="L32" s="323">
        <f ca="1">IF(B32="","",OFFSET(Tablas!$F$883,0,ROW(L32)-7))</f>
        <v>0</v>
      </c>
      <c r="M32" s="392">
        <f ca="1">IF(B32="","",OFFSET(Tablas!$F$958,0,ROW(M32)-7))</f>
        <v>0</v>
      </c>
      <c r="N32" s="316">
        <f ca="1">IF(B32="","",OFFSET(Tablas!$F$1033,0,ROW(N32)-7))</f>
        <v>0</v>
      </c>
      <c r="O32" s="316">
        <f ca="1">IF(B32="","",OFFSET(Tablas!$F$1108,0,ROW(O32)-7))</f>
        <v>0</v>
      </c>
      <c r="P32" s="378" t="str">
        <f t="shared" ca="1" si="0"/>
        <v/>
      </c>
      <c r="Q32" s="385" t="str">
        <f t="shared" ca="1" si="1"/>
        <v/>
      </c>
    </row>
    <row r="33" spans="1:17" x14ac:dyDescent="0.2">
      <c r="A33" s="392" t="str">
        <f ca="1">IF(OFFSET(Tablas!$F$5,0,ROW(B33)-7)&gt;0,OFFSET(Tablas!$F$5,0,ROW(B33)-7),"")</f>
        <v/>
      </c>
      <c r="B33" s="317">
        <f ca="1">IF(OFFSET(Tablas!$F$6,0,ROW(B33)-7)&gt;0,OFFSET(Tablas!$F$6,0,ROW(B33)-7),"")</f>
        <v>27</v>
      </c>
      <c r="C33" s="392">
        <f ca="1">IF(B33="","",OFFSET(Tablas!$F$208,0,ROW(C33)-7))</f>
        <v>0</v>
      </c>
      <c r="D33" s="316">
        <f ca="1">IF(B33="","",OFFSET(Tablas!$F$283,0,ROW(D33)-7))</f>
        <v>0</v>
      </c>
      <c r="E33" s="316">
        <f ca="1">IF(B33="","",OFFSET(Tablas!$F$358,0,ROW(E33)-7))</f>
        <v>0</v>
      </c>
      <c r="F33" s="316">
        <f ca="1">IF(B33="","",OFFSET(Tablas!$F$433,0,ROW(F33)-7))</f>
        <v>0</v>
      </c>
      <c r="G33" s="316">
        <f ca="1">IF(B33="","",OFFSET(Tablas!$F$508,0,ROW(G33)-7))</f>
        <v>0</v>
      </c>
      <c r="H33" s="402">
        <f ca="1">IF(B33="","",OFFSET(Tablas!$F$583,0,ROW(H33)-7))</f>
        <v>0</v>
      </c>
      <c r="I33" s="317">
        <f ca="1">IF(B33="","",OFFSET(Tablas!$F$658,0,ROW(I33)-7))</f>
        <v>0</v>
      </c>
      <c r="J33" s="323">
        <f ca="1">IF(B33="","",OFFSET(Tablas!$F$733,0,ROW(J33)-7))</f>
        <v>0</v>
      </c>
      <c r="K33" s="323">
        <f ca="1">IF(B33="","",OFFSET(Tablas!$F$808,0,ROW(K33)-7))</f>
        <v>0</v>
      </c>
      <c r="L33" s="323">
        <f ca="1">IF(B33="","",OFFSET(Tablas!$F$883,0,ROW(L33)-7))</f>
        <v>0</v>
      </c>
      <c r="M33" s="392">
        <f ca="1">IF(B33="","",OFFSET(Tablas!$F$958,0,ROW(M33)-7))</f>
        <v>0</v>
      </c>
      <c r="N33" s="316">
        <f ca="1">IF(B33="","",OFFSET(Tablas!$F$1033,0,ROW(N33)-7))</f>
        <v>0</v>
      </c>
      <c r="O33" s="316">
        <f ca="1">IF(B33="","",OFFSET(Tablas!$F$1108,0,ROW(O33)-7))</f>
        <v>0</v>
      </c>
      <c r="P33" s="378" t="str">
        <f t="shared" ca="1" si="0"/>
        <v/>
      </c>
      <c r="Q33" s="385" t="str">
        <f t="shared" ca="1" si="1"/>
        <v/>
      </c>
    </row>
    <row r="34" spans="1:17" x14ac:dyDescent="0.2">
      <c r="A34" s="392" t="str">
        <f ca="1">IF(OFFSET(Tablas!$F$5,0,ROW(B34)-7)&gt;0,OFFSET(Tablas!$F$5,0,ROW(B34)-7),"")</f>
        <v/>
      </c>
      <c r="B34" s="317">
        <f ca="1">IF(OFFSET(Tablas!$F$6,0,ROW(B34)-7)&gt;0,OFFSET(Tablas!$F$6,0,ROW(B34)-7),"")</f>
        <v>28</v>
      </c>
      <c r="C34" s="392">
        <f ca="1">IF(B34="","",OFFSET(Tablas!$F$208,0,ROW(C34)-7))</f>
        <v>0</v>
      </c>
      <c r="D34" s="316">
        <f ca="1">IF(B34="","",OFFSET(Tablas!$F$283,0,ROW(D34)-7))</f>
        <v>0</v>
      </c>
      <c r="E34" s="316">
        <f ca="1">IF(B34="","",OFFSET(Tablas!$F$358,0,ROW(E34)-7))</f>
        <v>0</v>
      </c>
      <c r="F34" s="316">
        <f ca="1">IF(B34="","",OFFSET(Tablas!$F$433,0,ROW(F34)-7))</f>
        <v>0</v>
      </c>
      <c r="G34" s="316">
        <f ca="1">IF(B34="","",OFFSET(Tablas!$F$508,0,ROW(G34)-7))</f>
        <v>0</v>
      </c>
      <c r="H34" s="402">
        <f ca="1">IF(B34="","",OFFSET(Tablas!$F$583,0,ROW(H34)-7))</f>
        <v>0</v>
      </c>
      <c r="I34" s="317">
        <f ca="1">IF(B34="","",OFFSET(Tablas!$F$658,0,ROW(I34)-7))</f>
        <v>0</v>
      </c>
      <c r="J34" s="323">
        <f ca="1">IF(B34="","",OFFSET(Tablas!$F$733,0,ROW(J34)-7))</f>
        <v>0</v>
      </c>
      <c r="K34" s="323">
        <f ca="1">IF(B34="","",OFFSET(Tablas!$F$808,0,ROW(K34)-7))</f>
        <v>0</v>
      </c>
      <c r="L34" s="323">
        <f ca="1">IF(B34="","",OFFSET(Tablas!$F$883,0,ROW(L34)-7))</f>
        <v>0</v>
      </c>
      <c r="M34" s="392">
        <f ca="1">IF(B34="","",OFFSET(Tablas!$F$958,0,ROW(M34)-7))</f>
        <v>0</v>
      </c>
      <c r="N34" s="316">
        <f ca="1">IF(B34="","",OFFSET(Tablas!$F$1033,0,ROW(N34)-7))</f>
        <v>0</v>
      </c>
      <c r="O34" s="316">
        <f ca="1">IF(B34="","",OFFSET(Tablas!$F$1108,0,ROW(O34)-7))</f>
        <v>0</v>
      </c>
      <c r="P34" s="378" t="str">
        <f t="shared" ca="1" si="0"/>
        <v/>
      </c>
      <c r="Q34" s="385" t="str">
        <f t="shared" ca="1" si="1"/>
        <v/>
      </c>
    </row>
    <row r="35" spans="1:17" x14ac:dyDescent="0.2">
      <c r="A35" s="392" t="str">
        <f ca="1">IF(OFFSET(Tablas!$F$5,0,ROW(B35)-7)&gt;0,OFFSET(Tablas!$F$5,0,ROW(B35)-7),"")</f>
        <v/>
      </c>
      <c r="B35" s="317">
        <f ca="1">IF(OFFSET(Tablas!$F$6,0,ROW(B35)-7)&gt;0,OFFSET(Tablas!$F$6,0,ROW(B35)-7),"")</f>
        <v>29</v>
      </c>
      <c r="C35" s="392">
        <f ca="1">IF(B35="","",OFFSET(Tablas!$F$208,0,ROW(C35)-7))</f>
        <v>0</v>
      </c>
      <c r="D35" s="316">
        <f ca="1">IF(B35="","",OFFSET(Tablas!$F$283,0,ROW(D35)-7))</f>
        <v>0</v>
      </c>
      <c r="E35" s="316">
        <f ca="1">IF(B35="","",OFFSET(Tablas!$F$358,0,ROW(E35)-7))</f>
        <v>0</v>
      </c>
      <c r="F35" s="316">
        <f ca="1">IF(B35="","",OFFSET(Tablas!$F$433,0,ROW(F35)-7))</f>
        <v>0</v>
      </c>
      <c r="G35" s="316">
        <f ca="1">IF(B35="","",OFFSET(Tablas!$F$508,0,ROW(G35)-7))</f>
        <v>0</v>
      </c>
      <c r="H35" s="402">
        <f ca="1">IF(B35="","",OFFSET(Tablas!$F$583,0,ROW(H35)-7))</f>
        <v>0</v>
      </c>
      <c r="I35" s="317">
        <f ca="1">IF(B35="","",OFFSET(Tablas!$F$658,0,ROW(I35)-7))</f>
        <v>0</v>
      </c>
      <c r="J35" s="323">
        <f ca="1">IF(B35="","",OFFSET(Tablas!$F$733,0,ROW(J35)-7))</f>
        <v>0</v>
      </c>
      <c r="K35" s="323">
        <f ca="1">IF(B35="","",OFFSET(Tablas!$F$808,0,ROW(K35)-7))</f>
        <v>0</v>
      </c>
      <c r="L35" s="323">
        <f ca="1">IF(B35="","",OFFSET(Tablas!$F$883,0,ROW(L35)-7))</f>
        <v>0</v>
      </c>
      <c r="M35" s="392">
        <f ca="1">IF(B35="","",OFFSET(Tablas!$F$958,0,ROW(M35)-7))</f>
        <v>0</v>
      </c>
      <c r="N35" s="316">
        <f ca="1">IF(B35="","",OFFSET(Tablas!$F$1033,0,ROW(N35)-7))</f>
        <v>0</v>
      </c>
      <c r="O35" s="316">
        <f ca="1">IF(B35="","",OFFSET(Tablas!$F$1108,0,ROW(O35)-7))</f>
        <v>0</v>
      </c>
      <c r="P35" s="378" t="str">
        <f t="shared" ca="1" si="0"/>
        <v/>
      </c>
      <c r="Q35" s="385" t="str">
        <f t="shared" ca="1" si="1"/>
        <v/>
      </c>
    </row>
    <row r="36" spans="1:17" x14ac:dyDescent="0.2">
      <c r="A36" s="392" t="str">
        <f ca="1">IF(OFFSET(Tablas!$F$5,0,ROW(B36)-7)&gt;0,OFFSET(Tablas!$F$5,0,ROW(B36)-7),"")</f>
        <v/>
      </c>
      <c r="B36" s="317">
        <f ca="1">IF(OFFSET(Tablas!$F$6,0,ROW(B36)-7)&gt;0,OFFSET(Tablas!$F$6,0,ROW(B36)-7),"")</f>
        <v>30</v>
      </c>
      <c r="C36" s="392">
        <f ca="1">IF(B36="","",OFFSET(Tablas!$F$208,0,ROW(C36)-7))</f>
        <v>0</v>
      </c>
      <c r="D36" s="316">
        <f ca="1">IF(B36="","",OFFSET(Tablas!$F$283,0,ROW(D36)-7))</f>
        <v>0</v>
      </c>
      <c r="E36" s="316">
        <f ca="1">IF(B36="","",OFFSET(Tablas!$F$358,0,ROW(E36)-7))</f>
        <v>0</v>
      </c>
      <c r="F36" s="316">
        <f ca="1">IF(B36="","",OFFSET(Tablas!$F$433,0,ROW(F36)-7))</f>
        <v>0</v>
      </c>
      <c r="G36" s="316">
        <f ca="1">IF(B36="","",OFFSET(Tablas!$F$508,0,ROW(G36)-7))</f>
        <v>0</v>
      </c>
      <c r="H36" s="402">
        <f ca="1">IF(B36="","",OFFSET(Tablas!$F$583,0,ROW(H36)-7))</f>
        <v>0</v>
      </c>
      <c r="I36" s="317">
        <f ca="1">IF(B36="","",OFFSET(Tablas!$F$658,0,ROW(I36)-7))</f>
        <v>0</v>
      </c>
      <c r="J36" s="323">
        <f ca="1">IF(B36="","",OFFSET(Tablas!$F$733,0,ROW(J36)-7))</f>
        <v>0</v>
      </c>
      <c r="K36" s="323">
        <f ca="1">IF(B36="","",OFFSET(Tablas!$F$808,0,ROW(K36)-7))</f>
        <v>0</v>
      </c>
      <c r="L36" s="323">
        <f ca="1">IF(B36="","",OFFSET(Tablas!$F$883,0,ROW(L36)-7))</f>
        <v>0</v>
      </c>
      <c r="M36" s="392">
        <f ca="1">IF(B36="","",OFFSET(Tablas!$F$958,0,ROW(M36)-7))</f>
        <v>0</v>
      </c>
      <c r="N36" s="316">
        <f ca="1">IF(B36="","",OFFSET(Tablas!$F$1033,0,ROW(N36)-7))</f>
        <v>0</v>
      </c>
      <c r="O36" s="316">
        <f ca="1">IF(B36="","",OFFSET(Tablas!$F$1108,0,ROW(O36)-7))</f>
        <v>0</v>
      </c>
      <c r="P36" s="378" t="str">
        <f t="shared" ca="1" si="0"/>
        <v/>
      </c>
      <c r="Q36" s="385" t="str">
        <f t="shared" ca="1" si="1"/>
        <v/>
      </c>
    </row>
    <row r="37" spans="1:17" x14ac:dyDescent="0.2">
      <c r="A37" s="392" t="str">
        <f ca="1">IF(OFFSET(Tablas!$F$5,0,ROW(B37)-7)&gt;0,OFFSET(Tablas!$F$5,0,ROW(B37)-7),"")</f>
        <v/>
      </c>
      <c r="B37" s="317">
        <f ca="1">IF(OFFSET(Tablas!$F$6,0,ROW(B37)-7)&gt;0,OFFSET(Tablas!$F$6,0,ROW(B37)-7),"")</f>
        <v>31</v>
      </c>
      <c r="C37" s="392">
        <f ca="1">IF(B37="","",OFFSET(Tablas!$F$208,0,ROW(C37)-7))</f>
        <v>0</v>
      </c>
      <c r="D37" s="316">
        <f ca="1">IF(B37="","",OFFSET(Tablas!$F$283,0,ROW(D37)-7))</f>
        <v>0</v>
      </c>
      <c r="E37" s="316">
        <f ca="1">IF(B37="","",OFFSET(Tablas!$F$358,0,ROW(E37)-7))</f>
        <v>0</v>
      </c>
      <c r="F37" s="316">
        <f ca="1">IF(B37="","",OFFSET(Tablas!$F$433,0,ROW(F37)-7))</f>
        <v>0</v>
      </c>
      <c r="G37" s="316">
        <f ca="1">IF(B37="","",OFFSET(Tablas!$F$508,0,ROW(G37)-7))</f>
        <v>0</v>
      </c>
      <c r="H37" s="402">
        <f ca="1">IF(B37="","",OFFSET(Tablas!$F$583,0,ROW(H37)-7))</f>
        <v>0</v>
      </c>
      <c r="I37" s="317">
        <f ca="1">IF(B37="","",OFFSET(Tablas!$F$658,0,ROW(I37)-7))</f>
        <v>0</v>
      </c>
      <c r="J37" s="323">
        <f ca="1">IF(B37="","",OFFSET(Tablas!$F$733,0,ROW(J37)-7))</f>
        <v>0</v>
      </c>
      <c r="K37" s="323">
        <f ca="1">IF(B37="","",OFFSET(Tablas!$F$808,0,ROW(K37)-7))</f>
        <v>0</v>
      </c>
      <c r="L37" s="323">
        <f ca="1">IF(B37="","",OFFSET(Tablas!$F$883,0,ROW(L37)-7))</f>
        <v>0</v>
      </c>
      <c r="M37" s="392">
        <f ca="1">IF(B37="","",OFFSET(Tablas!$F$958,0,ROW(M37)-7))</f>
        <v>0</v>
      </c>
      <c r="N37" s="316">
        <f ca="1">IF(B37="","",OFFSET(Tablas!$F$1033,0,ROW(N37)-7))</f>
        <v>0</v>
      </c>
      <c r="O37" s="316">
        <f ca="1">IF(B37="","",OFFSET(Tablas!$F$1108,0,ROW(O37)-7))</f>
        <v>0</v>
      </c>
      <c r="P37" s="378" t="str">
        <f t="shared" ca="1" si="0"/>
        <v/>
      </c>
      <c r="Q37" s="385" t="str">
        <f t="shared" ca="1" si="1"/>
        <v/>
      </c>
    </row>
    <row r="38" spans="1:17" x14ac:dyDescent="0.2">
      <c r="A38" s="392" t="str">
        <f ca="1">IF(OFFSET(Tablas!$F$5,0,ROW(B38)-7)&gt;0,OFFSET(Tablas!$F$5,0,ROW(B38)-7),"")</f>
        <v/>
      </c>
      <c r="B38" s="317">
        <f ca="1">IF(OFFSET(Tablas!$F$6,0,ROW(B38)-7)&gt;0,OFFSET(Tablas!$F$6,0,ROW(B38)-7),"")</f>
        <v>32</v>
      </c>
      <c r="C38" s="392">
        <f ca="1">IF(B38="","",OFFSET(Tablas!$F$208,0,ROW(C38)-7))</f>
        <v>0</v>
      </c>
      <c r="D38" s="316">
        <f ca="1">IF(B38="","",OFFSET(Tablas!$F$283,0,ROW(D38)-7))</f>
        <v>0</v>
      </c>
      <c r="E38" s="316">
        <f ca="1">IF(B38="","",OFFSET(Tablas!$F$358,0,ROW(E38)-7))</f>
        <v>0</v>
      </c>
      <c r="F38" s="316">
        <f ca="1">IF(B38="","",OFFSET(Tablas!$F$433,0,ROW(F38)-7))</f>
        <v>0</v>
      </c>
      <c r="G38" s="316">
        <f ca="1">IF(B38="","",OFFSET(Tablas!$F$508,0,ROW(G38)-7))</f>
        <v>0</v>
      </c>
      <c r="H38" s="402">
        <f ca="1">IF(B38="","",OFFSET(Tablas!$F$583,0,ROW(H38)-7))</f>
        <v>0</v>
      </c>
      <c r="I38" s="317">
        <f ca="1">IF(B38="","",OFFSET(Tablas!$F$658,0,ROW(I38)-7))</f>
        <v>0</v>
      </c>
      <c r="J38" s="323">
        <f ca="1">IF(B38="","",OFFSET(Tablas!$F$733,0,ROW(J38)-7))</f>
        <v>0</v>
      </c>
      <c r="K38" s="323">
        <f ca="1">IF(B38="","",OFFSET(Tablas!$F$808,0,ROW(K38)-7))</f>
        <v>0</v>
      </c>
      <c r="L38" s="323">
        <f ca="1">IF(B38="","",OFFSET(Tablas!$F$883,0,ROW(L38)-7))</f>
        <v>0</v>
      </c>
      <c r="M38" s="392">
        <f ca="1">IF(B38="","",OFFSET(Tablas!$F$958,0,ROW(M38)-7))</f>
        <v>0</v>
      </c>
      <c r="N38" s="316">
        <f ca="1">IF(B38="","",OFFSET(Tablas!$F$1033,0,ROW(N38)-7))</f>
        <v>0</v>
      </c>
      <c r="O38" s="316">
        <f ca="1">IF(B38="","",OFFSET(Tablas!$F$1108,0,ROW(O38)-7))</f>
        <v>0</v>
      </c>
      <c r="P38" s="378" t="str">
        <f t="shared" ca="1" si="0"/>
        <v/>
      </c>
      <c r="Q38" s="385" t="str">
        <f t="shared" ca="1" si="1"/>
        <v/>
      </c>
    </row>
    <row r="39" spans="1:17" x14ac:dyDescent="0.2">
      <c r="A39" s="392" t="str">
        <f ca="1">IF(OFFSET(Tablas!$F$5,0,ROW(B39)-7)&gt;0,OFFSET(Tablas!$F$5,0,ROW(B39)-7),"")</f>
        <v/>
      </c>
      <c r="B39" s="317">
        <f ca="1">IF(OFFSET(Tablas!$F$6,0,ROW(B39)-7)&gt;0,OFFSET(Tablas!$F$6,0,ROW(B39)-7),"")</f>
        <v>33</v>
      </c>
      <c r="C39" s="392">
        <f ca="1">IF(B39="","",OFFSET(Tablas!$F$208,0,ROW(C39)-7))</f>
        <v>0</v>
      </c>
      <c r="D39" s="316">
        <f ca="1">IF(B39="","",OFFSET(Tablas!$F$283,0,ROW(D39)-7))</f>
        <v>0</v>
      </c>
      <c r="E39" s="316">
        <f ca="1">IF(B39="","",OFFSET(Tablas!$F$358,0,ROW(E39)-7))</f>
        <v>0</v>
      </c>
      <c r="F39" s="316">
        <f ca="1">IF(B39="","",OFFSET(Tablas!$F$433,0,ROW(F39)-7))</f>
        <v>0</v>
      </c>
      <c r="G39" s="316">
        <f ca="1">IF(B39="","",OFFSET(Tablas!$F$508,0,ROW(G39)-7))</f>
        <v>0</v>
      </c>
      <c r="H39" s="402">
        <f ca="1">IF(B39="","",OFFSET(Tablas!$F$583,0,ROW(H39)-7))</f>
        <v>0</v>
      </c>
      <c r="I39" s="317">
        <f ca="1">IF(B39="","",OFFSET(Tablas!$F$658,0,ROW(I39)-7))</f>
        <v>0</v>
      </c>
      <c r="J39" s="323">
        <f ca="1">IF(B39="","",OFFSET(Tablas!$F$733,0,ROW(J39)-7))</f>
        <v>0</v>
      </c>
      <c r="K39" s="323">
        <f ca="1">IF(B39="","",OFFSET(Tablas!$F$808,0,ROW(K39)-7))</f>
        <v>0</v>
      </c>
      <c r="L39" s="323">
        <f ca="1">IF(B39="","",OFFSET(Tablas!$F$883,0,ROW(L39)-7))</f>
        <v>0</v>
      </c>
      <c r="M39" s="392">
        <f ca="1">IF(B39="","",OFFSET(Tablas!$F$958,0,ROW(M39)-7))</f>
        <v>0</v>
      </c>
      <c r="N39" s="316">
        <f ca="1">IF(B39="","",OFFSET(Tablas!$F$1033,0,ROW(N39)-7))</f>
        <v>0</v>
      </c>
      <c r="O39" s="316">
        <f ca="1">IF(B39="","",OFFSET(Tablas!$F$1108,0,ROW(O39)-7))</f>
        <v>0</v>
      </c>
      <c r="P39" s="378" t="str">
        <f t="shared" ca="1" si="0"/>
        <v/>
      </c>
      <c r="Q39" s="385" t="str">
        <f t="shared" ca="1" si="1"/>
        <v/>
      </c>
    </row>
    <row r="40" spans="1:17" x14ac:dyDescent="0.2">
      <c r="A40" s="392" t="str">
        <f ca="1">IF(OFFSET(Tablas!$F$5,0,ROW(B40)-7)&gt;0,OFFSET(Tablas!$F$5,0,ROW(B40)-7),"")</f>
        <v/>
      </c>
      <c r="B40" s="317">
        <f ca="1">IF(OFFSET(Tablas!$F$6,0,ROW(B40)-7)&gt;0,OFFSET(Tablas!$F$6,0,ROW(B40)-7),"")</f>
        <v>34</v>
      </c>
      <c r="C40" s="392">
        <f ca="1">IF(B40="","",OFFSET(Tablas!$F$208,0,ROW(C40)-7))</f>
        <v>0</v>
      </c>
      <c r="D40" s="316">
        <f ca="1">IF(B40="","",OFFSET(Tablas!$F$283,0,ROW(D40)-7))</f>
        <v>0</v>
      </c>
      <c r="E40" s="316">
        <f ca="1">IF(B40="","",OFFSET(Tablas!$F$358,0,ROW(E40)-7))</f>
        <v>0</v>
      </c>
      <c r="F40" s="316">
        <f ca="1">IF(B40="","",OFFSET(Tablas!$F$433,0,ROW(F40)-7))</f>
        <v>0</v>
      </c>
      <c r="G40" s="316">
        <f ca="1">IF(B40="","",OFFSET(Tablas!$F$508,0,ROW(G40)-7))</f>
        <v>0</v>
      </c>
      <c r="H40" s="402">
        <f ca="1">IF(B40="","",OFFSET(Tablas!$F$583,0,ROW(H40)-7))</f>
        <v>0</v>
      </c>
      <c r="I40" s="317">
        <f ca="1">IF(B40="","",OFFSET(Tablas!$F$658,0,ROW(I40)-7))</f>
        <v>0</v>
      </c>
      <c r="J40" s="323">
        <f ca="1">IF(B40="","",OFFSET(Tablas!$F$733,0,ROW(J40)-7))</f>
        <v>0</v>
      </c>
      <c r="K40" s="323">
        <f ca="1">IF(B40="","",OFFSET(Tablas!$F$808,0,ROW(K40)-7))</f>
        <v>0</v>
      </c>
      <c r="L40" s="323">
        <f ca="1">IF(B40="","",OFFSET(Tablas!$F$883,0,ROW(L40)-7))</f>
        <v>0</v>
      </c>
      <c r="M40" s="392">
        <f ca="1">IF(B40="","",OFFSET(Tablas!$F$958,0,ROW(M40)-7))</f>
        <v>0</v>
      </c>
      <c r="N40" s="316">
        <f ca="1">IF(B40="","",OFFSET(Tablas!$F$1033,0,ROW(N40)-7))</f>
        <v>0</v>
      </c>
      <c r="O40" s="316">
        <f ca="1">IF(B40="","",OFFSET(Tablas!$F$1108,0,ROW(O40)-7))</f>
        <v>0</v>
      </c>
      <c r="P40" s="378" t="str">
        <f t="shared" ca="1" si="0"/>
        <v/>
      </c>
      <c r="Q40" s="385" t="str">
        <f t="shared" ca="1" si="1"/>
        <v/>
      </c>
    </row>
    <row r="41" spans="1:17" x14ac:dyDescent="0.2">
      <c r="A41" s="392" t="str">
        <f ca="1">IF(OFFSET(Tablas!$F$5,0,ROW(B41)-7)&gt;0,OFFSET(Tablas!$F$5,0,ROW(B41)-7),"")</f>
        <v/>
      </c>
      <c r="B41" s="317">
        <f ca="1">IF(OFFSET(Tablas!$F$6,0,ROW(B41)-7)&gt;0,OFFSET(Tablas!$F$6,0,ROW(B41)-7),"")</f>
        <v>35</v>
      </c>
      <c r="C41" s="392">
        <f ca="1">IF(B41="","",OFFSET(Tablas!$F$208,0,ROW(C41)-7))</f>
        <v>0</v>
      </c>
      <c r="D41" s="316">
        <f ca="1">IF(B41="","",OFFSET(Tablas!$F$283,0,ROW(D41)-7))</f>
        <v>0</v>
      </c>
      <c r="E41" s="316">
        <f ca="1">IF(B41="","",OFFSET(Tablas!$F$358,0,ROW(E41)-7))</f>
        <v>0</v>
      </c>
      <c r="F41" s="316">
        <f ca="1">IF(B41="","",OFFSET(Tablas!$F$433,0,ROW(F41)-7))</f>
        <v>0</v>
      </c>
      <c r="G41" s="316">
        <f ca="1">IF(B41="","",OFFSET(Tablas!$F$508,0,ROW(G41)-7))</f>
        <v>0</v>
      </c>
      <c r="H41" s="402">
        <f ca="1">IF(B41="","",OFFSET(Tablas!$F$583,0,ROW(H41)-7))</f>
        <v>0</v>
      </c>
      <c r="I41" s="317">
        <f ca="1">IF(B41="","",OFFSET(Tablas!$F$658,0,ROW(I41)-7))</f>
        <v>0</v>
      </c>
      <c r="J41" s="323">
        <f ca="1">IF(B41="","",OFFSET(Tablas!$F$733,0,ROW(J41)-7))</f>
        <v>0</v>
      </c>
      <c r="K41" s="323">
        <f ca="1">IF(B41="","",OFFSET(Tablas!$F$808,0,ROW(K41)-7))</f>
        <v>0</v>
      </c>
      <c r="L41" s="323">
        <f ca="1">IF(B41="","",OFFSET(Tablas!$F$883,0,ROW(L41)-7))</f>
        <v>0</v>
      </c>
      <c r="M41" s="392">
        <f ca="1">IF(B41="","",OFFSET(Tablas!$F$958,0,ROW(M41)-7))</f>
        <v>0</v>
      </c>
      <c r="N41" s="316">
        <f ca="1">IF(B41="","",OFFSET(Tablas!$F$1033,0,ROW(N41)-7))</f>
        <v>0</v>
      </c>
      <c r="O41" s="316">
        <f ca="1">IF(B41="","",OFFSET(Tablas!$F$1108,0,ROW(O41)-7))</f>
        <v>0</v>
      </c>
      <c r="P41" s="378" t="str">
        <f t="shared" ca="1" si="0"/>
        <v/>
      </c>
      <c r="Q41" s="385" t="str">
        <f t="shared" ca="1" si="1"/>
        <v/>
      </c>
    </row>
    <row r="42" spans="1:17" x14ac:dyDescent="0.2">
      <c r="A42" s="392" t="str">
        <f ca="1">IF(OFFSET(Tablas!$F$5,0,ROW(B42)-7)&gt;0,OFFSET(Tablas!$F$5,0,ROW(B42)-7),"")</f>
        <v/>
      </c>
      <c r="B42" s="317">
        <f ca="1">IF(OFFSET(Tablas!$F$6,0,ROW(B42)-7)&gt;0,OFFSET(Tablas!$F$6,0,ROW(B42)-7),"")</f>
        <v>36</v>
      </c>
      <c r="C42" s="392">
        <f ca="1">IF(B42="","",OFFSET(Tablas!$F$208,0,ROW(C42)-7))</f>
        <v>0</v>
      </c>
      <c r="D42" s="316">
        <f ca="1">IF(B42="","",OFFSET(Tablas!$F$283,0,ROW(D42)-7))</f>
        <v>0</v>
      </c>
      <c r="E42" s="316">
        <f ca="1">IF(B42="","",OFFSET(Tablas!$F$358,0,ROW(E42)-7))</f>
        <v>0</v>
      </c>
      <c r="F42" s="316">
        <f ca="1">IF(B42="","",OFFSET(Tablas!$F$433,0,ROW(F42)-7))</f>
        <v>0</v>
      </c>
      <c r="G42" s="316">
        <f ca="1">IF(B42="","",OFFSET(Tablas!$F$508,0,ROW(G42)-7))</f>
        <v>0</v>
      </c>
      <c r="H42" s="402">
        <f ca="1">IF(B42="","",OFFSET(Tablas!$F$583,0,ROW(H42)-7))</f>
        <v>0</v>
      </c>
      <c r="I42" s="317">
        <f ca="1">IF(B42="","",OFFSET(Tablas!$F$658,0,ROW(I42)-7))</f>
        <v>0</v>
      </c>
      <c r="J42" s="323">
        <f ca="1">IF(B42="","",OFFSET(Tablas!$F$733,0,ROW(J42)-7))</f>
        <v>0</v>
      </c>
      <c r="K42" s="323">
        <f ca="1">IF(B42="","",OFFSET(Tablas!$F$808,0,ROW(K42)-7))</f>
        <v>0</v>
      </c>
      <c r="L42" s="323">
        <f ca="1">IF(B42="","",OFFSET(Tablas!$F$883,0,ROW(L42)-7))</f>
        <v>0</v>
      </c>
      <c r="M42" s="392">
        <f ca="1">IF(B42="","",OFFSET(Tablas!$F$958,0,ROW(M42)-7))</f>
        <v>0</v>
      </c>
      <c r="N42" s="316">
        <f ca="1">IF(B42="","",OFFSET(Tablas!$F$1033,0,ROW(N42)-7))</f>
        <v>0</v>
      </c>
      <c r="O42" s="316">
        <f ca="1">IF(B42="","",OFFSET(Tablas!$F$1108,0,ROW(O42)-7))</f>
        <v>0</v>
      </c>
      <c r="P42" s="378" t="str">
        <f t="shared" ca="1" si="0"/>
        <v/>
      </c>
      <c r="Q42" s="385" t="str">
        <f t="shared" ca="1" si="1"/>
        <v/>
      </c>
    </row>
    <row r="43" spans="1:17" x14ac:dyDescent="0.2">
      <c r="A43" s="392" t="str">
        <f ca="1">IF(OFFSET(Tablas!$F$5,0,ROW(B43)-7)&gt;0,OFFSET(Tablas!$F$5,0,ROW(B43)-7),"")</f>
        <v/>
      </c>
      <c r="B43" s="317">
        <f ca="1">IF(OFFSET(Tablas!$F$6,0,ROW(B43)-7)&gt;0,OFFSET(Tablas!$F$6,0,ROW(B43)-7),"")</f>
        <v>37</v>
      </c>
      <c r="C43" s="392">
        <f ca="1">IF(B43="","",OFFSET(Tablas!$F$208,0,ROW(C43)-7))</f>
        <v>0</v>
      </c>
      <c r="D43" s="316">
        <f ca="1">IF(B43="","",OFFSET(Tablas!$F$283,0,ROW(D43)-7))</f>
        <v>0</v>
      </c>
      <c r="E43" s="316">
        <f ca="1">IF(B43="","",OFFSET(Tablas!$F$358,0,ROW(E43)-7))</f>
        <v>0</v>
      </c>
      <c r="F43" s="316">
        <f ca="1">IF(B43="","",OFFSET(Tablas!$F$433,0,ROW(F43)-7))</f>
        <v>0</v>
      </c>
      <c r="G43" s="316">
        <f ca="1">IF(B43="","",OFFSET(Tablas!$F$508,0,ROW(G43)-7))</f>
        <v>0</v>
      </c>
      <c r="H43" s="402">
        <f ca="1">IF(B43="","",OFFSET(Tablas!$F$583,0,ROW(H43)-7))</f>
        <v>0</v>
      </c>
      <c r="I43" s="317">
        <f ca="1">IF(B43="","",OFFSET(Tablas!$F$658,0,ROW(I43)-7))</f>
        <v>0</v>
      </c>
      <c r="J43" s="323">
        <f ca="1">IF(B43="","",OFFSET(Tablas!$F$733,0,ROW(J43)-7))</f>
        <v>0</v>
      </c>
      <c r="K43" s="323">
        <f ca="1">IF(B43="","",OFFSET(Tablas!$F$808,0,ROW(K43)-7))</f>
        <v>0</v>
      </c>
      <c r="L43" s="323">
        <f ca="1">IF(B43="","",OFFSET(Tablas!$F$883,0,ROW(L43)-7))</f>
        <v>0</v>
      </c>
      <c r="M43" s="392">
        <f ca="1">IF(B43="","",OFFSET(Tablas!$F$958,0,ROW(M43)-7))</f>
        <v>0</v>
      </c>
      <c r="N43" s="316">
        <f ca="1">IF(B43="","",OFFSET(Tablas!$F$1033,0,ROW(N43)-7))</f>
        <v>0</v>
      </c>
      <c r="O43" s="316">
        <f ca="1">IF(B43="","",OFFSET(Tablas!$F$1108,0,ROW(O43)-7))</f>
        <v>0</v>
      </c>
      <c r="P43" s="378" t="str">
        <f t="shared" ca="1" si="0"/>
        <v/>
      </c>
      <c r="Q43" s="385" t="str">
        <f t="shared" ca="1" si="1"/>
        <v/>
      </c>
    </row>
    <row r="44" spans="1:17" x14ac:dyDescent="0.2">
      <c r="A44" s="392" t="str">
        <f ca="1">IF(OFFSET(Tablas!$F$5,0,ROW(B44)-7)&gt;0,OFFSET(Tablas!$F$5,0,ROW(B44)-7),"")</f>
        <v/>
      </c>
      <c r="B44" s="317">
        <f ca="1">IF(OFFSET(Tablas!$F$6,0,ROW(B44)-7)&gt;0,OFFSET(Tablas!$F$6,0,ROW(B44)-7),"")</f>
        <v>38</v>
      </c>
      <c r="C44" s="392">
        <f ca="1">IF(B44="","",OFFSET(Tablas!$F$208,0,ROW(C44)-7))</f>
        <v>0</v>
      </c>
      <c r="D44" s="316">
        <f ca="1">IF(B44="","",OFFSET(Tablas!$F$283,0,ROW(D44)-7))</f>
        <v>0</v>
      </c>
      <c r="E44" s="316">
        <f ca="1">IF(B44="","",OFFSET(Tablas!$F$358,0,ROW(E44)-7))</f>
        <v>0</v>
      </c>
      <c r="F44" s="316">
        <f ca="1">IF(B44="","",OFFSET(Tablas!$F$433,0,ROW(F44)-7))</f>
        <v>0</v>
      </c>
      <c r="G44" s="316">
        <f ca="1">IF(B44="","",OFFSET(Tablas!$F$508,0,ROW(G44)-7))</f>
        <v>0</v>
      </c>
      <c r="H44" s="402">
        <f ca="1">IF(B44="","",OFFSET(Tablas!$F$583,0,ROW(H44)-7))</f>
        <v>0</v>
      </c>
      <c r="I44" s="317">
        <f ca="1">IF(B44="","",OFFSET(Tablas!$F$658,0,ROW(I44)-7))</f>
        <v>0</v>
      </c>
      <c r="J44" s="323">
        <f ca="1">IF(B44="","",OFFSET(Tablas!$F$733,0,ROW(J44)-7))</f>
        <v>0</v>
      </c>
      <c r="K44" s="323">
        <f ca="1">IF(B44="","",OFFSET(Tablas!$F$808,0,ROW(K44)-7))</f>
        <v>0</v>
      </c>
      <c r="L44" s="323">
        <f ca="1">IF(B44="","",OFFSET(Tablas!$F$883,0,ROW(L44)-7))</f>
        <v>0</v>
      </c>
      <c r="M44" s="392">
        <f ca="1">IF(B44="","",OFFSET(Tablas!$F$958,0,ROW(M44)-7))</f>
        <v>0</v>
      </c>
      <c r="N44" s="316">
        <f ca="1">IF(B44="","",OFFSET(Tablas!$F$1033,0,ROW(N44)-7))</f>
        <v>0</v>
      </c>
      <c r="O44" s="316">
        <f ca="1">IF(B44="","",OFFSET(Tablas!$F$1108,0,ROW(O44)-7))</f>
        <v>0</v>
      </c>
      <c r="P44" s="378" t="str">
        <f t="shared" ca="1" si="0"/>
        <v/>
      </c>
      <c r="Q44" s="385" t="str">
        <f t="shared" ca="1" si="1"/>
        <v/>
      </c>
    </row>
    <row r="45" spans="1:17" x14ac:dyDescent="0.2">
      <c r="A45" s="392" t="str">
        <f ca="1">IF(OFFSET(Tablas!$F$5,0,ROW(B45)-7)&gt;0,OFFSET(Tablas!$F$5,0,ROW(B45)-7),"")</f>
        <v/>
      </c>
      <c r="B45" s="317">
        <f ca="1">IF(OFFSET(Tablas!$F$6,0,ROW(B45)-7)&gt;0,OFFSET(Tablas!$F$6,0,ROW(B45)-7),"")</f>
        <v>39</v>
      </c>
      <c r="C45" s="392">
        <f ca="1">IF(B45="","",OFFSET(Tablas!$F$208,0,ROW(C45)-7))</f>
        <v>0</v>
      </c>
      <c r="D45" s="316">
        <f ca="1">IF(B45="","",OFFSET(Tablas!$F$283,0,ROW(D45)-7))</f>
        <v>0</v>
      </c>
      <c r="E45" s="316">
        <f ca="1">IF(B45="","",OFFSET(Tablas!$F$358,0,ROW(E45)-7))</f>
        <v>0</v>
      </c>
      <c r="F45" s="316">
        <f ca="1">IF(B45="","",OFFSET(Tablas!$F$433,0,ROW(F45)-7))</f>
        <v>0</v>
      </c>
      <c r="G45" s="316">
        <f ca="1">IF(B45="","",OFFSET(Tablas!$F$508,0,ROW(G45)-7))</f>
        <v>0</v>
      </c>
      <c r="H45" s="402">
        <f ca="1">IF(B45="","",OFFSET(Tablas!$F$583,0,ROW(H45)-7))</f>
        <v>0</v>
      </c>
      <c r="I45" s="317">
        <f ca="1">IF(B45="","",OFFSET(Tablas!$F$658,0,ROW(I45)-7))</f>
        <v>0</v>
      </c>
      <c r="J45" s="323">
        <f ca="1">IF(B45="","",OFFSET(Tablas!$F$733,0,ROW(J45)-7))</f>
        <v>0</v>
      </c>
      <c r="K45" s="323">
        <f ca="1">IF(B45="","",OFFSET(Tablas!$F$808,0,ROW(K45)-7))</f>
        <v>0</v>
      </c>
      <c r="L45" s="323">
        <f ca="1">IF(B45="","",OFFSET(Tablas!$F$883,0,ROW(L45)-7))</f>
        <v>0</v>
      </c>
      <c r="M45" s="392">
        <f ca="1">IF(B45="","",OFFSET(Tablas!$F$958,0,ROW(M45)-7))</f>
        <v>0</v>
      </c>
      <c r="N45" s="316">
        <f ca="1">IF(B45="","",OFFSET(Tablas!$F$1033,0,ROW(N45)-7))</f>
        <v>0</v>
      </c>
      <c r="O45" s="316">
        <f ca="1">IF(B45="","",OFFSET(Tablas!$F$1108,0,ROW(O45)-7))</f>
        <v>0</v>
      </c>
      <c r="P45" s="378" t="str">
        <f t="shared" ca="1" si="0"/>
        <v/>
      </c>
      <c r="Q45" s="385" t="str">
        <f t="shared" ca="1" si="1"/>
        <v/>
      </c>
    </row>
    <row r="46" spans="1:17" x14ac:dyDescent="0.2">
      <c r="A46" s="392" t="str">
        <f ca="1">IF(OFFSET(Tablas!$F$5,0,ROW(B46)-7)&gt;0,OFFSET(Tablas!$F$5,0,ROW(B46)-7),"")</f>
        <v/>
      </c>
      <c r="B46" s="317">
        <f ca="1">IF(OFFSET(Tablas!$F$6,0,ROW(B46)-7)&gt;0,OFFSET(Tablas!$F$6,0,ROW(B46)-7),"")</f>
        <v>40</v>
      </c>
      <c r="C46" s="392">
        <f ca="1">IF(B46="","",OFFSET(Tablas!$F$208,0,ROW(C46)-7))</f>
        <v>0</v>
      </c>
      <c r="D46" s="316">
        <f ca="1">IF(B46="","",OFFSET(Tablas!$F$283,0,ROW(D46)-7))</f>
        <v>0</v>
      </c>
      <c r="E46" s="316">
        <f ca="1">IF(B46="","",OFFSET(Tablas!$F$358,0,ROW(E46)-7))</f>
        <v>0</v>
      </c>
      <c r="F46" s="316">
        <f ca="1">IF(B46="","",OFFSET(Tablas!$F$433,0,ROW(F46)-7))</f>
        <v>0</v>
      </c>
      <c r="G46" s="316">
        <f ca="1">IF(B46="","",OFFSET(Tablas!$F$508,0,ROW(G46)-7))</f>
        <v>0</v>
      </c>
      <c r="H46" s="402">
        <f ca="1">IF(B46="","",OFFSET(Tablas!$F$583,0,ROW(H46)-7))</f>
        <v>0</v>
      </c>
      <c r="I46" s="317">
        <f ca="1">IF(B46="","",OFFSET(Tablas!$F$658,0,ROW(I46)-7))</f>
        <v>0</v>
      </c>
      <c r="J46" s="323">
        <f ca="1">IF(B46="","",OFFSET(Tablas!$F$733,0,ROW(J46)-7))</f>
        <v>0</v>
      </c>
      <c r="K46" s="323">
        <f ca="1">IF(B46="","",OFFSET(Tablas!$F$808,0,ROW(K46)-7))</f>
        <v>0</v>
      </c>
      <c r="L46" s="323">
        <f ca="1">IF(B46="","",OFFSET(Tablas!$F$883,0,ROW(L46)-7))</f>
        <v>0</v>
      </c>
      <c r="M46" s="392">
        <f ca="1">IF(B46="","",OFFSET(Tablas!$F$958,0,ROW(M46)-7))</f>
        <v>0</v>
      </c>
      <c r="N46" s="316">
        <f ca="1">IF(B46="","",OFFSET(Tablas!$F$1033,0,ROW(N46)-7))</f>
        <v>0</v>
      </c>
      <c r="O46" s="316">
        <f ca="1">IF(B46="","",OFFSET(Tablas!$F$1108,0,ROW(O46)-7))</f>
        <v>0</v>
      </c>
      <c r="P46" s="378" t="str">
        <f t="shared" ca="1" si="0"/>
        <v/>
      </c>
      <c r="Q46" s="385" t="str">
        <f t="shared" ca="1" si="1"/>
        <v/>
      </c>
    </row>
    <row r="47" spans="1:17" x14ac:dyDescent="0.2">
      <c r="A47" s="392" t="str">
        <f ca="1">IF(OFFSET(Tablas!$F$5,0,ROW(B47)-7)&gt;0,OFFSET(Tablas!$F$5,0,ROW(B47)-7),"")</f>
        <v/>
      </c>
      <c r="B47" s="317">
        <f ca="1">IF(OFFSET(Tablas!$F$6,0,ROW(B47)-7)&gt;0,OFFSET(Tablas!$F$6,0,ROW(B47)-7),"")</f>
        <v>41</v>
      </c>
      <c r="C47" s="392">
        <f ca="1">IF(B47="","",OFFSET(Tablas!$F$208,0,ROW(C47)-7))</f>
        <v>0</v>
      </c>
      <c r="D47" s="316">
        <f ca="1">IF(B47="","",OFFSET(Tablas!$F$283,0,ROW(D47)-7))</f>
        <v>0</v>
      </c>
      <c r="E47" s="316">
        <f ca="1">IF(B47="","",OFFSET(Tablas!$F$358,0,ROW(E47)-7))</f>
        <v>0</v>
      </c>
      <c r="F47" s="316">
        <f ca="1">IF(B47="","",OFFSET(Tablas!$F$433,0,ROW(F47)-7))</f>
        <v>0</v>
      </c>
      <c r="G47" s="316">
        <f ca="1">IF(B47="","",OFFSET(Tablas!$F$508,0,ROW(G47)-7))</f>
        <v>0</v>
      </c>
      <c r="H47" s="402">
        <f ca="1">IF(B47="","",OFFSET(Tablas!$F$583,0,ROW(H47)-7))</f>
        <v>0</v>
      </c>
      <c r="I47" s="317">
        <f ca="1">IF(B47="","",OFFSET(Tablas!$F$658,0,ROW(I47)-7))</f>
        <v>0</v>
      </c>
      <c r="J47" s="323">
        <f ca="1">IF(B47="","",OFFSET(Tablas!$F$733,0,ROW(J47)-7))</f>
        <v>0</v>
      </c>
      <c r="K47" s="323">
        <f ca="1">IF(B47="","",OFFSET(Tablas!$F$808,0,ROW(K47)-7))</f>
        <v>0</v>
      </c>
      <c r="L47" s="323">
        <f ca="1">IF(B47="","",OFFSET(Tablas!$F$883,0,ROW(L47)-7))</f>
        <v>0</v>
      </c>
      <c r="M47" s="392">
        <f ca="1">IF(B47="","",OFFSET(Tablas!$F$958,0,ROW(M47)-7))</f>
        <v>0</v>
      </c>
      <c r="N47" s="316">
        <f ca="1">IF(B47="","",OFFSET(Tablas!$F$1033,0,ROW(N47)-7))</f>
        <v>0</v>
      </c>
      <c r="O47" s="316">
        <f ca="1">IF(B47="","",OFFSET(Tablas!$F$1108,0,ROW(O47)-7))</f>
        <v>0</v>
      </c>
      <c r="P47" s="378" t="str">
        <f t="shared" ca="1" si="0"/>
        <v/>
      </c>
      <c r="Q47" s="385" t="str">
        <f t="shared" ca="1" si="1"/>
        <v/>
      </c>
    </row>
    <row r="48" spans="1:17" x14ac:dyDescent="0.2">
      <c r="A48" s="392" t="str">
        <f ca="1">IF(OFFSET(Tablas!$F$5,0,ROW(B48)-7)&gt;0,OFFSET(Tablas!$F$5,0,ROW(B48)-7),"")</f>
        <v/>
      </c>
      <c r="B48" s="317">
        <f ca="1">IF(OFFSET(Tablas!$F$6,0,ROW(B48)-7)&gt;0,OFFSET(Tablas!$F$6,0,ROW(B48)-7),"")</f>
        <v>42</v>
      </c>
      <c r="C48" s="392">
        <f ca="1">IF(B48="","",OFFSET(Tablas!$F$208,0,ROW(C48)-7))</f>
        <v>0</v>
      </c>
      <c r="D48" s="316">
        <f ca="1">IF(B48="","",OFFSET(Tablas!$F$283,0,ROW(D48)-7))</f>
        <v>0</v>
      </c>
      <c r="E48" s="316">
        <f ca="1">IF(B48="","",OFFSET(Tablas!$F$358,0,ROW(E48)-7))</f>
        <v>0</v>
      </c>
      <c r="F48" s="316">
        <f ca="1">IF(B48="","",OFFSET(Tablas!$F$433,0,ROW(F48)-7))</f>
        <v>0</v>
      </c>
      <c r="G48" s="316">
        <f ca="1">IF(B48="","",OFFSET(Tablas!$F$508,0,ROW(G48)-7))</f>
        <v>0</v>
      </c>
      <c r="H48" s="402">
        <f ca="1">IF(B48="","",OFFSET(Tablas!$F$583,0,ROW(H48)-7))</f>
        <v>0</v>
      </c>
      <c r="I48" s="317">
        <f ca="1">IF(B48="","",OFFSET(Tablas!$F$658,0,ROW(I48)-7))</f>
        <v>0</v>
      </c>
      <c r="J48" s="323">
        <f ca="1">IF(B48="","",OFFSET(Tablas!$F$733,0,ROW(J48)-7))</f>
        <v>0</v>
      </c>
      <c r="K48" s="323">
        <f ca="1">IF(B48="","",OFFSET(Tablas!$F$808,0,ROW(K48)-7))</f>
        <v>0</v>
      </c>
      <c r="L48" s="323">
        <f ca="1">IF(B48="","",OFFSET(Tablas!$F$883,0,ROW(L48)-7))</f>
        <v>0</v>
      </c>
      <c r="M48" s="392">
        <f ca="1">IF(B48="","",OFFSET(Tablas!$F$958,0,ROW(M48)-7))</f>
        <v>0</v>
      </c>
      <c r="N48" s="316">
        <f ca="1">IF(B48="","",OFFSET(Tablas!$F$1033,0,ROW(N48)-7))</f>
        <v>0</v>
      </c>
      <c r="O48" s="316">
        <f ca="1">IF(B48="","",OFFSET(Tablas!$F$1108,0,ROW(O48)-7))</f>
        <v>0</v>
      </c>
      <c r="P48" s="378" t="str">
        <f t="shared" ca="1" si="0"/>
        <v/>
      </c>
      <c r="Q48" s="385" t="str">
        <f t="shared" ca="1" si="1"/>
        <v/>
      </c>
    </row>
    <row r="49" spans="1:17" x14ac:dyDescent="0.2">
      <c r="A49" s="392" t="str">
        <f ca="1">IF(OFFSET(Tablas!$F$5,0,ROW(B49)-7)&gt;0,OFFSET(Tablas!$F$5,0,ROW(B49)-7),"")</f>
        <v/>
      </c>
      <c r="B49" s="317">
        <f ca="1">IF(OFFSET(Tablas!$F$6,0,ROW(B49)-7)&gt;0,OFFSET(Tablas!$F$6,0,ROW(B49)-7),"")</f>
        <v>43</v>
      </c>
      <c r="C49" s="392">
        <f ca="1">IF(B49="","",OFFSET(Tablas!$F$208,0,ROW(C49)-7))</f>
        <v>0</v>
      </c>
      <c r="D49" s="316">
        <f ca="1">IF(B49="","",OFFSET(Tablas!$F$283,0,ROW(D49)-7))</f>
        <v>0</v>
      </c>
      <c r="E49" s="316">
        <f ca="1">IF(B49="","",OFFSET(Tablas!$F$358,0,ROW(E49)-7))</f>
        <v>0</v>
      </c>
      <c r="F49" s="316">
        <f ca="1">IF(B49="","",OFFSET(Tablas!$F$433,0,ROW(F49)-7))</f>
        <v>0</v>
      </c>
      <c r="G49" s="316">
        <f ca="1">IF(B49="","",OFFSET(Tablas!$F$508,0,ROW(G49)-7))</f>
        <v>0</v>
      </c>
      <c r="H49" s="402">
        <f ca="1">IF(B49="","",OFFSET(Tablas!$F$583,0,ROW(H49)-7))</f>
        <v>0</v>
      </c>
      <c r="I49" s="317">
        <f ca="1">IF(B49="","",OFFSET(Tablas!$F$658,0,ROW(I49)-7))</f>
        <v>0</v>
      </c>
      <c r="J49" s="323">
        <f ca="1">IF(B49="","",OFFSET(Tablas!$F$733,0,ROW(J49)-7))</f>
        <v>0</v>
      </c>
      <c r="K49" s="323">
        <f ca="1">IF(B49="","",OFFSET(Tablas!$F$808,0,ROW(K49)-7))</f>
        <v>0</v>
      </c>
      <c r="L49" s="323">
        <f ca="1">IF(B49="","",OFFSET(Tablas!$F$883,0,ROW(L49)-7))</f>
        <v>0</v>
      </c>
      <c r="M49" s="392">
        <f ca="1">IF(B49="","",OFFSET(Tablas!$F$958,0,ROW(M49)-7))</f>
        <v>0</v>
      </c>
      <c r="N49" s="316">
        <f ca="1">IF(B49="","",OFFSET(Tablas!$F$1033,0,ROW(N49)-7))</f>
        <v>0</v>
      </c>
      <c r="O49" s="316">
        <f ca="1">IF(B49="","",OFFSET(Tablas!$F$1108,0,ROW(O49)-7))</f>
        <v>0</v>
      </c>
      <c r="P49" s="378" t="str">
        <f t="shared" ca="1" si="0"/>
        <v/>
      </c>
      <c r="Q49" s="385" t="str">
        <f t="shared" ca="1" si="1"/>
        <v/>
      </c>
    </row>
    <row r="50" spans="1:17" x14ac:dyDescent="0.2">
      <c r="A50" s="392" t="str">
        <f ca="1">IF(OFFSET(Tablas!$F$5,0,ROW(B50)-7)&gt;0,OFFSET(Tablas!$F$5,0,ROW(B50)-7),"")</f>
        <v/>
      </c>
      <c r="B50" s="317">
        <f ca="1">IF(OFFSET(Tablas!$F$6,0,ROW(B50)-7)&gt;0,OFFSET(Tablas!$F$6,0,ROW(B50)-7),"")</f>
        <v>44</v>
      </c>
      <c r="C50" s="392">
        <f ca="1">IF(B50="","",OFFSET(Tablas!$F$208,0,ROW(C50)-7))</f>
        <v>0</v>
      </c>
      <c r="D50" s="316">
        <f ca="1">IF(B50="","",OFFSET(Tablas!$F$283,0,ROW(D50)-7))</f>
        <v>0</v>
      </c>
      <c r="E50" s="316">
        <f ca="1">IF(B50="","",OFFSET(Tablas!$F$358,0,ROW(E50)-7))</f>
        <v>0</v>
      </c>
      <c r="F50" s="316">
        <f ca="1">IF(B50="","",OFFSET(Tablas!$F$433,0,ROW(F50)-7))</f>
        <v>0</v>
      </c>
      <c r="G50" s="316">
        <f ca="1">IF(B50="","",OFFSET(Tablas!$F$508,0,ROW(G50)-7))</f>
        <v>0</v>
      </c>
      <c r="H50" s="402">
        <f ca="1">IF(B50="","",OFFSET(Tablas!$F$583,0,ROW(H50)-7))</f>
        <v>0</v>
      </c>
      <c r="I50" s="317">
        <f ca="1">IF(B50="","",OFFSET(Tablas!$F$658,0,ROW(I50)-7))</f>
        <v>0</v>
      </c>
      <c r="J50" s="323">
        <f ca="1">IF(B50="","",OFFSET(Tablas!$F$733,0,ROW(J50)-7))</f>
        <v>0</v>
      </c>
      <c r="K50" s="323">
        <f ca="1">IF(B50="","",OFFSET(Tablas!$F$808,0,ROW(K50)-7))</f>
        <v>0</v>
      </c>
      <c r="L50" s="323">
        <f ca="1">IF(B50="","",OFFSET(Tablas!$F$883,0,ROW(L50)-7))</f>
        <v>0</v>
      </c>
      <c r="M50" s="392">
        <f ca="1">IF(B50="","",OFFSET(Tablas!$F$958,0,ROW(M50)-7))</f>
        <v>0</v>
      </c>
      <c r="N50" s="316">
        <f ca="1">IF(B50="","",OFFSET(Tablas!$F$1033,0,ROW(N50)-7))</f>
        <v>0</v>
      </c>
      <c r="O50" s="316">
        <f ca="1">IF(B50="","",OFFSET(Tablas!$F$1108,0,ROW(O50)-7))</f>
        <v>0</v>
      </c>
      <c r="P50" s="378" t="str">
        <f t="shared" ca="1" si="0"/>
        <v/>
      </c>
      <c r="Q50" s="385" t="str">
        <f t="shared" ca="1" si="1"/>
        <v/>
      </c>
    </row>
    <row r="51" spans="1:17" x14ac:dyDescent="0.2">
      <c r="A51" s="392" t="str">
        <f ca="1">IF(OFFSET(Tablas!$F$5,0,ROW(B51)-7)&gt;0,OFFSET(Tablas!$F$5,0,ROW(B51)-7),"")</f>
        <v/>
      </c>
      <c r="B51" s="317">
        <f ca="1">IF(OFFSET(Tablas!$F$6,0,ROW(B51)-7)&gt;0,OFFSET(Tablas!$F$6,0,ROW(B51)-7),"")</f>
        <v>45</v>
      </c>
      <c r="C51" s="392">
        <f ca="1">IF(B51="","",OFFSET(Tablas!$F$208,0,ROW(C51)-7))</f>
        <v>0</v>
      </c>
      <c r="D51" s="316">
        <f ca="1">IF(B51="","",OFFSET(Tablas!$F$283,0,ROW(D51)-7))</f>
        <v>0</v>
      </c>
      <c r="E51" s="316">
        <f ca="1">IF(B51="","",OFFSET(Tablas!$F$358,0,ROW(E51)-7))</f>
        <v>0</v>
      </c>
      <c r="F51" s="316">
        <f ca="1">IF(B51="","",OFFSET(Tablas!$F$433,0,ROW(F51)-7))</f>
        <v>0</v>
      </c>
      <c r="G51" s="316">
        <f ca="1">IF(B51="","",OFFSET(Tablas!$F$508,0,ROW(G51)-7))</f>
        <v>0</v>
      </c>
      <c r="H51" s="402">
        <f ca="1">IF(B51="","",OFFSET(Tablas!$F$583,0,ROW(H51)-7))</f>
        <v>0</v>
      </c>
      <c r="I51" s="317">
        <f ca="1">IF(B51="","",OFFSET(Tablas!$F$658,0,ROW(I51)-7))</f>
        <v>0</v>
      </c>
      <c r="J51" s="323">
        <f ca="1">IF(B51="","",OFFSET(Tablas!$F$733,0,ROW(J51)-7))</f>
        <v>0</v>
      </c>
      <c r="K51" s="323">
        <f ca="1">IF(B51="","",OFFSET(Tablas!$F$808,0,ROW(K51)-7))</f>
        <v>0</v>
      </c>
      <c r="L51" s="323">
        <f ca="1">IF(B51="","",OFFSET(Tablas!$F$883,0,ROW(L51)-7))</f>
        <v>0</v>
      </c>
      <c r="M51" s="392">
        <f ca="1">IF(B51="","",OFFSET(Tablas!$F$958,0,ROW(M51)-7))</f>
        <v>0</v>
      </c>
      <c r="N51" s="316">
        <f ca="1">IF(B51="","",OFFSET(Tablas!$F$1033,0,ROW(N51)-7))</f>
        <v>0</v>
      </c>
      <c r="O51" s="316">
        <f ca="1">IF(B51="","",OFFSET(Tablas!$F$1108,0,ROW(O51)-7))</f>
        <v>0</v>
      </c>
      <c r="P51" s="378" t="str">
        <f t="shared" ca="1" si="0"/>
        <v/>
      </c>
      <c r="Q51" s="385" t="str">
        <f t="shared" ca="1" si="1"/>
        <v/>
      </c>
    </row>
    <row r="52" spans="1:17" x14ac:dyDescent="0.2">
      <c r="A52" s="392" t="str">
        <f ca="1">IF(OFFSET(Tablas!$F$5,0,ROW(B52)-7)&gt;0,OFFSET(Tablas!$F$5,0,ROW(B52)-7),"")</f>
        <v/>
      </c>
      <c r="B52" s="317">
        <f ca="1">IF(OFFSET(Tablas!$F$6,0,ROW(B52)-7)&gt;0,OFFSET(Tablas!$F$6,0,ROW(B52)-7),"")</f>
        <v>46</v>
      </c>
      <c r="C52" s="392">
        <f ca="1">IF(B52="","",OFFSET(Tablas!$F$208,0,ROW(C52)-7))</f>
        <v>0</v>
      </c>
      <c r="D52" s="316">
        <f ca="1">IF(B52="","",OFFSET(Tablas!$F$283,0,ROW(D52)-7))</f>
        <v>0</v>
      </c>
      <c r="E52" s="316">
        <f ca="1">IF(B52="","",OFFSET(Tablas!$F$358,0,ROW(E52)-7))</f>
        <v>0</v>
      </c>
      <c r="F52" s="316">
        <f ca="1">IF(B52="","",OFFSET(Tablas!$F$433,0,ROW(F52)-7))</f>
        <v>0</v>
      </c>
      <c r="G52" s="316">
        <f ca="1">IF(B52="","",OFFSET(Tablas!$F$508,0,ROW(G52)-7))</f>
        <v>0</v>
      </c>
      <c r="H52" s="402">
        <f ca="1">IF(B52="","",OFFSET(Tablas!$F$583,0,ROW(H52)-7))</f>
        <v>0</v>
      </c>
      <c r="I52" s="317">
        <f ca="1">IF(B52="","",OFFSET(Tablas!$F$658,0,ROW(I52)-7))</f>
        <v>0</v>
      </c>
      <c r="J52" s="323">
        <f ca="1">IF(B52="","",OFFSET(Tablas!$F$733,0,ROW(J52)-7))</f>
        <v>0</v>
      </c>
      <c r="K52" s="323">
        <f ca="1">IF(B52="","",OFFSET(Tablas!$F$808,0,ROW(K52)-7))</f>
        <v>0</v>
      </c>
      <c r="L52" s="323">
        <f ca="1">IF(B52="","",OFFSET(Tablas!$F$883,0,ROW(L52)-7))</f>
        <v>0</v>
      </c>
      <c r="M52" s="392">
        <f ca="1">IF(B52="","",OFFSET(Tablas!$F$958,0,ROW(M52)-7))</f>
        <v>0</v>
      </c>
      <c r="N52" s="316">
        <f ca="1">IF(B52="","",OFFSET(Tablas!$F$1033,0,ROW(N52)-7))</f>
        <v>0</v>
      </c>
      <c r="O52" s="316">
        <f ca="1">IF(B52="","",OFFSET(Tablas!$F$1108,0,ROW(O52)-7))</f>
        <v>0</v>
      </c>
      <c r="P52" s="378" t="str">
        <f t="shared" ca="1" si="0"/>
        <v/>
      </c>
      <c r="Q52" s="385" t="str">
        <f t="shared" ca="1" si="1"/>
        <v/>
      </c>
    </row>
    <row r="53" spans="1:17" x14ac:dyDescent="0.2">
      <c r="A53" s="392" t="str">
        <f ca="1">IF(OFFSET(Tablas!$F$5,0,ROW(B53)-7)&gt;0,OFFSET(Tablas!$F$5,0,ROW(B53)-7),"")</f>
        <v/>
      </c>
      <c r="B53" s="317">
        <f ca="1">IF(OFFSET(Tablas!$F$6,0,ROW(B53)-7)&gt;0,OFFSET(Tablas!$F$6,0,ROW(B53)-7),"")</f>
        <v>47</v>
      </c>
      <c r="C53" s="392">
        <f ca="1">IF(B53="","",OFFSET(Tablas!$F$208,0,ROW(C53)-7))</f>
        <v>0</v>
      </c>
      <c r="D53" s="316">
        <f ca="1">IF(B53="","",OFFSET(Tablas!$F$283,0,ROW(D53)-7))</f>
        <v>0</v>
      </c>
      <c r="E53" s="316">
        <f ca="1">IF(B53="","",OFFSET(Tablas!$F$358,0,ROW(E53)-7))</f>
        <v>0</v>
      </c>
      <c r="F53" s="316">
        <f ca="1">IF(B53="","",OFFSET(Tablas!$F$433,0,ROW(F53)-7))</f>
        <v>0</v>
      </c>
      <c r="G53" s="316">
        <f ca="1">IF(B53="","",OFFSET(Tablas!$F$508,0,ROW(G53)-7))</f>
        <v>0</v>
      </c>
      <c r="H53" s="402">
        <f ca="1">IF(B53="","",OFFSET(Tablas!$F$583,0,ROW(H53)-7))</f>
        <v>0</v>
      </c>
      <c r="I53" s="317">
        <f ca="1">IF(B53="","",OFFSET(Tablas!$F$658,0,ROW(I53)-7))</f>
        <v>0</v>
      </c>
      <c r="J53" s="323">
        <f ca="1">IF(B53="","",OFFSET(Tablas!$F$733,0,ROW(J53)-7))</f>
        <v>0</v>
      </c>
      <c r="K53" s="323">
        <f ca="1">IF(B53="","",OFFSET(Tablas!$F$808,0,ROW(K53)-7))</f>
        <v>0</v>
      </c>
      <c r="L53" s="323">
        <f ca="1">IF(B53="","",OFFSET(Tablas!$F$883,0,ROW(L53)-7))</f>
        <v>0</v>
      </c>
      <c r="M53" s="392">
        <f ca="1">IF(B53="","",OFFSET(Tablas!$F$958,0,ROW(M53)-7))</f>
        <v>0</v>
      </c>
      <c r="N53" s="316">
        <f ca="1">IF(B53="","",OFFSET(Tablas!$F$1033,0,ROW(N53)-7))</f>
        <v>0</v>
      </c>
      <c r="O53" s="316">
        <f ca="1">IF(B53="","",OFFSET(Tablas!$F$1108,0,ROW(O53)-7))</f>
        <v>0</v>
      </c>
      <c r="P53" s="378" t="str">
        <f t="shared" ca="1" si="0"/>
        <v/>
      </c>
      <c r="Q53" s="385" t="str">
        <f t="shared" ca="1" si="1"/>
        <v/>
      </c>
    </row>
    <row r="54" spans="1:17" x14ac:dyDescent="0.2">
      <c r="A54" s="392" t="str">
        <f ca="1">IF(OFFSET(Tablas!$F$5,0,ROW(B54)-7)&gt;0,OFFSET(Tablas!$F$5,0,ROW(B54)-7),"")</f>
        <v/>
      </c>
      <c r="B54" s="317">
        <f ca="1">IF(OFFSET(Tablas!$F$6,0,ROW(B54)-7)&gt;0,OFFSET(Tablas!$F$6,0,ROW(B54)-7),"")</f>
        <v>48</v>
      </c>
      <c r="C54" s="392">
        <f ca="1">IF(B54="","",OFFSET(Tablas!$F$208,0,ROW(C54)-7))</f>
        <v>0</v>
      </c>
      <c r="D54" s="316">
        <f ca="1">IF(B54="","",OFFSET(Tablas!$F$283,0,ROW(D54)-7))</f>
        <v>0</v>
      </c>
      <c r="E54" s="316">
        <f ca="1">IF(B54="","",OFFSET(Tablas!$F$358,0,ROW(E54)-7))</f>
        <v>0</v>
      </c>
      <c r="F54" s="316">
        <f ca="1">IF(B54="","",OFFSET(Tablas!$F$433,0,ROW(F54)-7))</f>
        <v>0</v>
      </c>
      <c r="G54" s="316">
        <f ca="1">IF(B54="","",OFFSET(Tablas!$F$508,0,ROW(G54)-7))</f>
        <v>0</v>
      </c>
      <c r="H54" s="402">
        <f ca="1">IF(B54="","",OFFSET(Tablas!$F$583,0,ROW(H54)-7))</f>
        <v>0</v>
      </c>
      <c r="I54" s="317">
        <f ca="1">IF(B54="","",OFFSET(Tablas!$F$658,0,ROW(I54)-7))</f>
        <v>0</v>
      </c>
      <c r="J54" s="323">
        <f ca="1">IF(B54="","",OFFSET(Tablas!$F$733,0,ROW(J54)-7))</f>
        <v>0</v>
      </c>
      <c r="K54" s="323">
        <f ca="1">IF(B54="","",OFFSET(Tablas!$F$808,0,ROW(K54)-7))</f>
        <v>0</v>
      </c>
      <c r="L54" s="323">
        <f ca="1">IF(B54="","",OFFSET(Tablas!$F$883,0,ROW(L54)-7))</f>
        <v>0</v>
      </c>
      <c r="M54" s="392">
        <f ca="1">IF(B54="","",OFFSET(Tablas!$F$958,0,ROW(M54)-7))</f>
        <v>0</v>
      </c>
      <c r="N54" s="316">
        <f ca="1">IF(B54="","",OFFSET(Tablas!$F$1033,0,ROW(N54)-7))</f>
        <v>0</v>
      </c>
      <c r="O54" s="316">
        <f ca="1">IF(B54="","",OFFSET(Tablas!$F$1108,0,ROW(O54)-7))</f>
        <v>0</v>
      </c>
      <c r="P54" s="378" t="str">
        <f t="shared" ca="1" si="0"/>
        <v/>
      </c>
      <c r="Q54" s="385" t="str">
        <f t="shared" ca="1" si="1"/>
        <v/>
      </c>
    </row>
    <row r="55" spans="1:17" x14ac:dyDescent="0.2">
      <c r="A55" s="392" t="str">
        <f ca="1">IF(OFFSET(Tablas!$F$5,0,ROW(B55)-7)&gt;0,OFFSET(Tablas!$F$5,0,ROW(B55)-7),"")</f>
        <v/>
      </c>
      <c r="B55" s="317">
        <f ca="1">IF(OFFSET(Tablas!$F$6,0,ROW(B55)-7)&gt;0,OFFSET(Tablas!$F$6,0,ROW(B55)-7),"")</f>
        <v>49</v>
      </c>
      <c r="C55" s="392">
        <f ca="1">IF(B55="","",OFFSET(Tablas!$F$208,0,ROW(C55)-7))</f>
        <v>0</v>
      </c>
      <c r="D55" s="316">
        <f ca="1">IF(B55="","",OFFSET(Tablas!$F$283,0,ROW(D55)-7))</f>
        <v>0</v>
      </c>
      <c r="E55" s="316">
        <f ca="1">IF(B55="","",OFFSET(Tablas!$F$358,0,ROW(E55)-7))</f>
        <v>0</v>
      </c>
      <c r="F55" s="316">
        <f ca="1">IF(B55="","",OFFSET(Tablas!$F$433,0,ROW(F55)-7))</f>
        <v>0</v>
      </c>
      <c r="G55" s="316">
        <f ca="1">IF(B55="","",OFFSET(Tablas!$F$508,0,ROW(G55)-7))</f>
        <v>0</v>
      </c>
      <c r="H55" s="402">
        <f ca="1">IF(B55="","",OFFSET(Tablas!$F$583,0,ROW(H55)-7))</f>
        <v>0</v>
      </c>
      <c r="I55" s="317">
        <f ca="1">IF(B55="","",OFFSET(Tablas!$F$658,0,ROW(I55)-7))</f>
        <v>0</v>
      </c>
      <c r="J55" s="323">
        <f ca="1">IF(B55="","",OFFSET(Tablas!$F$733,0,ROW(J55)-7))</f>
        <v>0</v>
      </c>
      <c r="K55" s="323">
        <f ca="1">IF(B55="","",OFFSET(Tablas!$F$808,0,ROW(K55)-7))</f>
        <v>0</v>
      </c>
      <c r="L55" s="323">
        <f ca="1">IF(B55="","",OFFSET(Tablas!$F$883,0,ROW(L55)-7))</f>
        <v>0</v>
      </c>
      <c r="M55" s="392">
        <f ca="1">IF(B55="","",OFFSET(Tablas!$F$958,0,ROW(M55)-7))</f>
        <v>0</v>
      </c>
      <c r="N55" s="316">
        <f ca="1">IF(B55="","",OFFSET(Tablas!$F$1033,0,ROW(N55)-7))</f>
        <v>0</v>
      </c>
      <c r="O55" s="316">
        <f ca="1">IF(B55="","",OFFSET(Tablas!$F$1108,0,ROW(O55)-7))</f>
        <v>0</v>
      </c>
      <c r="P55" s="378" t="str">
        <f t="shared" ca="1" si="0"/>
        <v/>
      </c>
      <c r="Q55" s="385" t="str">
        <f t="shared" ca="1" si="1"/>
        <v/>
      </c>
    </row>
    <row r="56" spans="1:17" x14ac:dyDescent="0.2">
      <c r="A56" s="392" t="str">
        <f ca="1">IF(OFFSET(Tablas!$F$5,0,ROW(B56)-7)&gt;0,OFFSET(Tablas!$F$5,0,ROW(B56)-7),"")</f>
        <v/>
      </c>
      <c r="B56" s="317">
        <f ca="1">IF(OFFSET(Tablas!$F$6,0,ROW(B56)-7)&gt;0,OFFSET(Tablas!$F$6,0,ROW(B56)-7),"")</f>
        <v>50</v>
      </c>
      <c r="C56" s="392">
        <f ca="1">IF(B56="","",OFFSET(Tablas!$F$208,0,ROW(C56)-7))</f>
        <v>0</v>
      </c>
      <c r="D56" s="316">
        <f ca="1">IF(B56="","",OFFSET(Tablas!$F$283,0,ROW(D56)-7))</f>
        <v>0</v>
      </c>
      <c r="E56" s="316">
        <f ca="1">IF(B56="","",OFFSET(Tablas!$F$358,0,ROW(E56)-7))</f>
        <v>0</v>
      </c>
      <c r="F56" s="316">
        <f ca="1">IF(B56="","",OFFSET(Tablas!$F$433,0,ROW(F56)-7))</f>
        <v>0</v>
      </c>
      <c r="G56" s="316">
        <f ca="1">IF(B56="","",OFFSET(Tablas!$F$508,0,ROW(G56)-7))</f>
        <v>0</v>
      </c>
      <c r="H56" s="402">
        <f ca="1">IF(B56="","",OFFSET(Tablas!$F$583,0,ROW(H56)-7))</f>
        <v>0</v>
      </c>
      <c r="I56" s="317">
        <f ca="1">IF(B56="","",OFFSET(Tablas!$F$658,0,ROW(I56)-7))</f>
        <v>0</v>
      </c>
      <c r="J56" s="323">
        <f ca="1">IF(B56="","",OFFSET(Tablas!$F$733,0,ROW(J56)-7))</f>
        <v>0</v>
      </c>
      <c r="K56" s="323">
        <f ca="1">IF(B56="","",OFFSET(Tablas!$F$808,0,ROW(K56)-7))</f>
        <v>0</v>
      </c>
      <c r="L56" s="323">
        <f ca="1">IF(B56="","",OFFSET(Tablas!$F$883,0,ROW(L56)-7))</f>
        <v>0</v>
      </c>
      <c r="M56" s="392">
        <f ca="1">IF(B56="","",OFFSET(Tablas!$F$958,0,ROW(M56)-7))</f>
        <v>0</v>
      </c>
      <c r="N56" s="316">
        <f ca="1">IF(B56="","",OFFSET(Tablas!$F$1033,0,ROW(N56)-7))</f>
        <v>0</v>
      </c>
      <c r="O56" s="316">
        <f ca="1">IF(B56="","",OFFSET(Tablas!$F$1108,0,ROW(O56)-7))</f>
        <v>0</v>
      </c>
      <c r="P56" s="378" t="str">
        <f t="shared" ca="1" si="0"/>
        <v/>
      </c>
      <c r="Q56" s="385" t="str">
        <f t="shared" ca="1" si="1"/>
        <v/>
      </c>
    </row>
    <row r="57" spans="1:17" x14ac:dyDescent="0.2">
      <c r="A57" s="392" t="str">
        <f ca="1">IF(OFFSET(Tablas!$F$5,0,ROW(B57)-7)&gt;0,OFFSET(Tablas!$F$5,0,ROW(B57)-7),"")</f>
        <v/>
      </c>
      <c r="B57" s="317">
        <f ca="1">IF(OFFSET(Tablas!$F$6,0,ROW(B57)-7)&gt;0,OFFSET(Tablas!$F$6,0,ROW(B57)-7),"")</f>
        <v>51</v>
      </c>
      <c r="C57" s="392">
        <f ca="1">IF(B57="","",OFFSET(Tablas!$F$208,0,ROW(C57)-7))</f>
        <v>0</v>
      </c>
      <c r="D57" s="316">
        <f ca="1">IF(B57="","",OFFSET(Tablas!$F$283,0,ROW(D57)-7))</f>
        <v>0</v>
      </c>
      <c r="E57" s="316">
        <f ca="1">IF(B57="","",OFFSET(Tablas!$F$358,0,ROW(E57)-7))</f>
        <v>0</v>
      </c>
      <c r="F57" s="316">
        <f ca="1">IF(B57="","",OFFSET(Tablas!$F$433,0,ROW(F57)-7))</f>
        <v>0</v>
      </c>
      <c r="G57" s="316">
        <f ca="1">IF(B57="","",OFFSET(Tablas!$F$508,0,ROW(G57)-7))</f>
        <v>0</v>
      </c>
      <c r="H57" s="402">
        <f ca="1">IF(B57="","",OFFSET(Tablas!$F$583,0,ROW(H57)-7))</f>
        <v>0</v>
      </c>
      <c r="I57" s="317">
        <f ca="1">IF(B57="","",OFFSET(Tablas!$F$658,0,ROW(I57)-7))</f>
        <v>0</v>
      </c>
      <c r="J57" s="323">
        <f ca="1">IF(B57="","",OFFSET(Tablas!$F$733,0,ROW(J57)-7))</f>
        <v>0</v>
      </c>
      <c r="K57" s="323">
        <f ca="1">IF(B57="","",OFFSET(Tablas!$F$808,0,ROW(K57)-7))</f>
        <v>0</v>
      </c>
      <c r="L57" s="323">
        <f ca="1">IF(B57="","",OFFSET(Tablas!$F$883,0,ROW(L57)-7))</f>
        <v>0</v>
      </c>
      <c r="M57" s="392">
        <f ca="1">IF(B57="","",OFFSET(Tablas!$F$958,0,ROW(M57)-7))</f>
        <v>0</v>
      </c>
      <c r="N57" s="316">
        <f ca="1">IF(B57="","",OFFSET(Tablas!$F$1033,0,ROW(N57)-7))</f>
        <v>0</v>
      </c>
      <c r="O57" s="316">
        <f ca="1">IF(B57="","",OFFSET(Tablas!$F$1108,0,ROW(O57)-7))</f>
        <v>0</v>
      </c>
      <c r="P57" s="378" t="str">
        <f t="shared" ca="1" si="0"/>
        <v/>
      </c>
      <c r="Q57" s="385" t="str">
        <f t="shared" ca="1" si="1"/>
        <v/>
      </c>
    </row>
    <row r="58" spans="1:17" x14ac:dyDescent="0.2">
      <c r="A58" s="392" t="str">
        <f ca="1">IF(OFFSET(Tablas!$F$5,0,ROW(B58)-7)&gt;0,OFFSET(Tablas!$F$5,0,ROW(B58)-7),"")</f>
        <v/>
      </c>
      <c r="B58" s="317">
        <f ca="1">IF(OFFSET(Tablas!$F$6,0,ROW(B58)-7)&gt;0,OFFSET(Tablas!$F$6,0,ROW(B58)-7),"")</f>
        <v>52</v>
      </c>
      <c r="C58" s="392">
        <f ca="1">IF(B58="","",OFFSET(Tablas!$F$208,0,ROW(C58)-7))</f>
        <v>0</v>
      </c>
      <c r="D58" s="316">
        <f ca="1">IF(B58="","",OFFSET(Tablas!$F$283,0,ROW(D58)-7))</f>
        <v>0</v>
      </c>
      <c r="E58" s="316">
        <f ca="1">IF(B58="","",OFFSET(Tablas!$F$358,0,ROW(E58)-7))</f>
        <v>0</v>
      </c>
      <c r="F58" s="316">
        <f ca="1">IF(B58="","",OFFSET(Tablas!$F$433,0,ROW(F58)-7))</f>
        <v>0</v>
      </c>
      <c r="G58" s="316">
        <f ca="1">IF(B58="","",OFFSET(Tablas!$F$508,0,ROW(G58)-7))</f>
        <v>0</v>
      </c>
      <c r="H58" s="402">
        <f ca="1">IF(B58="","",OFFSET(Tablas!$F$583,0,ROW(H58)-7))</f>
        <v>0</v>
      </c>
      <c r="I58" s="317">
        <f ca="1">IF(B58="","",OFFSET(Tablas!$F$658,0,ROW(I58)-7))</f>
        <v>0</v>
      </c>
      <c r="J58" s="323">
        <f ca="1">IF(B58="","",OFFSET(Tablas!$F$733,0,ROW(J58)-7))</f>
        <v>0</v>
      </c>
      <c r="K58" s="323">
        <f ca="1">IF(B58="","",OFFSET(Tablas!$F$808,0,ROW(K58)-7))</f>
        <v>0</v>
      </c>
      <c r="L58" s="323">
        <f ca="1">IF(B58="","",OFFSET(Tablas!$F$883,0,ROW(L58)-7))</f>
        <v>0</v>
      </c>
      <c r="M58" s="392">
        <f ca="1">IF(B58="","",OFFSET(Tablas!$F$958,0,ROW(M58)-7))</f>
        <v>0</v>
      </c>
      <c r="N58" s="316">
        <f ca="1">IF(B58="","",OFFSET(Tablas!$F$1033,0,ROW(N58)-7))</f>
        <v>0</v>
      </c>
      <c r="O58" s="316">
        <f ca="1">IF(B58="","",OFFSET(Tablas!$F$1108,0,ROW(O58)-7))</f>
        <v>0</v>
      </c>
      <c r="P58" s="378" t="str">
        <f t="shared" ca="1" si="0"/>
        <v/>
      </c>
      <c r="Q58" s="385" t="str">
        <f t="shared" ca="1" si="1"/>
        <v/>
      </c>
    </row>
    <row r="59" spans="1:17" ht="13.5" thickBot="1" x14ac:dyDescent="0.25">
      <c r="A59" s="393" t="str">
        <f ca="1">IF(OFFSET(Tablas!$F$5,0,ROW(B59)-7)&gt;0,OFFSET(Tablas!$F$5,0,ROW(B59)-7),"")</f>
        <v/>
      </c>
      <c r="B59" s="387">
        <f ca="1">IF(OFFSET(Tablas!$F$6,0,ROW(B59)-7)&gt;0,OFFSET(Tablas!$F$6,0,ROW(B59)-7),"")</f>
        <v>53</v>
      </c>
      <c r="C59" s="392">
        <f ca="1">IF(B59="","",OFFSET(Tablas!$F$208,0,ROW(C59)-7))</f>
        <v>0</v>
      </c>
      <c r="D59" s="316">
        <f ca="1">IF(B59="","",OFFSET(Tablas!$F$283,0,ROW(D59)-7))</f>
        <v>0</v>
      </c>
      <c r="E59" s="316">
        <f ca="1">IF(B59="","",OFFSET(Tablas!$F$358,0,ROW(E59)-7))</f>
        <v>0</v>
      </c>
      <c r="F59" s="316">
        <f ca="1">IF(B59="","",OFFSET(Tablas!$F$433,0,ROW(F59)-7))</f>
        <v>0</v>
      </c>
      <c r="G59" s="316">
        <f ca="1">IF(B59="","",OFFSET(Tablas!$F$508,0,ROW(G59)-7))</f>
        <v>0</v>
      </c>
      <c r="H59" s="402">
        <f ca="1">IF(B59="","",OFFSET(Tablas!$F$583,0,ROW(H59)-7))</f>
        <v>0</v>
      </c>
      <c r="I59" s="317">
        <f ca="1">IF(B59="","",OFFSET(Tablas!$F$658,0,ROW(I59)-7))</f>
        <v>0</v>
      </c>
      <c r="J59" s="323">
        <f ca="1">IF(B59="","",OFFSET(Tablas!$F$733,0,ROW(J59)-7))</f>
        <v>0</v>
      </c>
      <c r="K59" s="323">
        <f ca="1">IF(B59="","",OFFSET(Tablas!$F$808,0,ROW(K59)-7))</f>
        <v>0</v>
      </c>
      <c r="L59" s="323">
        <f ca="1">IF(B59="","",OFFSET(Tablas!$F$883,0,ROW(L59)-7))</f>
        <v>0</v>
      </c>
      <c r="M59" s="392">
        <f ca="1">IF(B59="","",OFFSET(Tablas!$F$958,0,ROW(M59)-7))</f>
        <v>0</v>
      </c>
      <c r="N59" s="316">
        <f ca="1">IF(B59="","",OFFSET(Tablas!$F$1033,0,ROW(N59)-7))</f>
        <v>0</v>
      </c>
      <c r="O59" s="316">
        <f ca="1">IF(B59="","",OFFSET(Tablas!$F$1108,0,ROW(O59)-7))</f>
        <v>0</v>
      </c>
      <c r="P59" s="378" t="str">
        <f t="shared" ca="1" si="0"/>
        <v/>
      </c>
      <c r="Q59" s="385" t="str">
        <f t="shared" ca="1" si="1"/>
        <v/>
      </c>
    </row>
    <row r="60" spans="1:17" ht="13.5" thickBot="1" x14ac:dyDescent="0.25">
      <c r="A60" s="695" t="s">
        <v>0</v>
      </c>
      <c r="B60" s="694"/>
      <c r="C60" s="388">
        <f t="shared" ref="C60:N60" ca="1" si="2">SUM(C7:C59)</f>
        <v>0</v>
      </c>
      <c r="D60" s="389">
        <f t="shared" ca="1" si="2"/>
        <v>0</v>
      </c>
      <c r="E60" s="389">
        <f t="shared" ca="1" si="2"/>
        <v>0</v>
      </c>
      <c r="F60" s="389">
        <f t="shared" ca="1" si="2"/>
        <v>0</v>
      </c>
      <c r="G60" s="389">
        <f t="shared" ca="1" si="2"/>
        <v>0</v>
      </c>
      <c r="H60" s="390">
        <f t="shared" ca="1" si="2"/>
        <v>0</v>
      </c>
      <c r="I60" s="388">
        <f t="shared" ca="1" si="2"/>
        <v>0</v>
      </c>
      <c r="J60" s="389">
        <f t="shared" ca="1" si="2"/>
        <v>0</v>
      </c>
      <c r="K60" s="389">
        <f t="shared" ca="1" si="2"/>
        <v>0</v>
      </c>
      <c r="L60" s="390">
        <f t="shared" ca="1" si="2"/>
        <v>0</v>
      </c>
      <c r="M60" s="399">
        <f t="shared" ca="1" si="2"/>
        <v>0</v>
      </c>
      <c r="N60" s="389">
        <f t="shared" ca="1" si="2"/>
        <v>0</v>
      </c>
      <c r="O60" s="389">
        <f ca="1">SUM(O7:O59)</f>
        <v>0</v>
      </c>
      <c r="P60" s="693"/>
      <c r="Q60" s="694"/>
    </row>
  </sheetData>
  <mergeCells count="9">
    <mergeCell ref="A2:Q2"/>
    <mergeCell ref="A3:Q3"/>
    <mergeCell ref="A4:Q4"/>
    <mergeCell ref="P60:Q60"/>
    <mergeCell ref="A60:B60"/>
    <mergeCell ref="A5:A6"/>
    <mergeCell ref="B5:B6"/>
    <mergeCell ref="C5:H5"/>
    <mergeCell ref="I5:L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defaultColWidth="9.140625" defaultRowHeight="12.75" x14ac:dyDescent="0.2"/>
  <cols>
    <col min="1" max="1" width="22.85546875" customWidth="1"/>
    <col min="2" max="8" width="19.140625" customWidth="1"/>
    <col min="9" max="256" width="11.42578125" customWidth="1"/>
  </cols>
  <sheetData>
    <row r="1" spans="1:13" s="312" customFormat="1" ht="15" x14ac:dyDescent="0.2">
      <c r="A1" s="488"/>
    </row>
    <row r="2" spans="1:13" s="312" customFormat="1" ht="15.75" x14ac:dyDescent="0.25">
      <c r="A2" s="663" t="str">
        <f>Tablas!$A$203</f>
        <v>País Costa Rica</v>
      </c>
      <c r="B2" s="663"/>
      <c r="C2" s="663"/>
      <c r="D2" s="663"/>
      <c r="E2" s="663"/>
      <c r="F2" s="663"/>
      <c r="G2" s="663"/>
      <c r="H2" s="663"/>
      <c r="I2" s="335"/>
      <c r="J2" s="335"/>
      <c r="K2" s="335"/>
      <c r="M2" s="328"/>
    </row>
    <row r="3" spans="1:13" s="312" customFormat="1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336"/>
      <c r="J3" s="336"/>
      <c r="K3" s="336"/>
      <c r="M3" s="328"/>
    </row>
    <row r="4" spans="1:13" s="312" customFormat="1" x14ac:dyDescent="0.2"/>
    <row r="5" spans="1:13" ht="25.5" customHeight="1" thickBot="1" x14ac:dyDescent="0.25">
      <c r="A5" s="706" t="s">
        <v>154</v>
      </c>
      <c r="B5" s="706"/>
      <c r="C5" s="706"/>
      <c r="D5" s="706"/>
      <c r="E5" s="706"/>
      <c r="F5" s="706"/>
      <c r="G5" s="706"/>
      <c r="H5" s="706"/>
    </row>
    <row r="6" spans="1:13" ht="27" customHeight="1" thickBot="1" x14ac:dyDescent="0.25">
      <c r="A6" s="433"/>
      <c r="B6" s="409" t="s">
        <v>96</v>
      </c>
      <c r="C6" s="410" t="s">
        <v>97</v>
      </c>
      <c r="D6" s="410" t="s">
        <v>98</v>
      </c>
      <c r="E6" s="410" t="s">
        <v>99</v>
      </c>
      <c r="F6" s="410" t="s">
        <v>100</v>
      </c>
      <c r="G6" s="423" t="s">
        <v>115</v>
      </c>
      <c r="H6" s="519" t="s">
        <v>0</v>
      </c>
    </row>
    <row r="7" spans="1:13" ht="18.75" customHeight="1" x14ac:dyDescent="0.2">
      <c r="A7" s="413" t="s">
        <v>130</v>
      </c>
      <c r="B7" s="411">
        <f>Tablas!BG211</f>
        <v>0</v>
      </c>
      <c r="C7" s="407">
        <f ca="1">OFFSET(Tablas!$BG211,(COLUMN(C7)-2)*12,0)</f>
        <v>0</v>
      </c>
      <c r="D7" s="407">
        <f ca="1">OFFSET(Tablas!$BG211,(COLUMN(D7)-2)*12,0)</f>
        <v>0</v>
      </c>
      <c r="E7" s="407">
        <f ca="1">OFFSET(Tablas!$BG211,(COLUMN(E7)-2)*12,0)</f>
        <v>0</v>
      </c>
      <c r="F7" s="407">
        <f ca="1">OFFSET(Tablas!$BG211,(COLUMN(F7)-2)*12,0)</f>
        <v>0</v>
      </c>
      <c r="G7" s="424">
        <f ca="1">OFFSET(Tablas!$BG211,(COLUMN(G7)-2)*12,0)</f>
        <v>0</v>
      </c>
      <c r="H7" s="427">
        <f ca="1">SUM(B7:G7)</f>
        <v>0</v>
      </c>
    </row>
    <row r="8" spans="1:13" ht="18.75" customHeight="1" x14ac:dyDescent="0.2">
      <c r="A8" s="414" t="s">
        <v>116</v>
      </c>
      <c r="B8" s="412">
        <f>Tablas!BG286</f>
        <v>0</v>
      </c>
      <c r="C8" s="404">
        <f ca="1">OFFSET(Tablas!$BG286,(COLUMN(C8)-2)*12,0)</f>
        <v>0</v>
      </c>
      <c r="D8" s="404">
        <f ca="1">OFFSET(Tablas!$BG286,(COLUMN(D8)-2)*12,0)</f>
        <v>0</v>
      </c>
      <c r="E8" s="404">
        <f ca="1">OFFSET(Tablas!$BG286,(COLUMN(E8)-2)*12,0)</f>
        <v>0</v>
      </c>
      <c r="F8" s="404">
        <f ca="1">OFFSET(Tablas!$BG286,(COLUMN(F8)-2)*12,0)</f>
        <v>0</v>
      </c>
      <c r="G8" s="425">
        <f ca="1">OFFSET(Tablas!$BG286,(COLUMN(G8)-2)*12,0)</f>
        <v>0</v>
      </c>
      <c r="H8" s="428">
        <f t="shared" ref="H8:H16" ca="1" si="0">SUM(B8:G8)</f>
        <v>0</v>
      </c>
    </row>
    <row r="9" spans="1:13" ht="18.75" customHeight="1" x14ac:dyDescent="0.2">
      <c r="A9" s="414" t="s">
        <v>117</v>
      </c>
      <c r="B9" s="412">
        <f>Tablas!BG361</f>
        <v>0</v>
      </c>
      <c r="C9" s="404">
        <f ca="1">OFFSET(Tablas!$BG361,(COLUMN(C9)-2)*12,0)</f>
        <v>0</v>
      </c>
      <c r="D9" s="404">
        <f ca="1">OFFSET(Tablas!$BG361,(COLUMN(D9)-2)*12,0)</f>
        <v>0</v>
      </c>
      <c r="E9" s="404">
        <f ca="1">OFFSET(Tablas!$BG361,(COLUMN(E9)-2)*12,0)</f>
        <v>0</v>
      </c>
      <c r="F9" s="404">
        <f ca="1">OFFSET(Tablas!$BG361,(COLUMN(F9)-2)*12,0)</f>
        <v>0</v>
      </c>
      <c r="G9" s="425">
        <f ca="1">OFFSET(Tablas!$BG361,(COLUMN(G9)-2)*12,0)</f>
        <v>0</v>
      </c>
      <c r="H9" s="428">
        <f t="shared" ca="1" si="0"/>
        <v>0</v>
      </c>
    </row>
    <row r="10" spans="1:13" ht="18.75" customHeight="1" x14ac:dyDescent="0.2">
      <c r="A10" s="414" t="s">
        <v>106</v>
      </c>
      <c r="B10" s="412">
        <f>Tablas!BG436</f>
        <v>0</v>
      </c>
      <c r="C10" s="404">
        <f ca="1">OFFSET(Tablas!$BG436,(COLUMN(C10)-2)*12,0)</f>
        <v>0</v>
      </c>
      <c r="D10" s="404">
        <f ca="1">OFFSET(Tablas!$BG436,(COLUMN(D10)-2)*12,0)</f>
        <v>0</v>
      </c>
      <c r="E10" s="404">
        <f ca="1">OFFSET(Tablas!$BG436,(COLUMN(E10)-2)*12,0)</f>
        <v>0</v>
      </c>
      <c r="F10" s="404">
        <f ca="1">OFFSET(Tablas!$BG436,(COLUMN(F10)-2)*12,0)</f>
        <v>0</v>
      </c>
      <c r="G10" s="425">
        <f ca="1">OFFSET(Tablas!$BG436,(COLUMN(G10)-2)*12,0)</f>
        <v>0</v>
      </c>
      <c r="H10" s="428">
        <f t="shared" ca="1" si="0"/>
        <v>0</v>
      </c>
    </row>
    <row r="11" spans="1:13" ht="18.75" customHeight="1" x14ac:dyDescent="0.2">
      <c r="A11" s="414" t="s">
        <v>107</v>
      </c>
      <c r="B11" s="412">
        <f>Tablas!BG511</f>
        <v>0</v>
      </c>
      <c r="C11" s="404">
        <f ca="1">OFFSET(Tablas!$BG511,(COLUMN(C11)-2)*12,0)</f>
        <v>0</v>
      </c>
      <c r="D11" s="404">
        <f ca="1">OFFSET(Tablas!$BG511,(COLUMN(D11)-2)*12,0)</f>
        <v>0</v>
      </c>
      <c r="E11" s="404">
        <f ca="1">OFFSET(Tablas!$BG511,(COLUMN(E11)-2)*12,0)</f>
        <v>0</v>
      </c>
      <c r="F11" s="404">
        <f ca="1">OFFSET(Tablas!$BG511,(COLUMN(F11)-2)*12,0)</f>
        <v>0</v>
      </c>
      <c r="G11" s="425">
        <f ca="1">OFFSET(Tablas!$BG511,(COLUMN(G11)-2)*12,0)</f>
        <v>0</v>
      </c>
      <c r="H11" s="428">
        <f t="shared" ca="1" si="0"/>
        <v>0</v>
      </c>
    </row>
    <row r="12" spans="1:13" ht="18.75" customHeight="1" x14ac:dyDescent="0.2">
      <c r="A12" s="414" t="s">
        <v>9</v>
      </c>
      <c r="B12" s="412">
        <f>Tablas!BG586</f>
        <v>0</v>
      </c>
      <c r="C12" s="404">
        <f ca="1">OFFSET(Tablas!$BG586,(COLUMN(C12)-2)*12,0)</f>
        <v>0</v>
      </c>
      <c r="D12" s="404">
        <f ca="1">OFFSET(Tablas!$BG586,(COLUMN(D12)-2)*12,0)</f>
        <v>0</v>
      </c>
      <c r="E12" s="404">
        <f ca="1">OFFSET(Tablas!$BG586,(COLUMN(E12)-2)*12,0)</f>
        <v>0</v>
      </c>
      <c r="F12" s="404">
        <f ca="1">OFFSET(Tablas!$BG586,(COLUMN(F12)-2)*12,0)</f>
        <v>0</v>
      </c>
      <c r="G12" s="425">
        <f ca="1">OFFSET(Tablas!$BG586,(COLUMN(G12)-2)*12,0)</f>
        <v>0</v>
      </c>
      <c r="H12" s="428">
        <f t="shared" ca="1" si="0"/>
        <v>0</v>
      </c>
    </row>
    <row r="13" spans="1:13" ht="18.75" customHeight="1" x14ac:dyDescent="0.2">
      <c r="A13" s="414" t="s">
        <v>42</v>
      </c>
      <c r="B13" s="412">
        <f>Tablas!BG661</f>
        <v>0</v>
      </c>
      <c r="C13" s="404">
        <f ca="1">OFFSET(Tablas!$BG661,(COLUMN(C13)-2)*12,0)</f>
        <v>0</v>
      </c>
      <c r="D13" s="404">
        <f ca="1">OFFSET(Tablas!$BG661,(COLUMN(D13)-2)*12,0)</f>
        <v>0</v>
      </c>
      <c r="E13" s="404">
        <f ca="1">OFFSET(Tablas!$BG661,(COLUMN(E13)-2)*12,0)</f>
        <v>0</v>
      </c>
      <c r="F13" s="404">
        <f ca="1">OFFSET(Tablas!$BG661,(COLUMN(F13)-2)*12,0)</f>
        <v>0</v>
      </c>
      <c r="G13" s="425">
        <f ca="1">OFFSET(Tablas!$BG661,(COLUMN(G13)-2)*12,0)</f>
        <v>0</v>
      </c>
      <c r="H13" s="428">
        <f t="shared" ca="1" si="0"/>
        <v>0</v>
      </c>
    </row>
    <row r="14" spans="1:13" ht="18.75" customHeight="1" x14ac:dyDescent="0.2">
      <c r="A14" s="414" t="s">
        <v>118</v>
      </c>
      <c r="B14" s="412">
        <f>Tablas!BG736</f>
        <v>0</v>
      </c>
      <c r="C14" s="404">
        <f ca="1">OFFSET(Tablas!$BG736,(COLUMN(C14)-2)*12,0)</f>
        <v>0</v>
      </c>
      <c r="D14" s="404">
        <f ca="1">OFFSET(Tablas!$BG736,(COLUMN(D14)-2)*12,0)</f>
        <v>0</v>
      </c>
      <c r="E14" s="404">
        <f ca="1">OFFSET(Tablas!$BG736,(COLUMN(E14)-2)*12,0)</f>
        <v>0</v>
      </c>
      <c r="F14" s="404">
        <f ca="1">OFFSET(Tablas!$BG736,(COLUMN(F14)-2)*12,0)</f>
        <v>0</v>
      </c>
      <c r="G14" s="425">
        <f ca="1">OFFSET(Tablas!$BG736,(COLUMN(G14)-2)*12,0)</f>
        <v>0</v>
      </c>
      <c r="H14" s="428">
        <f t="shared" ca="1" si="0"/>
        <v>0</v>
      </c>
    </row>
    <row r="15" spans="1:13" ht="18.75" customHeight="1" x14ac:dyDescent="0.2">
      <c r="A15" s="414" t="s">
        <v>3</v>
      </c>
      <c r="B15" s="412">
        <f>Tablas!BG811</f>
        <v>0</v>
      </c>
      <c r="C15" s="404">
        <f ca="1">OFFSET(Tablas!$BG811,(COLUMN(C15)-2)*12,0)</f>
        <v>0</v>
      </c>
      <c r="D15" s="404">
        <f ca="1">OFFSET(Tablas!$BG811,(COLUMN(D15)-2)*12,0)</f>
        <v>0</v>
      </c>
      <c r="E15" s="404">
        <f ca="1">OFFSET(Tablas!$BG811,(COLUMN(E15)-2)*12,0)</f>
        <v>0</v>
      </c>
      <c r="F15" s="404">
        <f ca="1">OFFSET(Tablas!$BG811,(COLUMN(F15)-2)*12,0)</f>
        <v>0</v>
      </c>
      <c r="G15" s="425">
        <f ca="1">OFFSET(Tablas!$BG811,(COLUMN(G15)-2)*12,0)</f>
        <v>0</v>
      </c>
      <c r="H15" s="428">
        <f t="shared" ca="1" si="0"/>
        <v>0</v>
      </c>
    </row>
    <row r="16" spans="1:13" ht="18.75" customHeight="1" thickBot="1" x14ac:dyDescent="0.25">
      <c r="A16" s="420" t="s">
        <v>4</v>
      </c>
      <c r="B16" s="421">
        <f>Tablas!BG886</f>
        <v>0</v>
      </c>
      <c r="C16" s="422">
        <f ca="1">OFFSET(Tablas!$BG886,(COLUMN(C16)-2)*12,0)</f>
        <v>0</v>
      </c>
      <c r="D16" s="422">
        <f ca="1">OFFSET(Tablas!$BG886,(COLUMN(D16)-2)*12,0)</f>
        <v>0</v>
      </c>
      <c r="E16" s="422">
        <f ca="1">OFFSET(Tablas!$BG886,(COLUMN(E16)-2)*12,0)</f>
        <v>0</v>
      </c>
      <c r="F16" s="422">
        <f ca="1">OFFSET(Tablas!$BG886,(COLUMN(F16)-2)*12,0)</f>
        <v>0</v>
      </c>
      <c r="G16" s="426">
        <f ca="1">OFFSET(Tablas!$BG886,(COLUMN(G16)-2)*12,0)</f>
        <v>0</v>
      </c>
      <c r="H16" s="429">
        <f t="shared" ca="1" si="0"/>
        <v>0</v>
      </c>
    </row>
    <row r="17" spans="1:8" ht="18.75" customHeight="1" thickBot="1" x14ac:dyDescent="0.25">
      <c r="A17" s="514" t="s">
        <v>0</v>
      </c>
      <c r="B17" s="515">
        <f>SUM(B7:B16)</f>
        <v>0</v>
      </c>
      <c r="C17" s="516">
        <f t="shared" ref="C17:H17" ca="1" si="1">SUM(C7:C16)</f>
        <v>0</v>
      </c>
      <c r="D17" s="516">
        <f t="shared" ca="1" si="1"/>
        <v>0</v>
      </c>
      <c r="E17" s="516">
        <f t="shared" ca="1" si="1"/>
        <v>0</v>
      </c>
      <c r="F17" s="516">
        <f t="shared" ca="1" si="1"/>
        <v>0</v>
      </c>
      <c r="G17" s="517">
        <f t="shared" ca="1" si="1"/>
        <v>0</v>
      </c>
      <c r="H17" s="518">
        <f t="shared" ca="1" si="1"/>
        <v>0</v>
      </c>
    </row>
    <row r="18" spans="1:8" ht="18.75" customHeight="1" x14ac:dyDescent="0.2">
      <c r="A18" s="488"/>
      <c r="B18" s="337"/>
      <c r="C18" s="337"/>
      <c r="D18" s="337"/>
      <c r="E18" s="337"/>
      <c r="F18" s="337"/>
      <c r="G18" s="337"/>
      <c r="H18" s="337"/>
    </row>
    <row r="19" spans="1:8" ht="23.25" customHeight="1" thickBot="1" x14ac:dyDescent="0.25">
      <c r="A19" s="707" t="s">
        <v>155</v>
      </c>
      <c r="B19" s="707"/>
      <c r="C19" s="707"/>
      <c r="D19" s="707"/>
      <c r="E19" s="707"/>
      <c r="F19" s="165"/>
      <c r="G19" s="165"/>
      <c r="H19" s="165"/>
    </row>
    <row r="20" spans="1:8" ht="45" customHeight="1" thickBot="1" x14ac:dyDescent="0.25">
      <c r="A20" s="434" t="s">
        <v>119</v>
      </c>
      <c r="B20" s="416" t="s">
        <v>120</v>
      </c>
      <c r="C20" s="417" t="s">
        <v>121</v>
      </c>
      <c r="D20" s="418" t="s">
        <v>122</v>
      </c>
      <c r="E20" s="165"/>
      <c r="F20" s="165"/>
      <c r="G20" s="165"/>
      <c r="H20" s="165"/>
    </row>
    <row r="21" spans="1:8" ht="21" customHeight="1" x14ac:dyDescent="0.2">
      <c r="A21" s="413" t="s">
        <v>130</v>
      </c>
      <c r="B21" s="411">
        <f>Tablas!BK212</f>
        <v>0</v>
      </c>
      <c r="C21" s="415">
        <f>Tablas!BK215</f>
        <v>0</v>
      </c>
      <c r="D21" s="408">
        <f>Tablas!BK218</f>
        <v>0</v>
      </c>
      <c r="E21" s="165"/>
      <c r="F21" s="165"/>
      <c r="G21" s="165"/>
      <c r="H21" s="165"/>
    </row>
    <row r="22" spans="1:8" ht="21" customHeight="1" x14ac:dyDescent="0.2">
      <c r="A22" s="414" t="s">
        <v>116</v>
      </c>
      <c r="B22" s="412">
        <f>Tablas!BK287</f>
        <v>0</v>
      </c>
      <c r="C22" s="326">
        <f>Tablas!BK290</f>
        <v>0</v>
      </c>
      <c r="D22" s="405">
        <f>Tablas!BK293</f>
        <v>0</v>
      </c>
      <c r="E22" s="165"/>
      <c r="F22" s="165"/>
      <c r="G22" s="165"/>
      <c r="H22" s="165"/>
    </row>
    <row r="23" spans="1:8" ht="21" customHeight="1" x14ac:dyDescent="0.2">
      <c r="A23" s="414" t="s">
        <v>117</v>
      </c>
      <c r="B23" s="412">
        <f>Tablas!BK362</f>
        <v>0</v>
      </c>
      <c r="C23" s="326">
        <f>Tablas!BK365</f>
        <v>0</v>
      </c>
      <c r="D23" s="405">
        <f>Tablas!BK368</f>
        <v>0</v>
      </c>
      <c r="E23" s="165"/>
      <c r="F23" s="165"/>
      <c r="G23" s="165"/>
      <c r="H23" s="165"/>
    </row>
    <row r="24" spans="1:8" ht="21" customHeight="1" x14ac:dyDescent="0.2">
      <c r="A24" s="414" t="s">
        <v>106</v>
      </c>
      <c r="B24" s="412">
        <f>Tablas!BK437</f>
        <v>0</v>
      </c>
      <c r="C24" s="326">
        <f>Tablas!BK440</f>
        <v>0</v>
      </c>
      <c r="D24" s="405">
        <f>Tablas!BK443</f>
        <v>0</v>
      </c>
      <c r="E24" s="165"/>
      <c r="F24" s="165"/>
      <c r="G24" s="165"/>
      <c r="H24" s="165"/>
    </row>
    <row r="25" spans="1:8" ht="21" customHeight="1" x14ac:dyDescent="0.2">
      <c r="A25" s="414" t="s">
        <v>107</v>
      </c>
      <c r="B25" s="412">
        <f>Tablas!BK512</f>
        <v>0</v>
      </c>
      <c r="C25" s="326">
        <f>Tablas!BK515</f>
        <v>0</v>
      </c>
      <c r="D25" s="405">
        <f>Tablas!BK518</f>
        <v>0</v>
      </c>
      <c r="E25" s="165"/>
      <c r="F25" s="165"/>
      <c r="G25" s="165"/>
      <c r="H25" s="165"/>
    </row>
    <row r="26" spans="1:8" ht="21" customHeight="1" x14ac:dyDescent="0.2">
      <c r="A26" s="414" t="s">
        <v>9</v>
      </c>
      <c r="B26" s="412">
        <f>Tablas!BK587</f>
        <v>0</v>
      </c>
      <c r="C26" s="326">
        <f>Tablas!BK590</f>
        <v>0</v>
      </c>
      <c r="D26" s="405">
        <f>Tablas!BK593</f>
        <v>0</v>
      </c>
      <c r="E26" s="165"/>
      <c r="F26" s="165"/>
      <c r="G26" s="165"/>
      <c r="H26" s="165"/>
    </row>
    <row r="27" spans="1:8" ht="21" customHeight="1" x14ac:dyDescent="0.2">
      <c r="A27" s="414" t="s">
        <v>42</v>
      </c>
      <c r="B27" s="419">
        <f>Tablas!BK662</f>
        <v>0</v>
      </c>
      <c r="C27" s="327">
        <f>Tablas!BK665</f>
        <v>0</v>
      </c>
      <c r="D27" s="406">
        <f>Tablas!BK668</f>
        <v>0</v>
      </c>
      <c r="E27" s="165"/>
      <c r="F27" s="165"/>
      <c r="G27" s="165"/>
      <c r="H27" s="165"/>
    </row>
    <row r="28" spans="1:8" ht="21" customHeight="1" x14ac:dyDescent="0.2">
      <c r="A28" s="414" t="s">
        <v>118</v>
      </c>
      <c r="B28" s="419">
        <f>Tablas!BK737</f>
        <v>0</v>
      </c>
      <c r="C28" s="327">
        <f>Tablas!BK740</f>
        <v>0</v>
      </c>
      <c r="D28" s="406">
        <f>Tablas!BK743</f>
        <v>0</v>
      </c>
      <c r="E28" s="165"/>
      <c r="F28" s="165"/>
      <c r="G28" s="165"/>
      <c r="H28" s="165"/>
    </row>
    <row r="29" spans="1:8" ht="21" customHeight="1" x14ac:dyDescent="0.2">
      <c r="A29" s="414" t="s">
        <v>3</v>
      </c>
      <c r="B29" s="419">
        <f>Tablas!BK812</f>
        <v>0</v>
      </c>
      <c r="C29" s="327">
        <f>Tablas!BK815</f>
        <v>0</v>
      </c>
      <c r="D29" s="406">
        <f>Tablas!BK818</f>
        <v>0</v>
      </c>
      <c r="E29" s="165"/>
      <c r="F29" s="165"/>
      <c r="G29" s="165"/>
      <c r="H29" s="165"/>
    </row>
    <row r="30" spans="1:8" ht="21" customHeight="1" thickBot="1" x14ac:dyDescent="0.25">
      <c r="A30" s="420" t="s">
        <v>4</v>
      </c>
      <c r="B30" s="430">
        <f>Tablas!BK887</f>
        <v>0</v>
      </c>
      <c r="C30" s="431">
        <f>Tablas!BK890</f>
        <v>0</v>
      </c>
      <c r="D30" s="432">
        <f>Tablas!BK893</f>
        <v>0</v>
      </c>
      <c r="E30" s="165"/>
      <c r="F30" s="165"/>
      <c r="G30" s="165"/>
      <c r="H30" s="165"/>
    </row>
    <row r="31" spans="1:8" ht="21" customHeight="1" thickBot="1" x14ac:dyDescent="0.25">
      <c r="A31" s="514" t="s">
        <v>0</v>
      </c>
      <c r="B31" s="520">
        <f>SUM(B21:B30)</f>
        <v>0</v>
      </c>
      <c r="C31" s="521">
        <f>SUM(C21:C30)</f>
        <v>0</v>
      </c>
      <c r="D31" s="522">
        <f>SUM(D21:D30)</f>
        <v>0</v>
      </c>
      <c r="E31" s="165"/>
      <c r="F31" s="165"/>
      <c r="G31" s="165"/>
      <c r="H31" s="165"/>
    </row>
    <row r="32" spans="1:8" x14ac:dyDescent="0.2">
      <c r="A32" s="165"/>
      <c r="B32" s="165"/>
      <c r="C32" s="165"/>
      <c r="D32" s="165"/>
      <c r="E32" s="165"/>
      <c r="F32" s="165"/>
      <c r="G32" s="165"/>
      <c r="H32" s="165"/>
    </row>
  </sheetData>
  <mergeCells count="4">
    <mergeCell ref="A2:H2"/>
    <mergeCell ref="A3:H3"/>
    <mergeCell ref="A5:H5"/>
    <mergeCell ref="A19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1"/>
  <sheetViews>
    <sheetView zoomScale="80" zoomScaleNormal="80" workbookViewId="0"/>
  </sheetViews>
  <sheetFormatPr defaultColWidth="9.140625" defaultRowHeight="12.75" x14ac:dyDescent="0.2"/>
  <cols>
    <col min="1" max="256" width="11.42578125" style="312" customWidth="1"/>
    <col min="257" max="16384" width="9.140625" style="312"/>
  </cols>
  <sheetData>
    <row r="2" spans="1:14" ht="15.75" x14ac:dyDescent="0.25">
      <c r="A2" s="663" t="str">
        <f>Tablas!$A$203</f>
        <v>País Costa Rica</v>
      </c>
      <c r="B2" s="663"/>
      <c r="C2" s="663"/>
      <c r="D2" s="663"/>
      <c r="E2" s="663"/>
      <c r="F2" s="663"/>
      <c r="G2" s="663"/>
      <c r="H2" s="663"/>
      <c r="I2" s="663"/>
      <c r="J2" s="663"/>
      <c r="K2" s="663"/>
      <c r="L2" s="663"/>
      <c r="M2" s="335"/>
    </row>
    <row r="3" spans="1:14" ht="15" x14ac:dyDescent="0.25">
      <c r="A3" s="662" t="str">
        <f>Tablas!$A$204</f>
        <v>Fechas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L3" s="662"/>
      <c r="M3" s="336"/>
    </row>
    <row r="4" spans="1:14" x14ac:dyDescent="0.2">
      <c r="N4" s="487"/>
    </row>
    <row r="40" spans="1:13" ht="15.75" x14ac:dyDescent="0.25">
      <c r="A40" s="663" t="str">
        <f>$A$2</f>
        <v>País Costa Rica</v>
      </c>
      <c r="B40" s="663"/>
      <c r="C40" s="663"/>
      <c r="D40" s="663"/>
      <c r="E40" s="663"/>
      <c r="F40" s="663"/>
      <c r="G40" s="663"/>
      <c r="H40" s="663"/>
      <c r="I40" s="663"/>
      <c r="J40" s="663"/>
      <c r="K40" s="663"/>
      <c r="L40" s="663"/>
      <c r="M40" s="663"/>
    </row>
    <row r="41" spans="1:13" ht="15" x14ac:dyDescent="0.25">
      <c r="A41" s="662" t="str">
        <f>$A$3</f>
        <v>Fechas</v>
      </c>
      <c r="B41" s="662"/>
      <c r="C41" s="662"/>
      <c r="D41" s="662"/>
      <c r="E41" s="662"/>
      <c r="F41" s="662"/>
      <c r="G41" s="662"/>
      <c r="H41" s="662"/>
      <c r="I41" s="662"/>
      <c r="J41" s="662"/>
      <c r="K41" s="662"/>
      <c r="L41" s="662"/>
      <c r="M41" s="662"/>
    </row>
  </sheetData>
  <mergeCells count="4">
    <mergeCell ref="A2:L2"/>
    <mergeCell ref="A3:L3"/>
    <mergeCell ref="A40:M40"/>
    <mergeCell ref="A41:M41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Tablas</vt:lpstr>
      <vt:lpstr>Antecedentes</vt:lpstr>
      <vt:lpstr>T1 % hosp. UCI fall.</vt:lpstr>
      <vt:lpstr>T2 SE grav. edad</vt:lpstr>
      <vt:lpstr>T3 Ant. grav.</vt:lpstr>
      <vt:lpstr>T4 v.influ SE</vt:lpstr>
      <vt:lpstr>T5 VR SE</vt:lpstr>
      <vt:lpstr>T6 Tipo virus edad grav.</vt:lpstr>
      <vt:lpstr>G1 %IRAG</vt:lpstr>
      <vt:lpstr>G2 Influenza</vt:lpstr>
      <vt:lpstr>G3 Todos virus</vt:lpstr>
      <vt:lpstr>G4 Grupos Edad</vt:lpstr>
      <vt:lpstr>G5 Gravedad</vt:lpstr>
    </vt:vector>
  </TitlesOfParts>
  <Company>Pan American Health Organization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PAHO-IRAG Gráficas Automáticas</dc:title>
  <dc:creator>Pablo Bulba</dc:creator>
  <cp:lastModifiedBy>CarlosF</cp:lastModifiedBy>
  <cp:lastPrinted>2011-08-30T03:03:23Z</cp:lastPrinted>
  <dcterms:created xsi:type="dcterms:W3CDTF">2009-06-02T13:43:39Z</dcterms:created>
  <dcterms:modified xsi:type="dcterms:W3CDTF">2019-01-21T16:49:38Z</dcterms:modified>
</cp:coreProperties>
</file>