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700" windowHeight="11760" tabRatio="766"/>
  </bookViews>
  <sheets>
    <sheet name="Global epidemiological week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  <sheet name="SARS-CoV-2" sheetId="10" r:id="rId8"/>
    <sheet name="Parameters" sheetId="11" state="hidden" r:id="rId9"/>
  </sheets>
  <calcPr calcId="162913" concurrentCalc="0"/>
</workbook>
</file>

<file path=xl/calcChain.xml><?xml version="1.0" encoding="utf-8"?>
<calcChain xmlns="http://schemas.openxmlformats.org/spreadsheetml/2006/main">
  <c r="A3" i="3" l="1"/>
  <c r="A3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1" i="9"/>
  <c r="K11" i="9"/>
  <c r="V11" i="5"/>
  <c r="K11" i="5"/>
  <c r="V11" i="6"/>
  <c r="K11" i="6"/>
  <c r="V11" i="8"/>
  <c r="K11" i="8"/>
  <c r="V11" i="7"/>
  <c r="K11" i="7"/>
  <c r="V11" i="4"/>
  <c r="K11" i="4"/>
  <c r="H11" i="7"/>
  <c r="I11" i="7"/>
  <c r="I11" i="8"/>
  <c r="J11" i="8"/>
  <c r="I11" i="6"/>
  <c r="J11" i="6"/>
  <c r="H11" i="5"/>
  <c r="I11" i="5"/>
  <c r="J11" i="5"/>
  <c r="I11" i="9"/>
  <c r="J11" i="9"/>
  <c r="W11" i="9"/>
  <c r="U11" i="9"/>
  <c r="T11" i="9"/>
  <c r="S11" i="9"/>
  <c r="R11" i="9"/>
  <c r="Q11" i="9"/>
  <c r="P11" i="9"/>
  <c r="O11" i="9"/>
  <c r="N11" i="9"/>
  <c r="M11" i="9"/>
  <c r="W11" i="5"/>
  <c r="U11" i="5"/>
  <c r="T11" i="5"/>
  <c r="S11" i="5"/>
  <c r="R11" i="5"/>
  <c r="Q11" i="5"/>
  <c r="P11" i="5"/>
  <c r="O11" i="5"/>
  <c r="N11" i="5"/>
  <c r="M11" i="5"/>
  <c r="W11" i="6"/>
  <c r="U11" i="6"/>
  <c r="T11" i="6"/>
  <c r="S11" i="6"/>
  <c r="R11" i="6"/>
  <c r="Q11" i="6"/>
  <c r="P11" i="6"/>
  <c r="O11" i="6"/>
  <c r="N11" i="6"/>
  <c r="M11" i="6"/>
  <c r="W11" i="8"/>
  <c r="U11" i="8"/>
  <c r="T11" i="8"/>
  <c r="S11" i="8"/>
  <c r="R11" i="8"/>
  <c r="Q11" i="8"/>
  <c r="P11" i="8"/>
  <c r="O11" i="8"/>
  <c r="N11" i="8"/>
  <c r="M11" i="8"/>
  <c r="W11" i="7"/>
  <c r="U11" i="7"/>
  <c r="T11" i="7"/>
  <c r="S11" i="7"/>
  <c r="R11" i="7"/>
  <c r="Q11" i="7"/>
  <c r="P11" i="7"/>
  <c r="O11" i="7"/>
  <c r="N11" i="7"/>
  <c r="M11" i="7"/>
  <c r="S11" i="4"/>
  <c r="T11" i="4"/>
  <c r="I11" i="4"/>
  <c r="J11" i="4"/>
  <c r="L11" i="4"/>
  <c r="L11" i="9"/>
  <c r="H11" i="9"/>
  <c r="G11" i="9"/>
  <c r="F11" i="9"/>
  <c r="E11" i="9"/>
  <c r="D11" i="9"/>
  <c r="C11" i="9"/>
  <c r="B11" i="9"/>
  <c r="L11" i="5"/>
  <c r="G11" i="5"/>
  <c r="F11" i="5"/>
  <c r="E11" i="5"/>
  <c r="D11" i="5"/>
  <c r="C11" i="5"/>
  <c r="B11" i="5"/>
  <c r="L11" i="6"/>
  <c r="H11" i="6"/>
  <c r="G11" i="6"/>
  <c r="F11" i="6"/>
  <c r="E11" i="6"/>
  <c r="D11" i="6"/>
  <c r="C11" i="6"/>
  <c r="B11" i="6"/>
  <c r="L11" i="8"/>
  <c r="H11" i="8"/>
  <c r="G11" i="8"/>
  <c r="F11" i="8"/>
  <c r="E11" i="8"/>
  <c r="D11" i="8"/>
  <c r="C11" i="8"/>
  <c r="B11" i="8"/>
  <c r="L11" i="7"/>
  <c r="J11" i="7"/>
  <c r="G11" i="7"/>
  <c r="F11" i="7"/>
  <c r="E11" i="7"/>
  <c r="D11" i="7"/>
  <c r="C11" i="7"/>
  <c r="B11" i="7"/>
  <c r="W11" i="4"/>
  <c r="U11" i="4"/>
  <c r="R11" i="4"/>
  <c r="Q11" i="4"/>
  <c r="P11" i="4"/>
  <c r="O11" i="4"/>
  <c r="N11" i="4"/>
  <c r="M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<sst xmlns="http://schemas.openxmlformats.org/spreadsheetml/2006/main" count="254" uniqueCount="43">
  <si>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</si>
  <si>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</si>
  <si>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</si>
  <si>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</si>
  <si>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</si>
  <si>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</si>
  <si>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</si>
  <si>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</si>
  <si>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</si>
  <si>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</si>
  <si>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</si>
  <si>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</si>
  <si>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</si>
  <si>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</si>
  <si>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</si>
  <si>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</si>
  <si>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</si>
  <si>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65 years +</t>
  </si>
  <si>
    <t>RSV</t>
  </si>
  <si>
    <t>50 to 59 years</t>
  </si>
  <si>
    <t>60 to 64 years</t>
  </si>
  <si>
    <t>TITULO</t>
  </si>
  <si>
    <t>PAIS</t>
  </si>
  <si>
    <t>AÑO EPIDEM.</t>
  </si>
  <si>
    <t>SARS-CoV-2</t>
  </si>
  <si>
    <t>ILI</t>
  </si>
  <si>
    <t>SARI</t>
  </si>
  <si>
    <t>Nombre</t>
  </si>
  <si>
    <t>Valor</t>
  </si>
  <si>
    <t>Hoja Global Resumen</t>
  </si>
  <si>
    <t>Global semana epidemiologica</t>
  </si>
  <si>
    <t>Hoja virus VRS</t>
  </si>
  <si>
    <t>VRS</t>
  </si>
  <si>
    <t>Hoja virus Ad</t>
  </si>
  <si>
    <t>Hoja virus Parainfluenza</t>
  </si>
  <si>
    <t>Parainfluenza</t>
  </si>
  <si>
    <t>Hoja virus Inf A</t>
  </si>
  <si>
    <t>Hoja virus Inf B</t>
  </si>
  <si>
    <t>Hoja virus Metapnemovirus</t>
  </si>
  <si>
    <t>Metapnemovirus</t>
  </si>
  <si>
    <t>Hoja virus SARS-CoV-2</t>
  </si>
  <si>
    <t>Country</t>
  </si>
  <si>
    <t>Cayman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</si>
</sst>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87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0" fillId="6" borderId="25" xfId="0" applyFill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" fillId="0" borderId="0" xfId="0" applyFont="1"/>
    <xf numFmtId="0" fontId="3" fillId="0" borderId="5" xfId="0" applyFont="1" applyBorder="1" applyAlignment="1">
      <alignment horizontal="left" vertical="center"/>
    </xf>
    <xf numFmtId="0" fontId="2" fillId="4" borderId="31" xfId="0" applyFont="1" applyFill="1" applyBorder="1" applyAlignment="1">
      <alignment horizontal="center" vertical="top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top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top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6" borderId="41" xfId="0" applyFont="1" applyFill="1" applyBorder="1"/>
    <xf numFmtId="0" fontId="2" fillId="6" borderId="4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42" xfId="0" applyFill="1" applyBorder="1"/>
    <xf numFmtId="0" fontId="2" fillId="5" borderId="43" xfId="0" applyFont="1" applyFill="1" applyBorder="1"/>
    <xf numFmtId="0" fontId="2" fillId="2" borderId="43" xfId="0" applyFont="1" applyFill="1" applyBorder="1"/>
    <xf numFmtId="0" fontId="2" fillId="4" borderId="23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top"/>
    </xf>
    <xf numFmtId="0" fontId="2" fillId="5" borderId="43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 vertical="top"/>
    </xf>
    <xf numFmtId="0" fontId="2" fillId="4" borderId="46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49" fontId="2" fillId="0" borderId="31" xfId="0" applyNumberFormat="1" applyFont="1" applyBorder="1" applyAlignment="1">
      <alignment vertical="top"/>
    </xf>
    <xf numFmtId="0" fontId="3" fillId="0" borderId="20" xfId="0" applyFont="1" applyBorder="1" applyAlignment="1">
      <alignment horizontal="left" vertical="center"/>
    </xf>
    <xf numFmtId="49" fontId="2" fillId="0" borderId="47" xfId="0" applyNumberFormat="1" applyFont="1" applyBorder="1" applyAlignment="1">
      <alignment vertical="top"/>
    </xf>
    <xf numFmtId="0" fontId="2" fillId="0" borderId="12" xfId="0" applyFont="1" applyBorder="1" applyAlignment="1">
      <alignment horizontal="left"/>
    </xf>
    <xf numFmtId="0" fontId="2" fillId="5" borderId="19" xfId="0" applyFont="1" applyFill="1" applyBorder="1"/>
    <xf numFmtId="0" fontId="3" fillId="0" borderId="7" xfId="0" applyFont="1" applyBorder="1" applyAlignment="1">
      <alignment horizontal="left" vertical="center"/>
    </xf>
    <xf numFmtId="0" fontId="2" fillId="6" borderId="47" xfId="0" applyFont="1" applyFill="1" applyBorder="1"/>
    <xf numFmtId="0" fontId="2" fillId="6" borderId="47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45" xfId="0" applyFont="1" applyFill="1" applyBorder="1" applyAlignment="1">
      <alignment horizontal="center"/>
    </xf>
    <xf numFmtId="0" fontId="0" fillId="6" borderId="48" xfId="0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 vertical="top"/>
    </xf>
    <xf numFmtId="0" fontId="2" fillId="3" borderId="19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6" borderId="25" xfId="0" applyFont="1" applyFill="1" applyBorder="1"/>
    <xf numFmtId="0" fontId="2" fillId="6" borderId="15" xfId="0" applyFont="1" applyFill="1" applyBorder="1" applyAlignment="1">
      <alignment horizontal="center"/>
    </xf>
    <xf numFmtId="0" fontId="0" fillId="6" borderId="24" xfId="0" applyFill="1" applyBorder="1"/>
    <xf numFmtId="0" fontId="6" fillId="0" borderId="0" xfId="1"/>
    <xf numFmtId="0" fontId="5" fillId="0" borderId="0" xfId="1" applyFont="1"/>
    <xf numFmtId="0" fontId="3" fillId="0" borderId="7" xfId="1" applyFont="1" applyBorder="1" applyAlignment="1">
      <alignment horizontal="left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49" fontId="2" fillId="0" borderId="31" xfId="1" applyNumberFormat="1" applyFont="1" applyBorder="1" applyAlignment="1">
      <alignment vertical="top"/>
    </xf>
    <xf numFmtId="0" fontId="2" fillId="4" borderId="44" xfId="1" applyFont="1" applyFill="1" applyBorder="1" applyAlignment="1">
      <alignment horizontal="center" vertical="top"/>
    </xf>
    <xf numFmtId="0" fontId="2" fillId="4" borderId="31" xfId="1" applyFont="1" applyFill="1" applyBorder="1" applyAlignment="1">
      <alignment horizontal="center"/>
    </xf>
    <xf numFmtId="0" fontId="2" fillId="4" borderId="32" xfId="1" applyFont="1" applyFill="1" applyBorder="1" applyAlignment="1">
      <alignment horizontal="center"/>
    </xf>
    <xf numFmtId="0" fontId="2" fillId="4" borderId="33" xfId="1" applyFont="1" applyFill="1" applyBorder="1" applyAlignment="1">
      <alignment horizontal="center"/>
    </xf>
    <xf numFmtId="0" fontId="2" fillId="4" borderId="34" xfId="1" applyFont="1" applyFill="1" applyBorder="1" applyAlignment="1">
      <alignment horizontal="center"/>
    </xf>
    <xf numFmtId="0" fontId="2" fillId="4" borderId="35" xfId="1" applyFont="1" applyFill="1" applyBorder="1" applyAlignment="1">
      <alignment horizontal="center"/>
    </xf>
    <xf numFmtId="0" fontId="2" fillId="3" borderId="31" xfId="1" applyFont="1" applyFill="1" applyBorder="1" applyAlignment="1">
      <alignment horizontal="center" vertical="top"/>
    </xf>
    <xf numFmtId="0" fontId="2" fillId="3" borderId="31" xfId="1" applyFont="1" applyFill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2" fillId="3" borderId="33" xfId="1" applyFont="1" applyFill="1" applyBorder="1" applyAlignment="1">
      <alignment horizontal="center"/>
    </xf>
    <xf numFmtId="0" fontId="2" fillId="3" borderId="34" xfId="1" applyFont="1" applyFill="1" applyBorder="1" applyAlignment="1">
      <alignment horizontal="center"/>
    </xf>
    <xf numFmtId="0" fontId="2" fillId="3" borderId="35" xfId="1" applyFont="1" applyFill="1" applyBorder="1" applyAlignment="1">
      <alignment horizontal="center"/>
    </xf>
    <xf numFmtId="0" fontId="2" fillId="0" borderId="0" xfId="1" applyFont="1"/>
    <xf numFmtId="0" fontId="3" fillId="0" borderId="20" xfId="1" applyFont="1" applyBorder="1" applyAlignment="1">
      <alignment horizontal="left" vertical="center"/>
    </xf>
    <xf numFmtId="0" fontId="2" fillId="5" borderId="43" xfId="1" applyFont="1" applyFill="1" applyBorder="1" applyAlignment="1">
      <alignment horizontal="center"/>
    </xf>
    <xf numFmtId="0" fontId="2" fillId="5" borderId="43" xfId="1" applyFont="1" applyFill="1" applyBorder="1"/>
    <xf numFmtId="0" fontId="2" fillId="2" borderId="43" xfId="1" applyFont="1" applyFill="1" applyBorder="1"/>
    <xf numFmtId="0" fontId="6" fillId="0" borderId="0" xfId="1" applyAlignment="1">
      <alignment vertical="center"/>
    </xf>
    <xf numFmtId="49" fontId="2" fillId="0" borderId="47" xfId="1" applyNumberFormat="1" applyFont="1" applyBorder="1" applyAlignment="1">
      <alignment vertical="top"/>
    </xf>
    <xf numFmtId="0" fontId="2" fillId="4" borderId="45" xfId="1" applyFont="1" applyFill="1" applyBorder="1" applyAlignment="1">
      <alignment horizontal="center" vertical="top"/>
    </xf>
    <xf numFmtId="0" fontId="2" fillId="4" borderId="36" xfId="1" applyFont="1" applyFill="1" applyBorder="1" applyAlignment="1">
      <alignment horizontal="center"/>
    </xf>
    <xf numFmtId="0" fontId="2" fillId="4" borderId="37" xfId="1" applyFont="1" applyFill="1" applyBorder="1" applyAlignment="1">
      <alignment horizontal="center"/>
    </xf>
    <xf numFmtId="0" fontId="2" fillId="4" borderId="38" xfId="1" applyFont="1" applyFill="1" applyBorder="1" applyAlignment="1">
      <alignment horizontal="center"/>
    </xf>
    <xf numFmtId="0" fontId="2" fillId="4" borderId="39" xfId="1" applyFont="1" applyFill="1" applyBorder="1" applyAlignment="1">
      <alignment horizontal="center"/>
    </xf>
    <xf numFmtId="0" fontId="2" fillId="4" borderId="40" xfId="1" applyFont="1" applyFill="1" applyBorder="1" applyAlignment="1">
      <alignment horizontal="center"/>
    </xf>
    <xf numFmtId="0" fontId="2" fillId="6" borderId="41" xfId="1" applyFont="1" applyFill="1" applyBorder="1"/>
    <xf numFmtId="0" fontId="2" fillId="6" borderId="41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6" fillId="6" borderId="42" xfId="1" applyFill="1" applyBorder="1"/>
    <xf numFmtId="0" fontId="2" fillId="0" borderId="12" xfId="1" applyFont="1" applyBorder="1" applyAlignment="1">
      <alignment horizontal="left"/>
    </xf>
    <xf numFmtId="0" fontId="2" fillId="4" borderId="46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13" xfId="1" applyFont="1" applyFill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6" fillId="0" borderId="0" xfId="1" applyAlignment="1">
      <alignment horizontal="center"/>
    </xf>
    <xf numFmtId="0" fontId="7" fillId="0" borderId="0" xfId="1" applyFont="1"/>
    <xf numFmtId="0" fontId="4" fillId="7" borderId="0" xfId="0" applyFont="1" applyFill="1" applyAlignment="1">
      <alignment horizontal="center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50" xfId="1" applyFont="1" applyFill="1" applyBorder="1" applyAlignment="1">
      <alignment horizontal="center" vertical="center" wrapText="1"/>
    </xf>
    <xf numFmtId="0" fontId="3" fillId="4" borderId="51" xfId="1" applyFont="1" applyFill="1" applyBorder="1" applyAlignment="1">
      <alignment horizontal="center" vertical="center" wrapText="1"/>
    </xf>
    <xf numFmtId="0" fontId="3" fillId="4" borderId="52" xfId="1" applyFont="1" applyFill="1" applyBorder="1" applyAlignment="1">
      <alignment horizontal="center" vertical="center" wrapText="1"/>
    </xf>
    <xf numFmtId="0" fontId="3" fillId="3" borderId="50" xfId="1" applyFont="1" applyFill="1" applyBorder="1" applyAlignment="1">
      <alignment horizontal="center" vertical="center" wrapText="1"/>
    </xf>
    <xf numFmtId="0" fontId="3" fillId="3" borderId="51" xfId="1" applyFont="1" applyFill="1" applyBorder="1" applyAlignment="1">
      <alignment horizontal="center" vertical="center" wrapText="1"/>
    </xf>
    <xf numFmtId="0" fontId="3" fillId="3" borderId="52" xfId="1" applyFont="1" applyFill="1" applyBorder="1" applyAlignment="1">
      <alignment horizontal="center" vertical="center" wrapText="1"/>
    </xf>
    <xf numFmtId="0" fontId="4" fillId="7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0" width="9.7109375" customWidth="1"/>
    <col min="11" max="11" width="15.7109375" customWidth="1"/>
    <col min="12" max="12" width="12.85546875" customWidth="1"/>
    <col min="13" max="19" width="9.5703125" customWidth="1"/>
    <col min="20" max="257" width="11.42578125" customWidth="1"/>
  </cols>
  <sheetData>
    <row r="2" spans="1:19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ht="15.75" x14ac:dyDescent="0.25">
      <c r="A3" s="49" t="str">
        <f>Parameters!$B$11 &amp; ": " &amp; Parameters!$C$11</f>
        <v>Country: Cayman Islands</v>
      </c>
    </row>
    <row r="4" spans="1:19" ht="15.75" x14ac:dyDescent="0.25">
      <c r="A4" s="49" t="s">
        <v>23</v>
      </c>
    </row>
    <row r="5" spans="1:19" ht="13.5" thickBot="1" x14ac:dyDescent="0.25"/>
    <row r="6" spans="1:19" ht="16.5" thickBot="1" x14ac:dyDescent="0.25">
      <c r="B6" s="172" t="s">
        <v>25</v>
      </c>
      <c r="C6" s="173"/>
      <c r="D6" s="174"/>
      <c r="E6" s="174"/>
      <c r="F6" s="174"/>
      <c r="G6" s="174"/>
      <c r="H6" s="174"/>
      <c r="I6" s="174"/>
      <c r="J6" s="175"/>
      <c r="K6" s="176" t="s">
        <v>26</v>
      </c>
      <c r="L6" s="177"/>
      <c r="M6" s="178"/>
      <c r="N6" s="178"/>
      <c r="O6" s="178"/>
      <c r="P6" s="178"/>
      <c r="Q6" s="178"/>
      <c r="R6" s="178"/>
      <c r="S6" s="179"/>
    </row>
    <row r="7" spans="1:19" s="1" customFormat="1" ht="32.25" customHeight="1" x14ac:dyDescent="0.25">
      <c r="A7" s="5" t="s">
        <v>5</v>
      </c>
      <c r="B7" s="8" t="s">
        <v>6</v>
      </c>
      <c r="C7" s="93" t="s">
        <v>7</v>
      </c>
      <c r="D7" s="94" t="s">
        <v>18</v>
      </c>
      <c r="E7" s="95" t="s">
        <v>0</v>
      </c>
      <c r="F7" s="95" t="s">
        <v>1</v>
      </c>
      <c r="G7" s="95" t="s">
        <v>2</v>
      </c>
      <c r="H7" s="95" t="s">
        <v>3</v>
      </c>
      <c r="I7" s="95" t="s">
        <v>10</v>
      </c>
      <c r="J7" s="96" t="s">
        <v>24</v>
      </c>
      <c r="K7" s="97" t="s">
        <v>8</v>
      </c>
      <c r="L7" s="98" t="s">
        <v>7</v>
      </c>
      <c r="M7" s="33" t="s">
        <v>18</v>
      </c>
      <c r="N7" s="34" t="s">
        <v>0</v>
      </c>
      <c r="O7" s="34" t="s">
        <v>1</v>
      </c>
      <c r="P7" s="34" t="s">
        <v>2</v>
      </c>
      <c r="Q7" s="34" t="s">
        <v>3</v>
      </c>
      <c r="R7" s="34" t="s">
        <v>10</v>
      </c>
      <c r="S7" s="35" t="s">
        <v>24</v>
      </c>
    </row>
    <row r="8" spans="1:19" s="1" customFormat="1" ht="16.5" thickBot="1" x14ac:dyDescent="0.3">
      <c r="A8" s="27"/>
      <c r="B8" s="28"/>
      <c r="C8" s="99"/>
      <c r="D8" s="100"/>
      <c r="E8" s="101"/>
      <c r="F8" s="101"/>
      <c r="G8" s="101"/>
      <c r="H8" s="101"/>
      <c r="I8" s="101"/>
      <c r="J8" s="102"/>
      <c r="K8" s="103"/>
      <c r="L8" s="104"/>
      <c r="M8" s="105"/>
      <c r="N8" s="106"/>
      <c r="O8" s="106"/>
      <c r="P8" s="106"/>
      <c r="Q8" s="106"/>
      <c r="R8" s="106"/>
      <c r="S8" s="107"/>
    </row>
    <row r="9" spans="1:19" s="1" customFormat="1" ht="31.5" customHeight="1" thickBot="1" x14ac:dyDescent="0.3">
      <c r="A9" s="50" t="s">
        <v>9</v>
      </c>
      <c r="B9" s="12"/>
      <c r="C9" s="13"/>
      <c r="D9" s="108"/>
      <c r="E9" s="108"/>
      <c r="F9" s="108"/>
      <c r="G9" s="108"/>
      <c r="H9" s="108"/>
      <c r="I9" s="108"/>
      <c r="J9" s="108"/>
      <c r="K9" s="19"/>
      <c r="L9" s="6"/>
      <c r="M9" s="109"/>
      <c r="N9" s="109"/>
      <c r="O9" s="109"/>
      <c r="P9" s="109"/>
      <c r="Q9" s="109"/>
      <c r="R9" s="109"/>
      <c r="S9" s="110"/>
    </row>
    <row r="10" spans="1:19" s="1" customFormat="1" ht="15.75" x14ac:dyDescent="0.25">
      <c r="A10" s="22"/>
      <c r="B10" s="37"/>
      <c r="C10" s="23"/>
      <c r="D10" s="24"/>
      <c r="E10" s="25"/>
      <c r="F10" s="25"/>
      <c r="G10" s="25"/>
      <c r="H10" s="25"/>
      <c r="I10" s="25"/>
      <c r="J10" s="26"/>
      <c r="K10" s="111"/>
      <c r="L10" s="40"/>
      <c r="M10" s="112"/>
      <c r="N10" s="41"/>
      <c r="O10" s="41"/>
      <c r="P10" s="41"/>
      <c r="Q10" s="41"/>
      <c r="R10" s="113"/>
      <c r="S10" s="42"/>
    </row>
    <row r="11" spans="1:19" s="2" customFormat="1" ht="16.5" thickBot="1" x14ac:dyDescent="0.3">
      <c r="A11" s="36" t="s">
        <v>4</v>
      </c>
      <c r="B11" s="15">
        <f>SUM(B8:B10)</f>
        <v>0</v>
      </c>
      <c r="C11" s="20">
        <f t="shared" ref="C11:J11" si="0">SUM(C8:C10)</f>
        <v>0</v>
      </c>
      <c r="D11" s="100">
        <f t="shared" si="0"/>
        <v>0</v>
      </c>
      <c r="E11" s="101">
        <f t="shared" si="0"/>
        <v>0</v>
      </c>
      <c r="F11" s="101">
        <f t="shared" si="0"/>
        <v>0</v>
      </c>
      <c r="G11" s="101">
        <f t="shared" si="0"/>
        <v>0</v>
      </c>
      <c r="H11" s="101">
        <f t="shared" si="0"/>
        <v>0</v>
      </c>
      <c r="I11" s="101">
        <f t="shared" si="0"/>
        <v>0</v>
      </c>
      <c r="J11" s="102">
        <f t="shared" si="0"/>
        <v>0</v>
      </c>
      <c r="K11" s="48">
        <f>SUM(K8:K10)</f>
        <v>0</v>
      </c>
      <c r="L11" s="43">
        <f>SUM(L8:L10)</f>
        <v>0</v>
      </c>
      <c r="M11" s="44">
        <f t="shared" ref="M11:S11" si="1">SUM(M8:M10)</f>
        <v>0</v>
      </c>
      <c r="N11" s="45">
        <f t="shared" si="1"/>
        <v>0</v>
      </c>
      <c r="O11" s="45">
        <f t="shared" si="1"/>
        <v>0</v>
      </c>
      <c r="P11" s="45">
        <f t="shared" si="1"/>
        <v>0</v>
      </c>
      <c r="Q11" s="45">
        <f t="shared" si="1"/>
        <v>0</v>
      </c>
      <c r="R11" s="45">
        <f t="shared" si="1"/>
        <v>0</v>
      </c>
      <c r="S11" s="46">
        <f t="shared" si="1"/>
        <v>0</v>
      </c>
    </row>
  </sheetData>
  <mergeCells count="3">
    <mergeCell ref="B6:J6"/>
    <mergeCell ref="K6:S6"/>
    <mergeCell ref="A2:S2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2" width="11.42578125" customWidth="1"/>
  </cols>
  <sheetData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s="30" customFormat="1" ht="32.25" customHeight="1" x14ac:dyDescent="0.2">
      <c r="A7" s="81" t="s">
        <v>5</v>
      </c>
      <c r="B7" s="8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51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2.25" customHeight="1" x14ac:dyDescent="0.25">
      <c r="A9" s="83" t="s">
        <v>9</v>
      </c>
      <c r="B9" s="86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63"/>
      <c r="C10" s="64"/>
      <c r="D10" s="65"/>
      <c r="E10" s="66"/>
      <c r="F10" s="66"/>
      <c r="G10" s="66"/>
      <c r="H10" s="66"/>
      <c r="I10" s="67"/>
      <c r="J10" s="67"/>
      <c r="K10" s="67"/>
      <c r="L10" s="67"/>
      <c r="M10" s="88"/>
      <c r="N10" s="89"/>
      <c r="O10" s="90"/>
      <c r="P10" s="91"/>
      <c r="Q10" s="91"/>
      <c r="R10" s="91"/>
      <c r="S10" s="91"/>
      <c r="T10" s="91"/>
      <c r="U10" s="91"/>
      <c r="V10" s="91"/>
      <c r="W10" s="92"/>
    </row>
    <row r="11" spans="1:23" ht="16.5" thickBot="1" x14ac:dyDescent="0.3">
      <c r="A11" s="85" t="s">
        <v>4</v>
      </c>
      <c r="B11" s="47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4">
        <f t="shared" si="0"/>
        <v>0</v>
      </c>
      <c r="M11" s="43">
        <f t="shared" si="0"/>
        <v>0</v>
      </c>
      <c r="N11" s="43">
        <f t="shared" si="0"/>
        <v>0</v>
      </c>
      <c r="O11" s="44">
        <f t="shared" si="0"/>
        <v>0</v>
      </c>
      <c r="P11" s="45">
        <f t="shared" si="0"/>
        <v>0</v>
      </c>
      <c r="Q11" s="45">
        <f t="shared" si="0"/>
        <v>0</v>
      </c>
      <c r="R11" s="45">
        <f t="shared" si="0"/>
        <v>0</v>
      </c>
      <c r="S11" s="45">
        <f t="shared" si="0"/>
        <v>0</v>
      </c>
      <c r="T11" s="45">
        <f t="shared" si="0"/>
        <v>0</v>
      </c>
      <c r="U11" s="45">
        <f t="shared" si="0"/>
        <v>0</v>
      </c>
      <c r="V11" s="45">
        <f t="shared" si="0"/>
        <v>0</v>
      </c>
      <c r="W11" s="46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s="31" customFormat="1" ht="32.2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4"/>
      <c r="J8" s="54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6"/>
      <c r="J10" s="66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4"/>
      <c r="J8" s="54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6"/>
      <c r="J10" s="66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style="21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1" spans="1:23" x14ac:dyDescent="0.2">
      <c r="B1"/>
    </row>
    <row r="2" spans="1:23" ht="21" x14ac:dyDescent="0.35">
      <c r="A2" s="171" t="s">
        <v>21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</row>
    <row r="3" spans="1:23" ht="15.75" x14ac:dyDescent="0.25">
      <c r="A3" s="49" t="s">
        <v>22</v>
      </c>
      <c r="B3"/>
    </row>
    <row r="4" spans="1:23" ht="15.75" x14ac:dyDescent="0.25">
      <c r="A4" s="49" t="s">
        <v>23</v>
      </c>
      <c r="B4"/>
    </row>
    <row r="5" spans="1:23" ht="13.5" thickBot="1" x14ac:dyDescent="0.25"/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s="3" customFormat="1" ht="31.5" customHeight="1" x14ac:dyDescent="0.2">
      <c r="A7" s="81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8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style="114" customWidth="1"/>
    <col min="2" max="2" width="15.7109375" style="169" customWidth="1"/>
    <col min="3" max="3" width="12.85546875" style="114" customWidth="1"/>
    <col min="4" max="12" width="9.28515625" style="114" customWidth="1"/>
    <col min="13" max="13" width="15.7109375" style="114" customWidth="1"/>
    <col min="14" max="14" width="12.85546875" style="114" customWidth="1"/>
    <col min="15" max="23" width="9.28515625" style="114" customWidth="1"/>
    <col min="24" max="256" width="11.42578125" style="114" customWidth="1"/>
    <col min="257" max="16384" width="9.140625" style="114"/>
  </cols>
  <sheetData>
    <row r="1" spans="1:23" x14ac:dyDescent="0.2">
      <c r="B1" s="114"/>
    </row>
    <row r="2" spans="1:23" ht="21" x14ac:dyDescent="0.35">
      <c r="A2" s="186" t="s">
        <v>21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</row>
    <row r="3" spans="1:23" ht="15.75" x14ac:dyDescent="0.25">
      <c r="A3" s="115" t="str">
        <f>Parameters!$B$11 &amp; ": " &amp; Parameters!$C$11</f>
        <v>Country: Cayman Islands</v>
      </c>
      <c r="B3" s="114"/>
    </row>
    <row r="4" spans="1:23" ht="15.75" x14ac:dyDescent="0.25">
      <c r="A4" s="115" t="s">
        <v>23</v>
      </c>
      <c r="B4" s="114"/>
    </row>
    <row r="5" spans="1:23" ht="13.5" thickBot="1" x14ac:dyDescent="0.25">
      <c r="B5" s="114"/>
    </row>
    <row r="6" spans="1:23" ht="16.5" thickBot="1" x14ac:dyDescent="0.25">
      <c r="B6" s="180" t="s">
        <v>25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  <c r="M6" s="183" t="s">
        <v>26</v>
      </c>
      <c r="N6" s="184"/>
      <c r="O6" s="184"/>
      <c r="P6" s="184"/>
      <c r="Q6" s="184"/>
      <c r="R6" s="184"/>
      <c r="S6" s="184"/>
      <c r="T6" s="184"/>
      <c r="U6" s="184"/>
      <c r="V6" s="184"/>
      <c r="W6" s="185"/>
    </row>
    <row r="7" spans="1:23" s="127" customFormat="1" ht="31.5" customHeight="1" x14ac:dyDescent="0.2">
      <c r="A7" s="116" t="s">
        <v>5</v>
      </c>
      <c r="B7" s="117" t="s">
        <v>6</v>
      </c>
      <c r="C7" s="118" t="s">
        <v>7</v>
      </c>
      <c r="D7" s="119" t="s">
        <v>11</v>
      </c>
      <c r="E7" s="120" t="s">
        <v>12</v>
      </c>
      <c r="F7" s="120" t="s">
        <v>13</v>
      </c>
      <c r="G7" s="120" t="s">
        <v>14</v>
      </c>
      <c r="H7" s="120" t="s">
        <v>15</v>
      </c>
      <c r="I7" s="121" t="s">
        <v>16</v>
      </c>
      <c r="J7" s="121" t="s">
        <v>19</v>
      </c>
      <c r="K7" s="121" t="s">
        <v>20</v>
      </c>
      <c r="L7" s="122" t="s">
        <v>17</v>
      </c>
      <c r="M7" s="123" t="s">
        <v>8</v>
      </c>
      <c r="N7" s="123" t="s">
        <v>7</v>
      </c>
      <c r="O7" s="124" t="s">
        <v>11</v>
      </c>
      <c r="P7" s="125" t="s">
        <v>12</v>
      </c>
      <c r="Q7" s="125" t="s">
        <v>13</v>
      </c>
      <c r="R7" s="125" t="s">
        <v>14</v>
      </c>
      <c r="S7" s="125" t="s">
        <v>15</v>
      </c>
      <c r="T7" s="125" t="s">
        <v>16</v>
      </c>
      <c r="U7" s="125" t="s">
        <v>19</v>
      </c>
      <c r="V7" s="125" t="s">
        <v>20</v>
      </c>
      <c r="W7" s="126" t="s">
        <v>17</v>
      </c>
    </row>
    <row r="8" spans="1:23" s="141" customFormat="1" ht="15.75" x14ac:dyDescent="0.25">
      <c r="A8" s="128"/>
      <c r="B8" s="129"/>
      <c r="C8" s="130"/>
      <c r="D8" s="131"/>
      <c r="E8" s="132"/>
      <c r="F8" s="132"/>
      <c r="G8" s="132"/>
      <c r="H8" s="132"/>
      <c r="I8" s="133"/>
      <c r="J8" s="133"/>
      <c r="K8" s="133"/>
      <c r="L8" s="134"/>
      <c r="M8" s="135"/>
      <c r="N8" s="136"/>
      <c r="O8" s="137"/>
      <c r="P8" s="138"/>
      <c r="Q8" s="138"/>
      <c r="R8" s="138"/>
      <c r="S8" s="138"/>
      <c r="T8" s="138"/>
      <c r="U8" s="138"/>
      <c r="V8" s="139"/>
      <c r="W8" s="140"/>
    </row>
    <row r="9" spans="1:23" s="146" customFormat="1" ht="31.5" customHeight="1" x14ac:dyDescent="0.25">
      <c r="A9" s="142" t="s">
        <v>9</v>
      </c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</row>
    <row r="10" spans="1:23" s="141" customFormat="1" ht="15.75" x14ac:dyDescent="0.25">
      <c r="A10" s="147"/>
      <c r="B10" s="148"/>
      <c r="C10" s="149"/>
      <c r="D10" s="150"/>
      <c r="E10" s="151"/>
      <c r="F10" s="151"/>
      <c r="G10" s="151"/>
      <c r="H10" s="151"/>
      <c r="I10" s="152"/>
      <c r="J10" s="152"/>
      <c r="K10" s="152"/>
      <c r="L10" s="153"/>
      <c r="M10" s="154"/>
      <c r="N10" s="155"/>
      <c r="O10" s="156"/>
      <c r="P10" s="157"/>
      <c r="Q10" s="157"/>
      <c r="R10" s="157"/>
      <c r="S10" s="157"/>
      <c r="T10" s="157"/>
      <c r="U10" s="157"/>
      <c r="V10" s="157"/>
      <c r="W10" s="158"/>
    </row>
    <row r="11" spans="1:23" ht="16.5" thickBot="1" x14ac:dyDescent="0.3">
      <c r="A11" s="159" t="s">
        <v>4</v>
      </c>
      <c r="B11" s="160">
        <f t="shared" ref="B11:W11" si="0">SUM(B8:B10)</f>
        <v>0</v>
      </c>
      <c r="C11" s="161">
        <f t="shared" si="0"/>
        <v>0</v>
      </c>
      <c r="D11" s="162">
        <f t="shared" si="0"/>
        <v>0</v>
      </c>
      <c r="E11" s="163">
        <f t="shared" si="0"/>
        <v>0</v>
      </c>
      <c r="F11" s="163">
        <f t="shared" si="0"/>
        <v>0</v>
      </c>
      <c r="G11" s="163">
        <f t="shared" si="0"/>
        <v>0</v>
      </c>
      <c r="H11" s="163">
        <f t="shared" si="0"/>
        <v>0</v>
      </c>
      <c r="I11" s="163">
        <f t="shared" si="0"/>
        <v>0</v>
      </c>
      <c r="J11" s="163">
        <f t="shared" si="0"/>
        <v>0</v>
      </c>
      <c r="K11" s="163">
        <f t="shared" si="0"/>
        <v>0</v>
      </c>
      <c r="L11" s="164">
        <f t="shared" si="0"/>
        <v>0</v>
      </c>
      <c r="M11" s="165">
        <f t="shared" si="0"/>
        <v>0</v>
      </c>
      <c r="N11" s="165">
        <f t="shared" si="0"/>
        <v>0</v>
      </c>
      <c r="O11" s="166">
        <f t="shared" si="0"/>
        <v>0</v>
      </c>
      <c r="P11" s="167">
        <f t="shared" si="0"/>
        <v>0</v>
      </c>
      <c r="Q11" s="167">
        <f t="shared" si="0"/>
        <v>0</v>
      </c>
      <c r="R11" s="167">
        <f t="shared" si="0"/>
        <v>0</v>
      </c>
      <c r="S11" s="167">
        <f t="shared" si="0"/>
        <v>0</v>
      </c>
      <c r="T11" s="167">
        <f t="shared" si="0"/>
        <v>0</v>
      </c>
      <c r="U11" s="167">
        <f t="shared" si="0"/>
        <v>0</v>
      </c>
      <c r="V11" s="167">
        <f t="shared" si="0"/>
        <v>0</v>
      </c>
      <c r="W11" s="168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80" zoomScaleNormal="80" workbookViewId="0"/>
  </sheetViews>
  <sheetFormatPr defaultRowHeight="12.75" x14ac:dyDescent="0.2"/>
  <cols>
    <col min="1" max="1" width="9.140625" style="114"/>
    <col min="2" max="2" width="25" style="114" bestFit="1" customWidth="1"/>
    <col min="3" max="3" width="27.7109375" style="114" customWidth="1"/>
    <col min="4" max="16384" width="9.140625" style="114"/>
  </cols>
  <sheetData>
    <row r="2" spans="2:3" x14ac:dyDescent="0.2">
      <c r="B2" s="170" t="s">
        <v>27</v>
      </c>
      <c r="C2" s="170" t="s">
        <v>28</v>
      </c>
    </row>
    <row r="3" spans="2:3" x14ac:dyDescent="0.2">
      <c r="B3" s="114" t="s">
        <v>29</v>
      </c>
      <c r="C3" s="114" t="s">
        <v>30</v>
      </c>
    </row>
    <row r="4" spans="2:3" x14ac:dyDescent="0.2">
      <c r="B4" s="114" t="s">
        <v>31</v>
      </c>
      <c r="C4" s="114" t="s">
        <v>32</v>
      </c>
    </row>
    <row r="5" spans="2:3" x14ac:dyDescent="0.2">
      <c r="B5" s="114" t="s">
        <v>33</v>
      </c>
      <c r="C5" s="114" t="s">
        <v>0</v>
      </c>
    </row>
    <row r="6" spans="2:3" x14ac:dyDescent="0.2">
      <c r="B6" s="114" t="s">
        <v>34</v>
      </c>
      <c r="C6" s="114" t="s">
        <v>35</v>
      </c>
    </row>
    <row r="7" spans="2:3" x14ac:dyDescent="0.2">
      <c r="B7" s="114" t="s">
        <v>36</v>
      </c>
      <c r="C7" s="114" t="s">
        <v>2</v>
      </c>
    </row>
    <row r="8" spans="2:3" x14ac:dyDescent="0.2">
      <c r="B8" s="114" t="s">
        <v>37</v>
      </c>
      <c r="C8" s="114" t="s">
        <v>3</v>
      </c>
    </row>
    <row r="9" spans="2:3" x14ac:dyDescent="0.2">
      <c r="B9" s="114" t="s">
        <v>38</v>
      </c>
      <c r="C9" s="114" t="s">
        <v>39</v>
      </c>
    </row>
    <row r="10" spans="2:3" x14ac:dyDescent="0.2">
      <c r="B10" s="114" t="s">
        <v>40</v>
      </c>
      <c r="C10" s="114" t="s">
        <v>24</v>
      </c>
    </row>
    <row r="11" spans="2:3" x14ac:dyDescent="0.2">
      <c r="B11" s="114" t="s">
        <v>41</v>
      </c>
      <c r="C11" s="114" t="s">
        <v>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epidemiological week</vt:lpstr>
      <vt:lpstr>RSV</vt:lpstr>
      <vt:lpstr>Ad</vt:lpstr>
      <vt:lpstr>Parainfluenza</vt:lpstr>
      <vt:lpstr>Inf A</vt:lpstr>
      <vt:lpstr>Inf B</vt:lpstr>
      <vt:lpstr>Metapnemovirus</vt:lpstr>
      <vt:lpstr>SARS-CoV-2</vt:lpstr>
      <vt:lpstr>Parameters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CAFQ</cp:lastModifiedBy>
  <dcterms:created xsi:type="dcterms:W3CDTF">2012-08-13T17:19:53Z</dcterms:created>
  <dcterms:modified xsi:type="dcterms:W3CDTF">2020-07-16T20:25:57Z</dcterms:modified>
</cp:coreProperties>
</file>